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45" windowWidth="7995" windowHeight="5280" firstSheet="1" activeTab="6"/>
  </bookViews>
  <sheets>
    <sheet name="CBI" sheetId="4" state="veryHidden" r:id="rId1"/>
    <sheet name="Chart1" sheetId="5" r:id="rId2"/>
    <sheet name="Chart2" sheetId="6" r:id="rId3"/>
    <sheet name="Chart3" sheetId="7" r:id="rId4"/>
    <sheet name="Chart4" sheetId="8" r:id="rId5"/>
    <sheet name="Sheet1" sheetId="1" r:id="rId6"/>
    <sheet name="Sheet2" sheetId="2" r:id="rId7"/>
  </sheets>
  <calcPr calcId="125725" concurrentCalc="0"/>
</workbook>
</file>

<file path=xl/calcChain.xml><?xml version="1.0" encoding="utf-8"?>
<calcChain xmlns="http://schemas.openxmlformats.org/spreadsheetml/2006/main">
  <c r="G4" i="2"/>
  <c r="G3"/>
  <c r="G2"/>
  <c r="T5" i="1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4"/>
  <c r="T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H649"/>
  <c r="AH650"/>
  <c r="AH651"/>
  <c r="AH652"/>
  <c r="AH653"/>
  <c r="AH654"/>
  <c r="AH655"/>
  <c r="AH656"/>
  <c r="AH657"/>
  <c r="AH658"/>
  <c r="AH659"/>
  <c r="AH660"/>
  <c r="AH661"/>
  <c r="AH662"/>
  <c r="AH663"/>
  <c r="AH664"/>
  <c r="AH665"/>
  <c r="AH666"/>
  <c r="AH667"/>
  <c r="AH668"/>
  <c r="AH669"/>
  <c r="AH670"/>
  <c r="AH671"/>
  <c r="AH672"/>
  <c r="AH673"/>
  <c r="AH674"/>
  <c r="AH675"/>
  <c r="AH676"/>
  <c r="AH677"/>
  <c r="AH678"/>
  <c r="AH679"/>
  <c r="AH680"/>
  <c r="AH681"/>
  <c r="AH682"/>
  <c r="AH683"/>
  <c r="AH684"/>
  <c r="AH685"/>
  <c r="AH686"/>
  <c r="AH687"/>
  <c r="AH688"/>
  <c r="AH689"/>
  <c r="AH690"/>
  <c r="AH691"/>
  <c r="AH692"/>
  <c r="AH693"/>
  <c r="AH694"/>
  <c r="AH695"/>
  <c r="AH696"/>
  <c r="AH697"/>
  <c r="AH698"/>
  <c r="AH699"/>
  <c r="AH700"/>
  <c r="AH701"/>
  <c r="AH702"/>
  <c r="AH703"/>
  <c r="AH704"/>
  <c r="AH705"/>
  <c r="AH706"/>
  <c r="AH707"/>
  <c r="AH708"/>
  <c r="AH709"/>
  <c r="AH710"/>
  <c r="AH711"/>
  <c r="AH712"/>
  <c r="AH713"/>
  <c r="AH714"/>
  <c r="AH715"/>
  <c r="AH716"/>
  <c r="AH717"/>
  <c r="AH718"/>
  <c r="AH719"/>
  <c r="AH720"/>
  <c r="AH721"/>
  <c r="AH722"/>
  <c r="AH723"/>
  <c r="AH724"/>
  <c r="AH725"/>
  <c r="AH726"/>
  <c r="AH727"/>
  <c r="AH728"/>
  <c r="AH729"/>
  <c r="AH730"/>
  <c r="AH731"/>
  <c r="AH732"/>
  <c r="AH733"/>
  <c r="AH734"/>
  <c r="AH735"/>
  <c r="AH736"/>
  <c r="AH737"/>
  <c r="AH738"/>
  <c r="AH739"/>
  <c r="AH740"/>
  <c r="AH741"/>
  <c r="AH742"/>
  <c r="AH743"/>
  <c r="AH744"/>
  <c r="AH745"/>
  <c r="AH746"/>
  <c r="AH747"/>
  <c r="AH748"/>
  <c r="AH749"/>
  <c r="AH750"/>
  <c r="AH751"/>
  <c r="AH752"/>
  <c r="AH753"/>
  <c r="AH754"/>
  <c r="AH755"/>
  <c r="AH756"/>
  <c r="AH757"/>
  <c r="AH758"/>
  <c r="AH759"/>
  <c r="AH760"/>
  <c r="AH761"/>
  <c r="AH762"/>
  <c r="AH763"/>
  <c r="AH764"/>
  <c r="AH765"/>
  <c r="AH766"/>
  <c r="AH767"/>
  <c r="AH768"/>
  <c r="AH769"/>
  <c r="AH770"/>
  <c r="AH771"/>
  <c r="AH772"/>
  <c r="AH773"/>
  <c r="AH774"/>
  <c r="AH775"/>
  <c r="AH776"/>
  <c r="AH777"/>
  <c r="AH778"/>
  <c r="AH779"/>
  <c r="AH780"/>
  <c r="AH781"/>
  <c r="AH782"/>
  <c r="AH783"/>
  <c r="AH784"/>
  <c r="AH785"/>
  <c r="AH786"/>
  <c r="AH787"/>
  <c r="AH788"/>
  <c r="AH789"/>
  <c r="AH790"/>
  <c r="AH791"/>
  <c r="AH792"/>
  <c r="AH793"/>
  <c r="AH794"/>
  <c r="AH795"/>
  <c r="AH796"/>
  <c r="AH797"/>
  <c r="AH798"/>
  <c r="AH799"/>
  <c r="AH800"/>
  <c r="AH801"/>
  <c r="AH802"/>
  <c r="AH803"/>
  <c r="AH804"/>
  <c r="AH805"/>
  <c r="AH806"/>
  <c r="AH807"/>
  <c r="AH808"/>
  <c r="AH809"/>
  <c r="AH810"/>
  <c r="AH811"/>
  <c r="AH812"/>
  <c r="AH813"/>
  <c r="AH814"/>
  <c r="AH815"/>
  <c r="AH816"/>
  <c r="AH817"/>
  <c r="AH818"/>
  <c r="AH819"/>
  <c r="AH820"/>
  <c r="AH821"/>
  <c r="AH822"/>
  <c r="AH823"/>
  <c r="AH824"/>
  <c r="AH825"/>
  <c r="AH826"/>
  <c r="AH827"/>
  <c r="AH828"/>
  <c r="AH829"/>
  <c r="AH830"/>
  <c r="AH831"/>
  <c r="AH832"/>
  <c r="AH833"/>
  <c r="AH834"/>
  <c r="AH835"/>
  <c r="AH836"/>
  <c r="AH837"/>
  <c r="AH838"/>
  <c r="AH839"/>
  <c r="AH840"/>
  <c r="AH841"/>
  <c r="AH842"/>
  <c r="AH843"/>
  <c r="AH844"/>
  <c r="AH845"/>
  <c r="AH846"/>
  <c r="AH847"/>
  <c r="AH848"/>
  <c r="AH849"/>
  <c r="AH850"/>
  <c r="AH851"/>
  <c r="AH852"/>
  <c r="AH853"/>
  <c r="AH854"/>
  <c r="AH855"/>
  <c r="AH856"/>
  <c r="AH857"/>
  <c r="AH858"/>
  <c r="AH859"/>
  <c r="AH860"/>
  <c r="AH861"/>
  <c r="AH862"/>
  <c r="AH863"/>
  <c r="AH864"/>
  <c r="AH865"/>
  <c r="AH866"/>
  <c r="AH867"/>
  <c r="AH868"/>
  <c r="AH869"/>
  <c r="AH870"/>
  <c r="AH871"/>
  <c r="AH872"/>
  <c r="AH873"/>
  <c r="AH874"/>
  <c r="AH875"/>
  <c r="AH876"/>
  <c r="AH877"/>
  <c r="AH878"/>
  <c r="AH879"/>
  <c r="AH880"/>
  <c r="AH881"/>
  <c r="AH882"/>
  <c r="AH883"/>
  <c r="AH884"/>
  <c r="AH885"/>
  <c r="AH886"/>
  <c r="AH887"/>
  <c r="AH888"/>
  <c r="AH889"/>
  <c r="AH890"/>
  <c r="AH891"/>
  <c r="AH892"/>
  <c r="AH893"/>
  <c r="AH894"/>
  <c r="AH895"/>
  <c r="AH896"/>
  <c r="AH897"/>
  <c r="AH898"/>
  <c r="AH899"/>
  <c r="AH900"/>
  <c r="AH901"/>
  <c r="AH902"/>
  <c r="AH903"/>
  <c r="AH904"/>
  <c r="AH905"/>
  <c r="AH906"/>
  <c r="AH907"/>
  <c r="AH908"/>
  <c r="AH909"/>
  <c r="AH910"/>
  <c r="AH911"/>
  <c r="AH912"/>
  <c r="AH913"/>
  <c r="AH914"/>
  <c r="AH915"/>
  <c r="AH916"/>
  <c r="AH917"/>
  <c r="AH918"/>
  <c r="AH919"/>
  <c r="AH920"/>
  <c r="AH921"/>
  <c r="AH922"/>
  <c r="AH923"/>
  <c r="AH924"/>
  <c r="AH925"/>
  <c r="AH926"/>
  <c r="AH927"/>
  <c r="AH928"/>
  <c r="AH929"/>
  <c r="AH930"/>
  <c r="AH931"/>
  <c r="AH932"/>
  <c r="AH933"/>
  <c r="AH934"/>
  <c r="AH935"/>
  <c r="AH936"/>
  <c r="AH937"/>
  <c r="AH938"/>
  <c r="AH939"/>
  <c r="AH940"/>
  <c r="AH941"/>
  <c r="AH942"/>
  <c r="AH943"/>
  <c r="AH944"/>
  <c r="AH945"/>
  <c r="AH946"/>
  <c r="AH947"/>
  <c r="AH948"/>
  <c r="AH949"/>
  <c r="AH950"/>
  <c r="AH951"/>
  <c r="AH952"/>
  <c r="AH953"/>
  <c r="AH954"/>
  <c r="AH955"/>
  <c r="AH956"/>
  <c r="AH957"/>
  <c r="AH958"/>
  <c r="AH959"/>
  <c r="AH960"/>
  <c r="AH961"/>
  <c r="AH962"/>
  <c r="AH963"/>
  <c r="AH964"/>
  <c r="AH965"/>
  <c r="AH966"/>
  <c r="AH967"/>
  <c r="AH968"/>
  <c r="AH969"/>
  <c r="AH970"/>
  <c r="AH971"/>
  <c r="AH972"/>
  <c r="AH973"/>
  <c r="AH974"/>
  <c r="AH975"/>
  <c r="AH976"/>
  <c r="AH977"/>
  <c r="AH978"/>
  <c r="AH979"/>
  <c r="AH980"/>
  <c r="AH981"/>
  <c r="AH982"/>
  <c r="AH983"/>
  <c r="AH984"/>
  <c r="AH985"/>
  <c r="AH986"/>
  <c r="AH987"/>
  <c r="AH988"/>
  <c r="AH989"/>
  <c r="AH990"/>
  <c r="AH991"/>
  <c r="AH992"/>
  <c r="AH993"/>
  <c r="AH994"/>
  <c r="AH995"/>
  <c r="AH996"/>
  <c r="AH997"/>
  <c r="AH998"/>
  <c r="AH999"/>
  <c r="AH1000"/>
  <c r="AH1001"/>
  <c r="AH1002"/>
  <c r="AH1003"/>
  <c r="AH4"/>
  <c r="H3" i="2"/>
  <c r="F3"/>
  <c r="J3"/>
  <c r="H4"/>
  <c r="F4"/>
  <c r="J4"/>
  <c r="H2"/>
  <c r="F2"/>
  <c r="J2"/>
  <c r="AG1006" i="1"/>
  <c r="E2" i="2"/>
  <c r="C3"/>
  <c r="B4"/>
  <c r="C4"/>
  <c r="C2"/>
  <c r="B3"/>
  <c r="B2"/>
  <c r="D2"/>
  <c r="D3"/>
  <c r="D4"/>
  <c r="E3"/>
  <c r="E4"/>
  <c r="S706" i="1"/>
  <c r="L706"/>
  <c r="L674"/>
  <c r="AG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89"/>
  <c r="AG190"/>
  <c r="AG191"/>
  <c r="AG192"/>
  <c r="AG193"/>
  <c r="AG194"/>
  <c r="AG195"/>
  <c r="AG196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G649"/>
  <c r="AG650"/>
  <c r="AG651"/>
  <c r="AG652"/>
  <c r="AG653"/>
  <c r="AG654"/>
  <c r="AG655"/>
  <c r="AG656"/>
  <c r="AG657"/>
  <c r="AG658"/>
  <c r="AG659"/>
  <c r="AG660"/>
  <c r="AG661"/>
  <c r="AG662"/>
  <c r="AG663"/>
  <c r="AG664"/>
  <c r="AG665"/>
  <c r="AG666"/>
  <c r="AG667"/>
  <c r="AG668"/>
  <c r="AG669"/>
  <c r="AG670"/>
  <c r="AG671"/>
  <c r="AG672"/>
  <c r="AG673"/>
  <c r="AG674"/>
  <c r="AG675"/>
  <c r="AG676"/>
  <c r="AG677"/>
  <c r="AG678"/>
  <c r="AG679"/>
  <c r="AG680"/>
  <c r="AG681"/>
  <c r="AG682"/>
  <c r="AG683"/>
  <c r="AG684"/>
  <c r="AG685"/>
  <c r="AG686"/>
  <c r="AG687"/>
  <c r="AG688"/>
  <c r="AG689"/>
  <c r="AG690"/>
  <c r="AG691"/>
  <c r="AG692"/>
  <c r="AG693"/>
  <c r="AG694"/>
  <c r="AG695"/>
  <c r="AG696"/>
  <c r="AG697"/>
  <c r="AG698"/>
  <c r="AG699"/>
  <c r="AG700"/>
  <c r="AG701"/>
  <c r="AG702"/>
  <c r="AG703"/>
  <c r="AG704"/>
  <c r="AG705"/>
  <c r="AG706"/>
  <c r="AG707"/>
  <c r="AG708"/>
  <c r="AG709"/>
  <c r="AG710"/>
  <c r="AG711"/>
  <c r="AG712"/>
  <c r="AG713"/>
  <c r="AG714"/>
  <c r="AG715"/>
  <c r="AG716"/>
  <c r="AG717"/>
  <c r="AG718"/>
  <c r="AG719"/>
  <c r="AG720"/>
  <c r="AG721"/>
  <c r="AG722"/>
  <c r="AG723"/>
  <c r="AG724"/>
  <c r="AG725"/>
  <c r="AG726"/>
  <c r="AG727"/>
  <c r="AG728"/>
  <c r="AG729"/>
  <c r="AG730"/>
  <c r="AG731"/>
  <c r="AG732"/>
  <c r="AG733"/>
  <c r="AG734"/>
  <c r="AG735"/>
  <c r="AG736"/>
  <c r="AG737"/>
  <c r="AG738"/>
  <c r="AG739"/>
  <c r="AG740"/>
  <c r="AG741"/>
  <c r="AG742"/>
  <c r="AG743"/>
  <c r="AG744"/>
  <c r="AG745"/>
  <c r="AG746"/>
  <c r="AG747"/>
  <c r="AG748"/>
  <c r="AG749"/>
  <c r="AG750"/>
  <c r="AG751"/>
  <c r="AG752"/>
  <c r="AG753"/>
  <c r="AG754"/>
  <c r="AG755"/>
  <c r="AG756"/>
  <c r="AG757"/>
  <c r="AG758"/>
  <c r="AG759"/>
  <c r="AG760"/>
  <c r="AG761"/>
  <c r="AG762"/>
  <c r="AG763"/>
  <c r="AG764"/>
  <c r="AG765"/>
  <c r="AG766"/>
  <c r="AG767"/>
  <c r="AG768"/>
  <c r="AG769"/>
  <c r="AG770"/>
  <c r="AG771"/>
  <c r="AG772"/>
  <c r="AG773"/>
  <c r="AG774"/>
  <c r="AG775"/>
  <c r="AG776"/>
  <c r="AG777"/>
  <c r="AG778"/>
  <c r="AG779"/>
  <c r="AG780"/>
  <c r="AG781"/>
  <c r="AG782"/>
  <c r="AG783"/>
  <c r="AG784"/>
  <c r="AG785"/>
  <c r="AG786"/>
  <c r="AG787"/>
  <c r="AG788"/>
  <c r="AG789"/>
  <c r="AG790"/>
  <c r="AG791"/>
  <c r="AG792"/>
  <c r="AG793"/>
  <c r="AG794"/>
  <c r="AG795"/>
  <c r="AG796"/>
  <c r="AG797"/>
  <c r="AG798"/>
  <c r="AG799"/>
  <c r="AG800"/>
  <c r="AG801"/>
  <c r="AG802"/>
  <c r="AG803"/>
  <c r="AG804"/>
  <c r="AG805"/>
  <c r="AG806"/>
  <c r="AG807"/>
  <c r="AG808"/>
  <c r="AG809"/>
  <c r="AG810"/>
  <c r="AG811"/>
  <c r="AG812"/>
  <c r="AG813"/>
  <c r="AG814"/>
  <c r="AG815"/>
  <c r="AG816"/>
  <c r="AG817"/>
  <c r="AG818"/>
  <c r="AG819"/>
  <c r="AG820"/>
  <c r="AG821"/>
  <c r="AG822"/>
  <c r="AG823"/>
  <c r="AG824"/>
  <c r="AG825"/>
  <c r="AG826"/>
  <c r="AG827"/>
  <c r="AG828"/>
  <c r="AG829"/>
  <c r="AG830"/>
  <c r="AG831"/>
  <c r="AG832"/>
  <c r="AG833"/>
  <c r="AG834"/>
  <c r="AG835"/>
  <c r="AG836"/>
  <c r="AG837"/>
  <c r="AG838"/>
  <c r="AG839"/>
  <c r="AG840"/>
  <c r="AG841"/>
  <c r="AG842"/>
  <c r="AG843"/>
  <c r="AG844"/>
  <c r="AG845"/>
  <c r="AG846"/>
  <c r="AG847"/>
  <c r="AG848"/>
  <c r="AG849"/>
  <c r="AG850"/>
  <c r="AG851"/>
  <c r="AG852"/>
  <c r="AG853"/>
  <c r="AG854"/>
  <c r="AG855"/>
  <c r="AG856"/>
  <c r="AG857"/>
  <c r="AG858"/>
  <c r="AG859"/>
  <c r="AG860"/>
  <c r="AG861"/>
  <c r="AG862"/>
  <c r="AG863"/>
  <c r="AG864"/>
  <c r="AG865"/>
  <c r="AG866"/>
  <c r="AG867"/>
  <c r="AG868"/>
  <c r="AG869"/>
  <c r="AG870"/>
  <c r="AG871"/>
  <c r="AG872"/>
  <c r="AG873"/>
  <c r="AG874"/>
  <c r="AG875"/>
  <c r="AG876"/>
  <c r="AG877"/>
  <c r="AG878"/>
  <c r="AG879"/>
  <c r="AG880"/>
  <c r="AG881"/>
  <c r="AG882"/>
  <c r="AG883"/>
  <c r="AG884"/>
  <c r="AG885"/>
  <c r="AG886"/>
  <c r="AG887"/>
  <c r="AG888"/>
  <c r="AG889"/>
  <c r="AG890"/>
  <c r="AG891"/>
  <c r="AG892"/>
  <c r="AG893"/>
  <c r="AG894"/>
  <c r="AG895"/>
  <c r="AG896"/>
  <c r="AG897"/>
  <c r="AG898"/>
  <c r="AG899"/>
  <c r="AG900"/>
  <c r="AG901"/>
  <c r="AG902"/>
  <c r="AG903"/>
  <c r="AG904"/>
  <c r="AG905"/>
  <c r="AG906"/>
  <c r="AG907"/>
  <c r="AG908"/>
  <c r="AG909"/>
  <c r="AG910"/>
  <c r="AG911"/>
  <c r="AG912"/>
  <c r="AG913"/>
  <c r="AG914"/>
  <c r="AG915"/>
  <c r="AG916"/>
  <c r="AG917"/>
  <c r="AG918"/>
  <c r="AG919"/>
  <c r="AG920"/>
  <c r="AG921"/>
  <c r="AG922"/>
  <c r="AG923"/>
  <c r="AG924"/>
  <c r="AG925"/>
  <c r="AG926"/>
  <c r="AG927"/>
  <c r="AG928"/>
  <c r="AG929"/>
  <c r="AG930"/>
  <c r="AG931"/>
  <c r="AG932"/>
  <c r="AG933"/>
  <c r="AG934"/>
  <c r="AG935"/>
  <c r="AG936"/>
  <c r="AG937"/>
  <c r="AG938"/>
  <c r="AG939"/>
  <c r="AG940"/>
  <c r="AG941"/>
  <c r="AG942"/>
  <c r="AG943"/>
  <c r="AG944"/>
  <c r="AG945"/>
  <c r="AG946"/>
  <c r="AG947"/>
  <c r="AG948"/>
  <c r="AG949"/>
  <c r="AG950"/>
  <c r="AG951"/>
  <c r="AG952"/>
  <c r="AG953"/>
  <c r="AG954"/>
  <c r="AG955"/>
  <c r="AG956"/>
  <c r="AG957"/>
  <c r="AG958"/>
  <c r="AG959"/>
  <c r="AG960"/>
  <c r="AG961"/>
  <c r="AG962"/>
  <c r="AG963"/>
  <c r="AG964"/>
  <c r="AG965"/>
  <c r="AG966"/>
  <c r="AG967"/>
  <c r="AG968"/>
  <c r="AG969"/>
  <c r="AG970"/>
  <c r="AG971"/>
  <c r="AG972"/>
  <c r="AG973"/>
  <c r="AG974"/>
  <c r="AG975"/>
  <c r="AG976"/>
  <c r="AG977"/>
  <c r="AG978"/>
  <c r="AG979"/>
  <c r="AG980"/>
  <c r="AG981"/>
  <c r="AG982"/>
  <c r="AG983"/>
  <c r="AG984"/>
  <c r="AG985"/>
  <c r="AG986"/>
  <c r="AG987"/>
  <c r="AG988"/>
  <c r="AG989"/>
  <c r="AG990"/>
  <c r="AG991"/>
  <c r="AG992"/>
  <c r="AG993"/>
  <c r="AG994"/>
  <c r="AG995"/>
  <c r="AG996"/>
  <c r="AG997"/>
  <c r="AG998"/>
  <c r="AG999"/>
  <c r="AG1000"/>
  <c r="AG1001"/>
  <c r="AG1002"/>
  <c r="AG1003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AG4"/>
  <c r="Z4"/>
  <c r="S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4"/>
  <c r="G703"/>
  <c r="G70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4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7"/>
  <c r="AK98"/>
  <c r="AK99"/>
  <c r="AK100"/>
  <c r="AK101"/>
  <c r="AK102"/>
  <c r="AK103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AK73"/>
  <c r="AJ73"/>
  <c r="AK72"/>
  <c r="AJ72"/>
  <c r="AK71"/>
  <c r="AJ71"/>
  <c r="AK70"/>
  <c r="AJ70"/>
  <c r="AK69"/>
  <c r="AJ69"/>
  <c r="AK68"/>
  <c r="AJ68"/>
  <c r="AK67"/>
  <c r="AJ67"/>
  <c r="AK66"/>
  <c r="AJ66"/>
  <c r="AK65"/>
  <c r="AJ65"/>
  <c r="AK64"/>
  <c r="AJ64"/>
  <c r="AK63"/>
  <c r="AJ63"/>
  <c r="AK62"/>
  <c r="AJ62"/>
  <c r="AK61"/>
  <c r="AJ61"/>
  <c r="AK60"/>
  <c r="AJ60"/>
  <c r="AK59"/>
  <c r="AJ59"/>
  <c r="AK58"/>
  <c r="AJ58"/>
  <c r="AK57"/>
  <c r="AJ57"/>
  <c r="AK56"/>
  <c r="AJ56"/>
  <c r="AK55"/>
  <c r="AJ55"/>
  <c r="AK54"/>
  <c r="AJ54"/>
  <c r="AK53"/>
  <c r="AJ53"/>
  <c r="AK52"/>
  <c r="AJ52"/>
  <c r="AK51"/>
  <c r="AJ51"/>
  <c r="AK50"/>
  <c r="AJ50"/>
  <c r="AK49"/>
  <c r="AJ49"/>
  <c r="AK48"/>
  <c r="AJ48"/>
  <c r="AK47"/>
  <c r="AJ47"/>
  <c r="AK46"/>
  <c r="AJ46"/>
  <c r="AK45"/>
  <c r="AJ45"/>
  <c r="AK44"/>
  <c r="AJ44"/>
  <c r="AK43"/>
  <c r="AJ43"/>
  <c r="AK42"/>
  <c r="AJ42"/>
  <c r="AK41"/>
  <c r="AJ41"/>
  <c r="AK40"/>
  <c r="AJ40"/>
  <c r="AK39"/>
  <c r="AJ39"/>
  <c r="AK38"/>
  <c r="AJ38"/>
  <c r="AK37"/>
  <c r="AJ37"/>
  <c r="AK36"/>
  <c r="AJ36"/>
  <c r="AK35"/>
  <c r="AJ35"/>
  <c r="AK34"/>
  <c r="AJ34"/>
  <c r="AK33"/>
  <c r="AJ33"/>
  <c r="AK32"/>
  <c r="AJ32"/>
  <c r="AK31"/>
  <c r="AJ31"/>
  <c r="AK30"/>
  <c r="AJ30"/>
  <c r="AK29"/>
  <c r="AJ29"/>
  <c r="AK28"/>
  <c r="AJ28"/>
  <c r="AK27"/>
  <c r="AJ27"/>
  <c r="AK26"/>
  <c r="AJ26"/>
  <c r="AK25"/>
  <c r="AJ25"/>
  <c r="AK24"/>
  <c r="AJ24"/>
  <c r="AK23"/>
  <c r="AJ23"/>
  <c r="AK22"/>
  <c r="AJ22"/>
  <c r="AK21"/>
  <c r="AJ21"/>
  <c r="AK20"/>
  <c r="AJ20"/>
  <c r="AK19"/>
  <c r="AJ19"/>
  <c r="AK18"/>
  <c r="AJ18"/>
  <c r="AK17"/>
  <c r="AJ17"/>
  <c r="AK16"/>
  <c r="AJ16"/>
  <c r="AK15"/>
  <c r="AJ15"/>
  <c r="AK14"/>
  <c r="AJ14"/>
  <c r="AK13"/>
  <c r="AJ13"/>
  <c r="AK12"/>
  <c r="AJ12"/>
  <c r="AK11"/>
  <c r="AJ11"/>
  <c r="AK10"/>
  <c r="AJ10"/>
  <c r="AK9"/>
  <c r="AJ9"/>
  <c r="AK8"/>
  <c r="AJ8"/>
  <c r="AK7"/>
  <c r="AJ7"/>
  <c r="AK6"/>
  <c r="AJ6"/>
  <c r="AK5"/>
  <c r="AJ5"/>
  <c r="AK4"/>
  <c r="AJ4"/>
  <c r="AD73"/>
  <c r="AC73"/>
  <c r="AD72"/>
  <c r="AC72"/>
  <c r="AD71"/>
  <c r="AC71"/>
  <c r="AD70"/>
  <c r="AC70"/>
  <c r="AD69"/>
  <c r="AC69"/>
  <c r="AD68"/>
  <c r="AC68"/>
  <c r="AD67"/>
  <c r="AC67"/>
  <c r="AD66"/>
  <c r="AC66"/>
  <c r="AD65"/>
  <c r="AC65"/>
  <c r="AD64"/>
  <c r="AC64"/>
  <c r="AD63"/>
  <c r="AC63"/>
  <c r="AD62"/>
  <c r="AC62"/>
  <c r="AD61"/>
  <c r="AC61"/>
  <c r="AD60"/>
  <c r="AC60"/>
  <c r="AD59"/>
  <c r="AC59"/>
  <c r="AD58"/>
  <c r="AC58"/>
  <c r="AD57"/>
  <c r="AC57"/>
  <c r="AD56"/>
  <c r="AC56"/>
  <c r="AD55"/>
  <c r="AC55"/>
  <c r="AD54"/>
  <c r="AC54"/>
  <c r="AD53"/>
  <c r="AC53"/>
  <c r="AD52"/>
  <c r="AC52"/>
  <c r="AD51"/>
  <c r="AC51"/>
  <c r="AD50"/>
  <c r="AC50"/>
  <c r="AD49"/>
  <c r="AC49"/>
  <c r="AD48"/>
  <c r="AC48"/>
  <c r="AD47"/>
  <c r="AC47"/>
  <c r="AD46"/>
  <c r="AC46"/>
  <c r="AD45"/>
  <c r="AC45"/>
  <c r="AD44"/>
  <c r="AC44"/>
  <c r="AD43"/>
  <c r="AC43"/>
  <c r="AD42"/>
  <c r="AC42"/>
  <c r="AD41"/>
  <c r="AC41"/>
  <c r="AD40"/>
  <c r="AC40"/>
  <c r="AD39"/>
  <c r="AC39"/>
  <c r="AD38"/>
  <c r="AC38"/>
  <c r="AD37"/>
  <c r="AC37"/>
  <c r="AD36"/>
  <c r="AC36"/>
  <c r="AD35"/>
  <c r="AC35"/>
  <c r="AD34"/>
  <c r="AC34"/>
  <c r="AD33"/>
  <c r="AC33"/>
  <c r="AD32"/>
  <c r="AC32"/>
  <c r="AD31"/>
  <c r="AC31"/>
  <c r="AD30"/>
  <c r="AC30"/>
  <c r="AD29"/>
  <c r="AC29"/>
  <c r="AD28"/>
  <c r="AC28"/>
  <c r="AD27"/>
  <c r="AC27"/>
  <c r="AD26"/>
  <c r="AC26"/>
  <c r="AD25"/>
  <c r="AC25"/>
  <c r="AD24"/>
  <c r="AC24"/>
  <c r="AD23"/>
  <c r="AC23"/>
  <c r="AD22"/>
  <c r="AC22"/>
  <c r="AD21"/>
  <c r="AC21"/>
  <c r="AD20"/>
  <c r="AC20"/>
  <c r="AD19"/>
  <c r="AC19"/>
  <c r="AD18"/>
  <c r="AC18"/>
  <c r="AD17"/>
  <c r="AC17"/>
  <c r="AD16"/>
  <c r="AC16"/>
  <c r="AD15"/>
  <c r="AC15"/>
  <c r="AD14"/>
  <c r="AC14"/>
  <c r="AD13"/>
  <c r="AC13"/>
  <c r="AD12"/>
  <c r="AC12"/>
  <c r="AD11"/>
  <c r="AC11"/>
  <c r="AD10"/>
  <c r="AC10"/>
  <c r="AD9"/>
  <c r="AC9"/>
  <c r="AD8"/>
  <c r="AC8"/>
  <c r="AD7"/>
  <c r="AC7"/>
  <c r="AD6"/>
  <c r="AC6"/>
  <c r="AD5"/>
  <c r="AC5"/>
  <c r="AD4"/>
  <c r="AC4"/>
  <c r="W73"/>
  <c r="V73"/>
  <c r="W72"/>
  <c r="V72"/>
  <c r="W71"/>
  <c r="V71"/>
  <c r="W70"/>
  <c r="V70"/>
  <c r="W69"/>
  <c r="V69"/>
  <c r="W68"/>
  <c r="V68"/>
  <c r="W67"/>
  <c r="V67"/>
  <c r="W66"/>
  <c r="V66"/>
  <c r="W65"/>
  <c r="V65"/>
  <c r="W64"/>
  <c r="V64"/>
  <c r="W63"/>
  <c r="V63"/>
  <c r="W62"/>
  <c r="V62"/>
  <c r="W61"/>
  <c r="V61"/>
  <c r="W60"/>
  <c r="V60"/>
  <c r="W59"/>
  <c r="V59"/>
  <c r="W58"/>
  <c r="V58"/>
  <c r="W57"/>
  <c r="V57"/>
  <c r="W56"/>
  <c r="V56"/>
  <c r="W55"/>
  <c r="V55"/>
  <c r="W54"/>
  <c r="V54"/>
  <c r="W53"/>
  <c r="V53"/>
  <c r="W52"/>
  <c r="V52"/>
  <c r="W51"/>
  <c r="V51"/>
  <c r="W50"/>
  <c r="V50"/>
  <c r="W49"/>
  <c r="V49"/>
  <c r="W48"/>
  <c r="V48"/>
  <c r="W47"/>
  <c r="V47"/>
  <c r="W46"/>
  <c r="V46"/>
  <c r="W45"/>
  <c r="V45"/>
  <c r="W44"/>
  <c r="V44"/>
  <c r="W43"/>
  <c r="V43"/>
  <c r="W42"/>
  <c r="V42"/>
  <c r="W41"/>
  <c r="V41"/>
  <c r="W40"/>
  <c r="V40"/>
  <c r="W39"/>
  <c r="V39"/>
  <c r="W38"/>
  <c r="V38"/>
  <c r="W37"/>
  <c r="V37"/>
  <c r="W36"/>
  <c r="V36"/>
  <c r="W35"/>
  <c r="V35"/>
  <c r="W34"/>
  <c r="V34"/>
  <c r="W33"/>
  <c r="V33"/>
  <c r="W32"/>
  <c r="V32"/>
  <c r="W31"/>
  <c r="V31"/>
  <c r="W30"/>
  <c r="V30"/>
  <c r="W29"/>
  <c r="V29"/>
  <c r="W28"/>
  <c r="V28"/>
  <c r="W27"/>
  <c r="V27"/>
  <c r="W26"/>
  <c r="V26"/>
  <c r="W25"/>
  <c r="V25"/>
  <c r="W24"/>
  <c r="V24"/>
  <c r="W23"/>
  <c r="V23"/>
  <c r="W22"/>
  <c r="V22"/>
  <c r="W21"/>
  <c r="V21"/>
  <c r="W20"/>
  <c r="V20"/>
  <c r="W19"/>
  <c r="V19"/>
  <c r="W18"/>
  <c r="V18"/>
  <c r="W17"/>
  <c r="V17"/>
  <c r="W16"/>
  <c r="V16"/>
  <c r="W15"/>
  <c r="V15"/>
  <c r="W14"/>
  <c r="V14"/>
  <c r="W13"/>
  <c r="V13"/>
  <c r="W12"/>
  <c r="V12"/>
  <c r="W11"/>
  <c r="V11"/>
  <c r="W10"/>
  <c r="V10"/>
  <c r="W9"/>
  <c r="V9"/>
  <c r="W8"/>
  <c r="V8"/>
  <c r="W7"/>
  <c r="V7"/>
  <c r="W6"/>
  <c r="V6"/>
  <c r="W5"/>
  <c r="V5"/>
  <c r="W4"/>
  <c r="V4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71"/>
  <c r="P72"/>
  <c r="P73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4"/>
  <c r="P13"/>
  <c r="P16"/>
  <c r="P15"/>
  <c r="P12"/>
  <c r="P11"/>
  <c r="P10"/>
  <c r="P9"/>
  <c r="P8"/>
  <c r="P7"/>
  <c r="P6"/>
  <c r="P5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P4"/>
  <c r="O6"/>
  <c r="O5"/>
  <c r="O4"/>
  <c r="E704"/>
  <c r="D704"/>
  <c r="C704"/>
  <c r="B704"/>
</calcChain>
</file>

<file path=xl/comments1.xml><?xml version="1.0" encoding="utf-8"?>
<comments xmlns="http://schemas.openxmlformats.org/spreadsheetml/2006/main">
  <authors>
    <author>labuser</author>
  </authors>
  <commentList>
    <comment ref="B4" authorId="0">
      <text>
        <r>
          <rPr>
            <sz val="8"/>
            <color indexed="81"/>
            <rFont val="Tahoma"/>
          </rPr>
          <t>03/1/11  01:41:47 PM
AnalogIn_9:59:26
Col  B=Chan0</t>
        </r>
      </text>
    </comment>
    <comment ref="C4" authorId="0">
      <text>
        <r>
          <rPr>
            <sz val="8"/>
            <color indexed="81"/>
            <rFont val="Tahoma"/>
          </rPr>
          <t>03/1/11  01:43:11 PM
AnalogIn_9:59:26
Col  C=Chan0</t>
        </r>
      </text>
    </comment>
    <comment ref="D4" authorId="0">
      <text>
        <r>
          <rPr>
            <sz val="8"/>
            <color indexed="81"/>
            <rFont val="Tahoma"/>
          </rPr>
          <t>03/1/11  01:50:40 PM
AnalogIn_9:59:26
Col  D=Chan1</t>
        </r>
      </text>
    </comment>
    <comment ref="E4" authorId="0">
      <text>
        <r>
          <rPr>
            <sz val="8"/>
            <color indexed="81"/>
            <rFont val="Tahoma"/>
          </rPr>
          <t>03/1/11  01:51:11 PM
AnalogIn_9:59:26
Col  E=Chan0</t>
        </r>
      </text>
    </comment>
    <comment ref="F4" authorId="0">
      <text>
        <r>
          <rPr>
            <sz val="8"/>
            <color indexed="81"/>
            <rFont val="Tahoma"/>
          </rPr>
          <t>03/1/11  01:55:21 PM
AnalogIn_9:59:26
Col  F=Chan1</t>
        </r>
      </text>
    </comment>
    <comment ref="J4" authorId="0">
      <text>
        <r>
          <rPr>
            <sz val="8"/>
            <color indexed="81"/>
            <rFont val="Tahoma"/>
          </rPr>
          <t xml:space="preserve">03/1/11  02:20:37 PM
AnalogIn_9:59:26
Col  G=Chan0 through
Col  H=Chan1
</t>
        </r>
      </text>
    </comment>
    <comment ref="Q4" authorId="0">
      <text>
        <r>
          <rPr>
            <sz val="8"/>
            <color indexed="81"/>
            <rFont val="Tahoma"/>
          </rPr>
          <t xml:space="preserve">03/1/11  02:16:45 PM
AnalogIn_9:59:26
Col  L=Chan0 through
Col  M=Chan1
</t>
        </r>
      </text>
    </comment>
    <comment ref="X4" authorId="0">
      <text>
        <r>
          <rPr>
            <sz val="8"/>
            <color indexed="81"/>
            <rFont val="Tahoma"/>
          </rPr>
          <t xml:space="preserve">03/1/11  02:05:02 PM
AnalogIn_9:59:26
Col  Q=Chan0 through
Col  R=Chan1
</t>
        </r>
      </text>
    </comment>
    <comment ref="AE4" authorId="0">
      <text>
        <r>
          <rPr>
            <sz val="8"/>
            <color indexed="81"/>
            <rFont val="Tahoma"/>
          </rPr>
          <t xml:space="preserve">02/28/11  11:40:31 AM
AnalogIn_9:59:26
Col  V=Chan0 through
Col  W=Chan1
</t>
        </r>
      </text>
    </comment>
  </commentList>
</comments>
</file>

<file path=xl/sharedStrings.xml><?xml version="1.0" encoding="utf-8"?>
<sst xmlns="http://schemas.openxmlformats.org/spreadsheetml/2006/main" count="64" uniqueCount="49">
  <si>
    <t>DON'T MODIFY THIS SHEET</t>
  </si>
  <si>
    <t>Height</t>
  </si>
  <si>
    <t>cm</t>
  </si>
  <si>
    <t>Time</t>
  </si>
  <si>
    <t>Strain Gage - Zero Mass</t>
  </si>
  <si>
    <t>DP Cell - Full Water</t>
  </si>
  <si>
    <t>DP Cell - Empy Tank</t>
  </si>
  <si>
    <t>Strain Gage - Full Open</t>
  </si>
  <si>
    <t>AnalogIn_9:59:26</t>
  </si>
  <si>
    <t/>
  </si>
  <si>
    <t>Sheet1</t>
  </si>
  <si>
    <t>All units in V</t>
  </si>
  <si>
    <t>DP Cell -  2/3 Open</t>
  </si>
  <si>
    <t>DP Cell - Full Open</t>
  </si>
  <si>
    <t>Strain Gage - 5/6 open</t>
  </si>
  <si>
    <t>DP Cell -  5/6 open</t>
  </si>
  <si>
    <t>Strain Gage - 2/3 Open</t>
  </si>
  <si>
    <t xml:space="preserve"> </t>
  </si>
  <si>
    <t>Strain gage- Sphere mass</t>
  </si>
  <si>
    <t>Strain Gage - Full Water plus Mass</t>
  </si>
  <si>
    <t xml:space="preserve">Strain Gage and DP Cell Calibration Data </t>
  </si>
  <si>
    <t>Actual Data</t>
  </si>
  <si>
    <t xml:space="preserve">1/10 second data </t>
  </si>
  <si>
    <t>STRAIN GAGE CASE2: 5/6 Open</t>
  </si>
  <si>
    <t>DP CELL  CASE2:  5/6  Open</t>
  </si>
  <si>
    <t>DP CELL  CASE 1: Full Open</t>
  </si>
  <si>
    <t>STRAIN GAGE CASE 1: Full Open</t>
  </si>
  <si>
    <t>STRAIN GAGE CASE3: 2/3 Open</t>
  </si>
  <si>
    <t>DP CELL  CASE 3:  2/3  Open</t>
  </si>
  <si>
    <t>Pressure in Full Tank (Pa)</t>
  </si>
  <si>
    <t>Pressure Full Open (Pa)</t>
  </si>
  <si>
    <t>Strain Full Open (N)</t>
  </si>
  <si>
    <t>Strain 5/6 (N)</t>
  </si>
  <si>
    <t>Strain 2/3 (N)</t>
  </si>
  <si>
    <t>Pressure 2/3 (Pa)</t>
  </si>
  <si>
    <t>Pressure 5/6 (Pa)</t>
  </si>
  <si>
    <t>Linear Slope</t>
  </si>
  <si>
    <t>Flow</t>
  </si>
  <si>
    <t>Full Open</t>
  </si>
  <si>
    <t>5/6 Open</t>
  </si>
  <si>
    <t>2/3 Open</t>
  </si>
  <si>
    <t>Max Strain (F) [N]</t>
  </si>
  <si>
    <t>Velocity (V) [m/s]</t>
  </si>
  <si>
    <t>Tank Flow Rate (Q_t) [m^3/s]</t>
  </si>
  <si>
    <t>Drain Pipe Velocity (V_p) [m/s]</t>
  </si>
  <si>
    <t>Reynold's Number (Re) [ ]</t>
  </si>
  <si>
    <t>Drag Coefficient (C_d) [ ]</t>
  </si>
  <si>
    <t>Accepted Drag Coefficient (C_da) [ ]</t>
  </si>
  <si>
    <t>% Error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</si>
</sst>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0"/>
      <name val="Arial"/>
    </font>
    <font>
      <sz val="8"/>
      <color indexed="81"/>
      <name val="Tahoma"/>
    </font>
    <font>
      <sz val="10"/>
      <color indexed="12"/>
      <name val="Arial"/>
    </font>
    <font>
      <sz val="8"/>
      <name val="Arial"/>
    </font>
    <font>
      <sz val="10"/>
      <color indexed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9.25"/>
      <color indexed="8"/>
      <name val="Arial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2" fontId="0" fillId="0" borderId="0" xfId="0" applyNumberForma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2" fontId="2" fillId="0" borderId="0" xfId="0" applyNumberFormat="1" applyFont="1"/>
    <xf numFmtId="0" fontId="5" fillId="0" borderId="0" xfId="0" applyFont="1"/>
    <xf numFmtId="0" fontId="6" fillId="0" borderId="5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5536121632378316"/>
          <c:y val="7.4712853338421967E-2"/>
          <c:w val="0.77899426776432135"/>
          <c:h val="0.78735853133567757"/>
        </c:manualLayout>
      </c:layout>
      <c:scatterChart>
        <c:scatterStyle val="smoothMarker"/>
        <c:ser>
          <c:idx val="0"/>
          <c:order val="0"/>
          <c:tx>
            <c:v>Strain Gage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Sheet1!$N$4:$N$73</c:f>
              <c:numCache>
                <c:formatCode>0.00</c:formatCode>
                <c:ptCount val="70"/>
                <c:pt idx="0" formatCode="General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</c:numCache>
            </c:numRef>
          </c:xVal>
          <c:yVal>
            <c:numRef>
              <c:f>Sheet1!$O$4:$O$73</c:f>
              <c:numCache>
                <c:formatCode>General</c:formatCode>
                <c:ptCount val="70"/>
                <c:pt idx="0">
                  <c:v>3.0517578125E-4</c:v>
                </c:pt>
                <c:pt idx="1">
                  <c:v>3.96728515625E-3</c:v>
                </c:pt>
                <c:pt idx="2">
                  <c:v>-6.103515625E-4</c:v>
                </c:pt>
                <c:pt idx="3">
                  <c:v>-1.52587890625E-3</c:v>
                </c:pt>
                <c:pt idx="4">
                  <c:v>-1.52587890625E-3</c:v>
                </c:pt>
                <c:pt idx="5">
                  <c:v>3.662109375E-3</c:v>
                </c:pt>
                <c:pt idx="6">
                  <c:v>1.678466796875E-3</c:v>
                </c:pt>
                <c:pt idx="7">
                  <c:v>-1.220703125E-3</c:v>
                </c:pt>
                <c:pt idx="8">
                  <c:v>3.0517578125E-4</c:v>
                </c:pt>
                <c:pt idx="9">
                  <c:v>1.52587890625E-3</c:v>
                </c:pt>
                <c:pt idx="10">
                  <c:v>-1.068115234375E-3</c:v>
                </c:pt>
                <c:pt idx="11">
                  <c:v>-2.74658203125E-3</c:v>
                </c:pt>
                <c:pt idx="12">
                  <c:v>-4.5318603515625E-2</c:v>
                </c:pt>
                <c:pt idx="13">
                  <c:v>-7.32421875E-2</c:v>
                </c:pt>
                <c:pt idx="14">
                  <c:v>-0.115966796875</c:v>
                </c:pt>
                <c:pt idx="15">
                  <c:v>-9.58251953125E-2</c:v>
                </c:pt>
                <c:pt idx="16">
                  <c:v>-9.9945068359375E-2</c:v>
                </c:pt>
                <c:pt idx="17">
                  <c:v>-9.9945068359375E-2</c:v>
                </c:pt>
                <c:pt idx="18">
                  <c:v>-9.429931640625E-2</c:v>
                </c:pt>
                <c:pt idx="19">
                  <c:v>-9.490966796875E-2</c:v>
                </c:pt>
                <c:pt idx="20">
                  <c:v>-9.6282958984375E-2</c:v>
                </c:pt>
                <c:pt idx="21">
                  <c:v>-0.106658935546875</c:v>
                </c:pt>
                <c:pt idx="22">
                  <c:v>-8.209228515625E-2</c:v>
                </c:pt>
                <c:pt idx="23">
                  <c:v>-8.209228515625E-2</c:v>
                </c:pt>
                <c:pt idx="24">
                  <c:v>-7.8582763671875E-2</c:v>
                </c:pt>
                <c:pt idx="25">
                  <c:v>-8.36181640625E-2</c:v>
                </c:pt>
                <c:pt idx="26">
                  <c:v>-8.6212158203125E-2</c:v>
                </c:pt>
                <c:pt idx="27">
                  <c:v>-9.002685546875E-2</c:v>
                </c:pt>
                <c:pt idx="28">
                  <c:v>-8.209228515625E-2</c:v>
                </c:pt>
                <c:pt idx="29">
                  <c:v>-8.2244873046875E-2</c:v>
                </c:pt>
                <c:pt idx="30">
                  <c:v>-6.9732666015625E-2</c:v>
                </c:pt>
                <c:pt idx="31">
                  <c:v>-7.87353515625E-2</c:v>
                </c:pt>
                <c:pt idx="32">
                  <c:v>-7.4005126953125E-2</c:v>
                </c:pt>
                <c:pt idx="33">
                  <c:v>-6.65283203125E-2</c:v>
                </c:pt>
                <c:pt idx="34">
                  <c:v>-6.2408447265625E-2</c:v>
                </c:pt>
                <c:pt idx="35">
                  <c:v>-6.6070556640625E-2</c:v>
                </c:pt>
                <c:pt idx="36">
                  <c:v>-7.2479248046875E-2</c:v>
                </c:pt>
                <c:pt idx="37">
                  <c:v>-5.55419921875E-2</c:v>
                </c:pt>
                <c:pt idx="38">
                  <c:v>-6.3323974609375E-2</c:v>
                </c:pt>
                <c:pt idx="39">
                  <c:v>-6.1798095703125E-2</c:v>
                </c:pt>
                <c:pt idx="40">
                  <c:v>-5.8135986328125E-2</c:v>
                </c:pt>
                <c:pt idx="41">
                  <c:v>-6.103515625E-2</c:v>
                </c:pt>
                <c:pt idx="42">
                  <c:v>-5.2032470703125E-2</c:v>
                </c:pt>
                <c:pt idx="43">
                  <c:v>-5.645751953125E-2</c:v>
                </c:pt>
                <c:pt idx="44">
                  <c:v>-4.5318603515625E-2</c:v>
                </c:pt>
                <c:pt idx="45">
                  <c:v>-5.55419921875E-2</c:v>
                </c:pt>
                <c:pt idx="46">
                  <c:v>-5.3253173828125E-2</c:v>
                </c:pt>
                <c:pt idx="47">
                  <c:v>-3.6468505859375E-2</c:v>
                </c:pt>
                <c:pt idx="48">
                  <c:v>-3.692626953125E-2</c:v>
                </c:pt>
                <c:pt idx="49">
                  <c:v>-2.5177001953125E-2</c:v>
                </c:pt>
                <c:pt idx="50">
                  <c:v>-1.46484375E-2</c:v>
                </c:pt>
                <c:pt idx="51">
                  <c:v>-1.0528564453125E-2</c:v>
                </c:pt>
                <c:pt idx="52">
                  <c:v>-5.18798828125E-3</c:v>
                </c:pt>
                <c:pt idx="53">
                  <c:v>-8.85009765625E-3</c:v>
                </c:pt>
                <c:pt idx="54">
                  <c:v>-3.35693359375E-3</c:v>
                </c:pt>
                <c:pt idx="55">
                  <c:v>-3.662109375E-3</c:v>
                </c:pt>
                <c:pt idx="56">
                  <c:v>-6.256103515625E-3</c:v>
                </c:pt>
                <c:pt idx="57">
                  <c:v>-5.18798828125E-3</c:v>
                </c:pt>
                <c:pt idx="58">
                  <c:v>-2.74658203125E-3</c:v>
                </c:pt>
                <c:pt idx="59">
                  <c:v>-4.425048828125E-3</c:v>
                </c:pt>
                <c:pt idx="60">
                  <c:v>-5.950927734375E-3</c:v>
                </c:pt>
                <c:pt idx="61">
                  <c:v>-5.645751953125E-3</c:v>
                </c:pt>
                <c:pt idx="62">
                  <c:v>-4.730224609375E-3</c:v>
                </c:pt>
                <c:pt idx="63">
                  <c:v>-7.62939453125E-4</c:v>
                </c:pt>
                <c:pt idx="64">
                  <c:v>-4.730224609375E-3</c:v>
                </c:pt>
                <c:pt idx="65">
                  <c:v>-4.57763671875E-3</c:v>
                </c:pt>
                <c:pt idx="66">
                  <c:v>-1.8310546875E-3</c:v>
                </c:pt>
                <c:pt idx="67">
                  <c:v>-3.0517578125E-3</c:v>
                </c:pt>
                <c:pt idx="68">
                  <c:v>-3.0517578125E-3</c:v>
                </c:pt>
                <c:pt idx="69">
                  <c:v>-3.96728515625E-3</c:v>
                </c:pt>
              </c:numCache>
            </c:numRef>
          </c:yVal>
          <c:smooth val="1"/>
        </c:ser>
        <c:ser>
          <c:idx val="1"/>
          <c:order val="1"/>
          <c:tx>
            <c:v>DP Cell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xVal>
            <c:numRef>
              <c:f>Sheet1!$N$4:$N$73</c:f>
              <c:numCache>
                <c:formatCode>0.00</c:formatCode>
                <c:ptCount val="70"/>
                <c:pt idx="0" formatCode="General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</c:numCache>
            </c:numRef>
          </c:xVal>
          <c:yVal>
            <c:numRef>
              <c:f>Sheet1!$P$4:$P$73</c:f>
              <c:numCache>
                <c:formatCode>General</c:formatCode>
                <c:ptCount val="70"/>
                <c:pt idx="0">
                  <c:v>0.1099853515625</c:v>
                </c:pt>
                <c:pt idx="1">
                  <c:v>0.11016845703125</c:v>
                </c:pt>
                <c:pt idx="2">
                  <c:v>0.1123046875</c:v>
                </c:pt>
                <c:pt idx="3">
                  <c:v>0.110931396484375</c:v>
                </c:pt>
                <c:pt idx="4">
                  <c:v>0.110626220703125</c:v>
                </c:pt>
                <c:pt idx="5">
                  <c:v>0.111236572265625</c:v>
                </c:pt>
                <c:pt idx="6">
                  <c:v>0.110626220703125</c:v>
                </c:pt>
                <c:pt idx="7">
                  <c:v>0.10894775390625</c:v>
                </c:pt>
                <c:pt idx="8">
                  <c:v>0.115509033203125</c:v>
                </c:pt>
                <c:pt idx="9">
                  <c:v>0.11077880859375</c:v>
                </c:pt>
                <c:pt idx="10">
                  <c:v>0.110626220703125</c:v>
                </c:pt>
                <c:pt idx="11">
                  <c:v>0.111541748046875</c:v>
                </c:pt>
                <c:pt idx="12">
                  <c:v>0.112152099609375</c:v>
                </c:pt>
                <c:pt idx="13">
                  <c:v>0.113983154296875</c:v>
                </c:pt>
                <c:pt idx="14">
                  <c:v>0.11383056640625</c:v>
                </c:pt>
                <c:pt idx="15">
                  <c:v>0.11962890625</c:v>
                </c:pt>
                <c:pt idx="16">
                  <c:v>0.121002197265625</c:v>
                </c:pt>
                <c:pt idx="17">
                  <c:v>0.1214599609375</c:v>
                </c:pt>
                <c:pt idx="18">
                  <c:v>0.12359619140625</c:v>
                </c:pt>
                <c:pt idx="19">
                  <c:v>0.12664794921875</c:v>
                </c:pt>
                <c:pt idx="20">
                  <c:v>0.130615234375</c:v>
                </c:pt>
                <c:pt idx="21">
                  <c:v>0.13580322265625</c:v>
                </c:pt>
                <c:pt idx="22">
                  <c:v>0.141448974609375</c:v>
                </c:pt>
                <c:pt idx="23">
                  <c:v>0.150146484375</c:v>
                </c:pt>
                <c:pt idx="24">
                  <c:v>0.155181884765625</c:v>
                </c:pt>
                <c:pt idx="25">
                  <c:v>0.1641845703125</c:v>
                </c:pt>
                <c:pt idx="26">
                  <c:v>0.174407958984375</c:v>
                </c:pt>
                <c:pt idx="27">
                  <c:v>0.18310546875</c:v>
                </c:pt>
                <c:pt idx="28">
                  <c:v>0.19287109375</c:v>
                </c:pt>
                <c:pt idx="29">
                  <c:v>0.1959228515625</c:v>
                </c:pt>
                <c:pt idx="30">
                  <c:v>0.205535888671875</c:v>
                </c:pt>
                <c:pt idx="31">
                  <c:v>0.218505859375</c:v>
                </c:pt>
                <c:pt idx="32">
                  <c:v>0.22674560546875</c:v>
                </c:pt>
                <c:pt idx="33">
                  <c:v>0.235137939453125</c:v>
                </c:pt>
                <c:pt idx="34">
                  <c:v>0.242767333984375</c:v>
                </c:pt>
                <c:pt idx="35">
                  <c:v>0.252532958984375</c:v>
                </c:pt>
                <c:pt idx="36">
                  <c:v>0.258026123046875</c:v>
                </c:pt>
                <c:pt idx="37">
                  <c:v>0.26947021484375</c:v>
                </c:pt>
                <c:pt idx="38">
                  <c:v>0.278778076171875</c:v>
                </c:pt>
                <c:pt idx="39">
                  <c:v>0.281219482421875</c:v>
                </c:pt>
                <c:pt idx="40">
                  <c:v>0.293731689453125</c:v>
                </c:pt>
                <c:pt idx="41">
                  <c:v>0.30487060546875</c:v>
                </c:pt>
                <c:pt idx="42">
                  <c:v>0.312042236328125</c:v>
                </c:pt>
                <c:pt idx="43">
                  <c:v>0.318603515625</c:v>
                </c:pt>
                <c:pt idx="44">
                  <c:v>0.3302001953125</c:v>
                </c:pt>
                <c:pt idx="45">
                  <c:v>0.3338623046875</c:v>
                </c:pt>
                <c:pt idx="46">
                  <c:v>0.34393310546875</c:v>
                </c:pt>
                <c:pt idx="47">
                  <c:v>0.3509521484375</c:v>
                </c:pt>
                <c:pt idx="48">
                  <c:v>0.35797119140625</c:v>
                </c:pt>
                <c:pt idx="49">
                  <c:v>0.363616943359375</c:v>
                </c:pt>
                <c:pt idx="50">
                  <c:v>0.370330810546875</c:v>
                </c:pt>
                <c:pt idx="51">
                  <c:v>0.37811279296875</c:v>
                </c:pt>
                <c:pt idx="52">
                  <c:v>0.385589599609375</c:v>
                </c:pt>
                <c:pt idx="53">
                  <c:v>0.38787841796875</c:v>
                </c:pt>
                <c:pt idx="54">
                  <c:v>0.391693115234375</c:v>
                </c:pt>
                <c:pt idx="55">
                  <c:v>0.39520263671875</c:v>
                </c:pt>
                <c:pt idx="56">
                  <c:v>0.39947509765625</c:v>
                </c:pt>
                <c:pt idx="57">
                  <c:v>0.40252685546875</c:v>
                </c:pt>
                <c:pt idx="58">
                  <c:v>0.404510498046875</c:v>
                </c:pt>
                <c:pt idx="59">
                  <c:v>0.4058837890625</c:v>
                </c:pt>
                <c:pt idx="60">
                  <c:v>0.407562255859375</c:v>
                </c:pt>
                <c:pt idx="61">
                  <c:v>0.40771484375</c:v>
                </c:pt>
                <c:pt idx="62">
                  <c:v>0.4107666015625</c:v>
                </c:pt>
                <c:pt idx="63">
                  <c:v>0.412750244140625</c:v>
                </c:pt>
                <c:pt idx="64">
                  <c:v>0.413360595703125</c:v>
                </c:pt>
                <c:pt idx="65">
                  <c:v>0.39520263671875</c:v>
                </c:pt>
                <c:pt idx="66">
                  <c:v>0.4132080078125</c:v>
                </c:pt>
                <c:pt idx="67">
                  <c:v>0.414276123046875</c:v>
                </c:pt>
                <c:pt idx="68">
                  <c:v>0.41107177734375</c:v>
                </c:pt>
                <c:pt idx="69">
                  <c:v>0.41717529296875</c:v>
                </c:pt>
              </c:numCache>
            </c:numRef>
          </c:yVal>
          <c:smooth val="1"/>
        </c:ser>
        <c:axId val="94526848"/>
        <c:axId val="49088000"/>
      </c:scatterChart>
      <c:valAx>
        <c:axId val="94526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(seconds)</a:t>
                </a:r>
              </a:p>
            </c:rich>
          </c:tx>
          <c:layout>
            <c:manualLayout>
              <c:xMode val="edge"/>
              <c:yMode val="edge"/>
              <c:x val="0.44420176190847432"/>
              <c:y val="0.8936806674381843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088000"/>
        <c:crosses val="autoZero"/>
        <c:crossBetween val="midCat"/>
      </c:valAx>
      <c:valAx>
        <c:axId val="4908800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 v)</a:t>
                </a:r>
              </a:p>
            </c:rich>
          </c:tx>
          <c:layout>
            <c:manualLayout>
              <c:xMode val="edge"/>
              <c:yMode val="edge"/>
              <c:x val="3.5010940464125159E-2"/>
              <c:y val="0.3735641834396061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5268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809500792598941"/>
          <c:y val="0.13149833216092952"/>
          <c:w val="0.20566908344377746"/>
          <c:h val="0.1223242339664314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9298286942945928"/>
          <c:y val="8.0691642651296872E-2"/>
          <c:w val="0.73684368327611749"/>
          <c:h val="0.75504322766570631"/>
        </c:manualLayout>
      </c:layout>
      <c:scatterChart>
        <c:scatterStyle val="smoothMarker"/>
        <c:ser>
          <c:idx val="0"/>
          <c:order val="0"/>
          <c:tx>
            <c:v>Strain Gage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xVal>
            <c:numRef>
              <c:f>Sheet1!$U$4:$U$73</c:f>
              <c:numCache>
                <c:formatCode>0.00</c:formatCode>
                <c:ptCount val="70"/>
                <c:pt idx="0" formatCode="General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</c:numCache>
            </c:numRef>
          </c:xVal>
          <c:yVal>
            <c:numRef>
              <c:f>Sheet1!$V$4:$V$73</c:f>
              <c:numCache>
                <c:formatCode>General</c:formatCode>
                <c:ptCount val="70"/>
                <c:pt idx="0">
                  <c:v>7.62939453125E-4</c:v>
                </c:pt>
                <c:pt idx="1">
                  <c:v>1.220703125E-3</c:v>
                </c:pt>
                <c:pt idx="2">
                  <c:v>-6.103515625E-4</c:v>
                </c:pt>
                <c:pt idx="3">
                  <c:v>-1.52587890625E-3</c:v>
                </c:pt>
                <c:pt idx="4">
                  <c:v>-5.035400390625E-3</c:v>
                </c:pt>
                <c:pt idx="5">
                  <c:v>-1.8768310546875E-2</c:v>
                </c:pt>
                <c:pt idx="6">
                  <c:v>-0.102386474609375</c:v>
                </c:pt>
                <c:pt idx="7">
                  <c:v>-0.102386474609375</c:v>
                </c:pt>
                <c:pt idx="8">
                  <c:v>-8.36181640625E-2</c:v>
                </c:pt>
                <c:pt idx="9">
                  <c:v>-8.392333984375E-2</c:v>
                </c:pt>
                <c:pt idx="10">
                  <c:v>-8.23974609375E-2</c:v>
                </c:pt>
                <c:pt idx="11">
                  <c:v>-8.30078125E-2</c:v>
                </c:pt>
                <c:pt idx="12">
                  <c:v>-8.2244873046875E-2</c:v>
                </c:pt>
                <c:pt idx="13">
                  <c:v>-8.087158203125E-2</c:v>
                </c:pt>
                <c:pt idx="14">
                  <c:v>-7.7667236328125E-2</c:v>
                </c:pt>
                <c:pt idx="15">
                  <c:v>-7.8125E-2</c:v>
                </c:pt>
                <c:pt idx="16">
                  <c:v>-7.8125E-2</c:v>
                </c:pt>
                <c:pt idx="17">
                  <c:v>-8.0108642578125E-2</c:v>
                </c:pt>
                <c:pt idx="18">
                  <c:v>-7.8887939453125E-2</c:v>
                </c:pt>
                <c:pt idx="19">
                  <c:v>-7.8887939453125E-2</c:v>
                </c:pt>
                <c:pt idx="20">
                  <c:v>-7.4920654296875E-2</c:v>
                </c:pt>
                <c:pt idx="21">
                  <c:v>-7.9345703125E-2</c:v>
                </c:pt>
                <c:pt idx="22">
                  <c:v>-7.9345703125E-2</c:v>
                </c:pt>
                <c:pt idx="23">
                  <c:v>-7.1868896484375E-2</c:v>
                </c:pt>
                <c:pt idx="24">
                  <c:v>-6.6680908203125E-2</c:v>
                </c:pt>
                <c:pt idx="25">
                  <c:v>-6.9427490234375E-2</c:v>
                </c:pt>
                <c:pt idx="26">
                  <c:v>-6.40869140625E-2</c:v>
                </c:pt>
                <c:pt idx="27">
                  <c:v>-6.0272216796875E-2</c:v>
                </c:pt>
                <c:pt idx="28">
                  <c:v>-5.8135986328125E-2</c:v>
                </c:pt>
                <c:pt idx="29">
                  <c:v>-5.6304931640625E-2</c:v>
                </c:pt>
                <c:pt idx="30">
                  <c:v>-5.3863525390625E-2</c:v>
                </c:pt>
                <c:pt idx="31">
                  <c:v>-5.462646484375E-2</c:v>
                </c:pt>
                <c:pt idx="32">
                  <c:v>-5.401611328125E-2</c:v>
                </c:pt>
                <c:pt idx="33">
                  <c:v>-5.1116943359375E-2</c:v>
                </c:pt>
                <c:pt idx="34">
                  <c:v>-4.4097900390625E-2</c:v>
                </c:pt>
                <c:pt idx="35">
                  <c:v>-4.5623779296875E-2</c:v>
                </c:pt>
                <c:pt idx="36">
                  <c:v>-4.5013427734375E-2</c:v>
                </c:pt>
                <c:pt idx="37">
                  <c:v>-4.2724609375E-2</c:v>
                </c:pt>
                <c:pt idx="38">
                  <c:v>-3.5858154296875E-2</c:v>
                </c:pt>
                <c:pt idx="39">
                  <c:v>-3.3416748046875E-2</c:v>
                </c:pt>
                <c:pt idx="40">
                  <c:v>-3.3416748046875E-2</c:v>
                </c:pt>
                <c:pt idx="41">
                  <c:v>-3.23486328125E-2</c:v>
                </c:pt>
                <c:pt idx="42">
                  <c:v>-2.8076171875E-2</c:v>
                </c:pt>
                <c:pt idx="43">
                  <c:v>-2.7923583984375E-2</c:v>
                </c:pt>
                <c:pt idx="44">
                  <c:v>-2.5634765625E-2</c:v>
                </c:pt>
                <c:pt idx="45">
                  <c:v>-1.7242431640625E-2</c:v>
                </c:pt>
                <c:pt idx="46">
                  <c:v>-1.5106201171875E-2</c:v>
                </c:pt>
                <c:pt idx="47">
                  <c:v>-1.190185546875E-2</c:v>
                </c:pt>
                <c:pt idx="48">
                  <c:v>-1.1749267578125E-2</c:v>
                </c:pt>
                <c:pt idx="49">
                  <c:v>-7.62939453125E-3</c:v>
                </c:pt>
                <c:pt idx="50">
                  <c:v>-1.5716552734375E-2</c:v>
                </c:pt>
                <c:pt idx="51">
                  <c:v>-1.1749267578125E-2</c:v>
                </c:pt>
                <c:pt idx="52">
                  <c:v>1.52587890625E-4</c:v>
                </c:pt>
                <c:pt idx="53">
                  <c:v>-6.7138671875E-3</c:v>
                </c:pt>
                <c:pt idx="54">
                  <c:v>-8.392333984375E-3</c:v>
                </c:pt>
                <c:pt idx="55">
                  <c:v>-7.62939453125E-3</c:v>
                </c:pt>
                <c:pt idx="56">
                  <c:v>-4.2724609375E-3</c:v>
                </c:pt>
                <c:pt idx="57">
                  <c:v>-4.8828125E-3</c:v>
                </c:pt>
                <c:pt idx="58">
                  <c:v>-3.96728515625E-3</c:v>
                </c:pt>
                <c:pt idx="59">
                  <c:v>-4.57763671875E-3</c:v>
                </c:pt>
                <c:pt idx="60">
                  <c:v>-5.645751953125E-3</c:v>
                </c:pt>
                <c:pt idx="61">
                  <c:v>-6.103515625E-3</c:v>
                </c:pt>
                <c:pt idx="62">
                  <c:v>-5.035400390625E-3</c:v>
                </c:pt>
                <c:pt idx="63">
                  <c:v>-2.13623046875E-3</c:v>
                </c:pt>
                <c:pt idx="64">
                  <c:v>-5.79833984375E-3</c:v>
                </c:pt>
                <c:pt idx="65">
                  <c:v>-7.01904296875E-3</c:v>
                </c:pt>
                <c:pt idx="66">
                  <c:v>-4.425048828125E-3</c:v>
                </c:pt>
                <c:pt idx="67">
                  <c:v>-2.288818359375E-3</c:v>
                </c:pt>
                <c:pt idx="68">
                  <c:v>-5.18798828125E-3</c:v>
                </c:pt>
                <c:pt idx="69">
                  <c:v>-6.103515625E-3</c:v>
                </c:pt>
              </c:numCache>
            </c:numRef>
          </c:yVal>
          <c:smooth val="1"/>
        </c:ser>
        <c:ser>
          <c:idx val="1"/>
          <c:order val="1"/>
          <c:tx>
            <c:v>DP Cell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xVal>
            <c:numRef>
              <c:f>Sheet1!$N$4:$N$73</c:f>
              <c:numCache>
                <c:formatCode>0.00</c:formatCode>
                <c:ptCount val="70"/>
                <c:pt idx="0" formatCode="General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0.79999999999999993</c:v>
                </c:pt>
                <c:pt idx="8">
                  <c:v>0.89999999999999991</c:v>
                </c:pt>
                <c:pt idx="9">
                  <c:v>0.99999999999999989</c:v>
                </c:pt>
                <c:pt idx="10">
                  <c:v>1.0999999999999999</c:v>
                </c:pt>
                <c:pt idx="11">
                  <c:v>1.2</c:v>
                </c:pt>
                <c:pt idx="12">
                  <c:v>1.3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1.6000000000000003</c:v>
                </c:pt>
                <c:pt idx="16">
                  <c:v>1.7000000000000004</c:v>
                </c:pt>
                <c:pt idx="17">
                  <c:v>1.8000000000000005</c:v>
                </c:pt>
                <c:pt idx="18">
                  <c:v>1.9000000000000006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3.2000000000000015</c:v>
                </c:pt>
                <c:pt idx="32">
                  <c:v>3.3000000000000016</c:v>
                </c:pt>
                <c:pt idx="33">
                  <c:v>3.4000000000000017</c:v>
                </c:pt>
                <c:pt idx="34">
                  <c:v>3.5000000000000018</c:v>
                </c:pt>
                <c:pt idx="35">
                  <c:v>3.6000000000000019</c:v>
                </c:pt>
                <c:pt idx="36">
                  <c:v>3.700000000000002</c:v>
                </c:pt>
                <c:pt idx="37">
                  <c:v>3.800000000000002</c:v>
                </c:pt>
                <c:pt idx="38">
                  <c:v>3.9000000000000021</c:v>
                </c:pt>
                <c:pt idx="39">
                  <c:v>4.0000000000000018</c:v>
                </c:pt>
                <c:pt idx="40">
                  <c:v>4.1000000000000014</c:v>
                </c:pt>
                <c:pt idx="41">
                  <c:v>4.2000000000000011</c:v>
                </c:pt>
                <c:pt idx="42">
                  <c:v>4.3000000000000007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4.6999999999999993</c:v>
                </c:pt>
                <c:pt idx="47">
                  <c:v>4.7999999999999989</c:v>
                </c:pt>
                <c:pt idx="48">
                  <c:v>4.8999999999999986</c:v>
                </c:pt>
                <c:pt idx="49">
                  <c:v>4.9999999999999982</c:v>
                </c:pt>
                <c:pt idx="50">
                  <c:v>5.0999999999999979</c:v>
                </c:pt>
                <c:pt idx="51">
                  <c:v>5.1999999999999975</c:v>
                </c:pt>
                <c:pt idx="52">
                  <c:v>5.2999999999999972</c:v>
                </c:pt>
                <c:pt idx="53">
                  <c:v>5.3999999999999968</c:v>
                </c:pt>
                <c:pt idx="54">
                  <c:v>5.4999999999999964</c:v>
                </c:pt>
                <c:pt idx="55">
                  <c:v>5.5999999999999961</c:v>
                </c:pt>
                <c:pt idx="56">
                  <c:v>5.6999999999999957</c:v>
                </c:pt>
                <c:pt idx="57">
                  <c:v>5.7999999999999954</c:v>
                </c:pt>
                <c:pt idx="58">
                  <c:v>5.899999999999995</c:v>
                </c:pt>
                <c:pt idx="59">
                  <c:v>5.9999999999999947</c:v>
                </c:pt>
                <c:pt idx="60">
                  <c:v>6.0999999999999943</c:v>
                </c:pt>
                <c:pt idx="61">
                  <c:v>6.199999999999994</c:v>
                </c:pt>
                <c:pt idx="62">
                  <c:v>6.2999999999999936</c:v>
                </c:pt>
                <c:pt idx="63">
                  <c:v>6.3999999999999932</c:v>
                </c:pt>
                <c:pt idx="64">
                  <c:v>6.4999999999999929</c:v>
                </c:pt>
                <c:pt idx="65">
                  <c:v>6.5999999999999925</c:v>
                </c:pt>
                <c:pt idx="66">
                  <c:v>6.6999999999999922</c:v>
                </c:pt>
                <c:pt idx="67">
                  <c:v>6.7999999999999918</c:v>
                </c:pt>
                <c:pt idx="68">
                  <c:v>6.8999999999999915</c:v>
                </c:pt>
                <c:pt idx="69">
                  <c:v>6.9999999999999911</c:v>
                </c:pt>
              </c:numCache>
            </c:numRef>
          </c:xVal>
          <c:yVal>
            <c:numRef>
              <c:f>Sheet1!$P$4:$P$73</c:f>
              <c:numCache>
                <c:formatCode>General</c:formatCode>
                <c:ptCount val="70"/>
                <c:pt idx="0">
                  <c:v>0.1099853515625</c:v>
                </c:pt>
                <c:pt idx="1">
                  <c:v>0.11016845703125</c:v>
                </c:pt>
                <c:pt idx="2">
                  <c:v>0.1123046875</c:v>
                </c:pt>
                <c:pt idx="3">
                  <c:v>0.110931396484375</c:v>
                </c:pt>
                <c:pt idx="4">
                  <c:v>0.110626220703125</c:v>
                </c:pt>
                <c:pt idx="5">
                  <c:v>0.111236572265625</c:v>
                </c:pt>
                <c:pt idx="6">
                  <c:v>0.110626220703125</c:v>
                </c:pt>
                <c:pt idx="7">
                  <c:v>0.10894775390625</c:v>
                </c:pt>
                <c:pt idx="8">
                  <c:v>0.115509033203125</c:v>
                </c:pt>
                <c:pt idx="9">
                  <c:v>0.11077880859375</c:v>
                </c:pt>
                <c:pt idx="10">
                  <c:v>0.110626220703125</c:v>
                </c:pt>
                <c:pt idx="11">
                  <c:v>0.111541748046875</c:v>
                </c:pt>
                <c:pt idx="12">
                  <c:v>0.112152099609375</c:v>
                </c:pt>
                <c:pt idx="13">
                  <c:v>0.113983154296875</c:v>
                </c:pt>
                <c:pt idx="14">
                  <c:v>0.11383056640625</c:v>
                </c:pt>
                <c:pt idx="15">
                  <c:v>0.11962890625</c:v>
                </c:pt>
                <c:pt idx="16">
                  <c:v>0.121002197265625</c:v>
                </c:pt>
                <c:pt idx="17">
                  <c:v>0.1214599609375</c:v>
                </c:pt>
                <c:pt idx="18">
                  <c:v>0.12359619140625</c:v>
                </c:pt>
                <c:pt idx="19">
                  <c:v>0.12664794921875</c:v>
                </c:pt>
                <c:pt idx="20">
                  <c:v>0.130615234375</c:v>
                </c:pt>
                <c:pt idx="21">
                  <c:v>0.13580322265625</c:v>
                </c:pt>
                <c:pt idx="22">
                  <c:v>0.141448974609375</c:v>
                </c:pt>
                <c:pt idx="23">
                  <c:v>0.150146484375</c:v>
                </c:pt>
                <c:pt idx="24">
                  <c:v>0.155181884765625</c:v>
                </c:pt>
                <c:pt idx="25">
                  <c:v>0.1641845703125</c:v>
                </c:pt>
                <c:pt idx="26">
                  <c:v>0.174407958984375</c:v>
                </c:pt>
                <c:pt idx="27">
                  <c:v>0.18310546875</c:v>
                </c:pt>
                <c:pt idx="28">
                  <c:v>0.19287109375</c:v>
                </c:pt>
                <c:pt idx="29">
                  <c:v>0.1959228515625</c:v>
                </c:pt>
                <c:pt idx="30">
                  <c:v>0.205535888671875</c:v>
                </c:pt>
                <c:pt idx="31">
                  <c:v>0.218505859375</c:v>
                </c:pt>
                <c:pt idx="32">
                  <c:v>0.22674560546875</c:v>
                </c:pt>
                <c:pt idx="33">
                  <c:v>0.235137939453125</c:v>
                </c:pt>
                <c:pt idx="34">
                  <c:v>0.242767333984375</c:v>
                </c:pt>
                <c:pt idx="35">
                  <c:v>0.252532958984375</c:v>
                </c:pt>
                <c:pt idx="36">
                  <c:v>0.258026123046875</c:v>
                </c:pt>
                <c:pt idx="37">
                  <c:v>0.26947021484375</c:v>
                </c:pt>
                <c:pt idx="38">
                  <c:v>0.278778076171875</c:v>
                </c:pt>
                <c:pt idx="39">
                  <c:v>0.281219482421875</c:v>
                </c:pt>
                <c:pt idx="40">
                  <c:v>0.293731689453125</c:v>
                </c:pt>
                <c:pt idx="41">
                  <c:v>0.30487060546875</c:v>
                </c:pt>
                <c:pt idx="42">
                  <c:v>0.312042236328125</c:v>
                </c:pt>
                <c:pt idx="43">
                  <c:v>0.318603515625</c:v>
                </c:pt>
                <c:pt idx="44">
                  <c:v>0.3302001953125</c:v>
                </c:pt>
                <c:pt idx="45">
                  <c:v>0.3338623046875</c:v>
                </c:pt>
                <c:pt idx="46">
                  <c:v>0.34393310546875</c:v>
                </c:pt>
                <c:pt idx="47">
                  <c:v>0.3509521484375</c:v>
                </c:pt>
                <c:pt idx="48">
                  <c:v>0.35797119140625</c:v>
                </c:pt>
                <c:pt idx="49">
                  <c:v>0.363616943359375</c:v>
                </c:pt>
                <c:pt idx="50">
                  <c:v>0.370330810546875</c:v>
                </c:pt>
                <c:pt idx="51">
                  <c:v>0.37811279296875</c:v>
                </c:pt>
                <c:pt idx="52">
                  <c:v>0.385589599609375</c:v>
                </c:pt>
                <c:pt idx="53">
                  <c:v>0.38787841796875</c:v>
                </c:pt>
                <c:pt idx="54">
                  <c:v>0.391693115234375</c:v>
                </c:pt>
                <c:pt idx="55">
                  <c:v>0.39520263671875</c:v>
                </c:pt>
                <c:pt idx="56">
                  <c:v>0.39947509765625</c:v>
                </c:pt>
                <c:pt idx="57">
                  <c:v>0.40252685546875</c:v>
                </c:pt>
                <c:pt idx="58">
                  <c:v>0.404510498046875</c:v>
                </c:pt>
                <c:pt idx="59">
                  <c:v>0.4058837890625</c:v>
                </c:pt>
                <c:pt idx="60">
                  <c:v>0.407562255859375</c:v>
                </c:pt>
                <c:pt idx="61">
                  <c:v>0.40771484375</c:v>
                </c:pt>
                <c:pt idx="62">
                  <c:v>0.4107666015625</c:v>
                </c:pt>
                <c:pt idx="63">
                  <c:v>0.412750244140625</c:v>
                </c:pt>
                <c:pt idx="64">
                  <c:v>0.413360595703125</c:v>
                </c:pt>
                <c:pt idx="65">
                  <c:v>0.39520263671875</c:v>
                </c:pt>
                <c:pt idx="66">
                  <c:v>0.4132080078125</c:v>
                </c:pt>
                <c:pt idx="67">
                  <c:v>0.414276123046875</c:v>
                </c:pt>
                <c:pt idx="68">
                  <c:v>0.41107177734375</c:v>
                </c:pt>
                <c:pt idx="69">
                  <c:v>0.41717529296875</c:v>
                </c:pt>
              </c:numCache>
            </c:numRef>
          </c:yVal>
          <c:smooth val="1"/>
        </c:ser>
        <c:axId val="52507008"/>
        <c:axId val="52509312"/>
      </c:scatterChart>
      <c:valAx>
        <c:axId val="52507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(seconds)</a:t>
                </a:r>
              </a:p>
            </c:rich>
          </c:tx>
          <c:layout>
            <c:manualLayout>
              <c:xMode val="edge"/>
              <c:yMode val="edge"/>
              <c:x val="0.42763268844788077"/>
              <c:y val="0.8731988472622478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09312"/>
        <c:crosses val="autoZero"/>
        <c:crossBetween val="midCat"/>
      </c:valAx>
      <c:valAx>
        <c:axId val="525093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 ( v)</a:t>
                </a:r>
              </a:p>
            </c:rich>
          </c:tx>
          <c:layout>
            <c:manualLayout>
              <c:xMode val="edge"/>
              <c:yMode val="edge"/>
              <c:x val="3.5087706796831389E-2"/>
              <c:y val="0.3285302593659943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50700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44018479590504"/>
          <c:y val="0.14373096734666091"/>
          <c:w val="0.20621275281766258"/>
          <c:h val="0.12232423396643148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Pressure vs. Time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Full Open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Sheet1!$A:$A</c:f>
              <c:strCache>
                <c:ptCount val="1003"/>
                <c:pt idx="0">
                  <c:v>Height</c:v>
                </c:pt>
                <c:pt idx="2">
                  <c:v>Time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0.10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0.20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0.30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0.40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0.50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</c:v>
                </c:pt>
                <c:pt idx="58">
                  <c:v>0.56</c:v>
                </c:pt>
                <c:pt idx="59">
                  <c:v>0.57</c:v>
                </c:pt>
                <c:pt idx="60">
                  <c:v>0.58</c:v>
                </c:pt>
                <c:pt idx="61">
                  <c:v>0.59</c:v>
                </c:pt>
                <c:pt idx="62">
                  <c:v>0.60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</c:v>
                </c:pt>
                <c:pt idx="72">
                  <c:v>0.70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0.80</c:v>
                </c:pt>
                <c:pt idx="83">
                  <c:v>0.81</c:v>
                </c:pt>
                <c:pt idx="84">
                  <c:v>0.82</c:v>
                </c:pt>
                <c:pt idx="85">
                  <c:v>0.83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0.90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</c:v>
                </c:pt>
                <c:pt idx="97">
                  <c:v>0.95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1.00</c:v>
                </c:pt>
                <c:pt idx="103">
                  <c:v>1.01</c:v>
                </c:pt>
                <c:pt idx="104">
                  <c:v>1.02</c:v>
                </c:pt>
                <c:pt idx="105">
                  <c:v>1.03</c:v>
                </c:pt>
                <c:pt idx="106">
                  <c:v>1.04</c:v>
                </c:pt>
                <c:pt idx="107">
                  <c:v>1.05</c:v>
                </c:pt>
                <c:pt idx="108">
                  <c:v>1.06</c:v>
                </c:pt>
                <c:pt idx="109">
                  <c:v>1.07</c:v>
                </c:pt>
                <c:pt idx="110">
                  <c:v>1.08</c:v>
                </c:pt>
                <c:pt idx="111">
                  <c:v>1.09</c:v>
                </c:pt>
                <c:pt idx="112">
                  <c:v>1.10</c:v>
                </c:pt>
                <c:pt idx="113">
                  <c:v>1.11</c:v>
                </c:pt>
                <c:pt idx="114">
                  <c:v>1.12</c:v>
                </c:pt>
                <c:pt idx="115">
                  <c:v>1.13</c:v>
                </c:pt>
                <c:pt idx="116">
                  <c:v>1.14</c:v>
                </c:pt>
                <c:pt idx="117">
                  <c:v>1.15</c:v>
                </c:pt>
                <c:pt idx="118">
                  <c:v>1.16</c:v>
                </c:pt>
                <c:pt idx="119">
                  <c:v>1.17</c:v>
                </c:pt>
                <c:pt idx="120">
                  <c:v>1.18</c:v>
                </c:pt>
                <c:pt idx="121">
                  <c:v>1.19</c:v>
                </c:pt>
                <c:pt idx="122">
                  <c:v>1.20</c:v>
                </c:pt>
                <c:pt idx="123">
                  <c:v>1.21</c:v>
                </c:pt>
                <c:pt idx="124">
                  <c:v>1.22</c:v>
                </c:pt>
                <c:pt idx="125">
                  <c:v>1.23</c:v>
                </c:pt>
                <c:pt idx="126">
                  <c:v>1.24</c:v>
                </c:pt>
                <c:pt idx="127">
                  <c:v>1.25</c:v>
                </c:pt>
                <c:pt idx="128">
                  <c:v>1.26</c:v>
                </c:pt>
                <c:pt idx="129">
                  <c:v>1.27</c:v>
                </c:pt>
                <c:pt idx="130">
                  <c:v>1.28</c:v>
                </c:pt>
                <c:pt idx="131">
                  <c:v>1.29</c:v>
                </c:pt>
                <c:pt idx="132">
                  <c:v>1.30</c:v>
                </c:pt>
                <c:pt idx="133">
                  <c:v>1.31</c:v>
                </c:pt>
                <c:pt idx="134">
                  <c:v>1.32</c:v>
                </c:pt>
                <c:pt idx="135">
                  <c:v>1.33</c:v>
                </c:pt>
                <c:pt idx="136">
                  <c:v>1.34</c:v>
                </c:pt>
                <c:pt idx="137">
                  <c:v>1.35</c:v>
                </c:pt>
                <c:pt idx="138">
                  <c:v>1.36</c:v>
                </c:pt>
                <c:pt idx="139">
                  <c:v>1.37</c:v>
                </c:pt>
                <c:pt idx="140">
                  <c:v>1.38</c:v>
                </c:pt>
                <c:pt idx="141">
                  <c:v>1.39</c:v>
                </c:pt>
                <c:pt idx="142">
                  <c:v>1.40</c:v>
                </c:pt>
                <c:pt idx="143">
                  <c:v>1.41</c:v>
                </c:pt>
                <c:pt idx="144">
                  <c:v>1.42</c:v>
                </c:pt>
                <c:pt idx="145">
                  <c:v>1.43</c:v>
                </c:pt>
                <c:pt idx="146">
                  <c:v>1.44</c:v>
                </c:pt>
                <c:pt idx="147">
                  <c:v>1.45</c:v>
                </c:pt>
                <c:pt idx="148">
                  <c:v>1.46</c:v>
                </c:pt>
                <c:pt idx="149">
                  <c:v>1.47</c:v>
                </c:pt>
                <c:pt idx="150">
                  <c:v>1.48</c:v>
                </c:pt>
                <c:pt idx="151">
                  <c:v>1.49</c:v>
                </c:pt>
                <c:pt idx="152">
                  <c:v>1.50</c:v>
                </c:pt>
                <c:pt idx="153">
                  <c:v>1.51</c:v>
                </c:pt>
                <c:pt idx="154">
                  <c:v>1.52</c:v>
                </c:pt>
                <c:pt idx="155">
                  <c:v>1.53</c:v>
                </c:pt>
                <c:pt idx="156">
                  <c:v>1.54</c:v>
                </c:pt>
                <c:pt idx="157">
                  <c:v>1.55</c:v>
                </c:pt>
                <c:pt idx="158">
                  <c:v>1.56</c:v>
                </c:pt>
                <c:pt idx="159">
                  <c:v>1.57</c:v>
                </c:pt>
                <c:pt idx="160">
                  <c:v>1.58</c:v>
                </c:pt>
                <c:pt idx="161">
                  <c:v>1.59</c:v>
                </c:pt>
                <c:pt idx="162">
                  <c:v>1.60</c:v>
                </c:pt>
                <c:pt idx="163">
                  <c:v>1.61</c:v>
                </c:pt>
                <c:pt idx="164">
                  <c:v>1.62</c:v>
                </c:pt>
                <c:pt idx="165">
                  <c:v>1.63</c:v>
                </c:pt>
                <c:pt idx="166">
                  <c:v>1.64</c:v>
                </c:pt>
                <c:pt idx="167">
                  <c:v>1.65</c:v>
                </c:pt>
                <c:pt idx="168">
                  <c:v>1.66</c:v>
                </c:pt>
                <c:pt idx="169">
                  <c:v>1.67</c:v>
                </c:pt>
                <c:pt idx="170">
                  <c:v>1.68</c:v>
                </c:pt>
                <c:pt idx="171">
                  <c:v>1.69</c:v>
                </c:pt>
                <c:pt idx="172">
                  <c:v>1.70</c:v>
                </c:pt>
                <c:pt idx="173">
                  <c:v>1.71</c:v>
                </c:pt>
                <c:pt idx="174">
                  <c:v>1.72</c:v>
                </c:pt>
                <c:pt idx="175">
                  <c:v>1.73</c:v>
                </c:pt>
                <c:pt idx="176">
                  <c:v>1.74</c:v>
                </c:pt>
                <c:pt idx="177">
                  <c:v>1.75</c:v>
                </c:pt>
                <c:pt idx="178">
                  <c:v>1.76</c:v>
                </c:pt>
                <c:pt idx="179">
                  <c:v>1.77</c:v>
                </c:pt>
                <c:pt idx="180">
                  <c:v>1.78</c:v>
                </c:pt>
                <c:pt idx="181">
                  <c:v>1.79</c:v>
                </c:pt>
                <c:pt idx="182">
                  <c:v>1.80</c:v>
                </c:pt>
                <c:pt idx="183">
                  <c:v>1.81</c:v>
                </c:pt>
                <c:pt idx="184">
                  <c:v>1.82</c:v>
                </c:pt>
                <c:pt idx="185">
                  <c:v>1.83</c:v>
                </c:pt>
                <c:pt idx="186">
                  <c:v>1.84</c:v>
                </c:pt>
                <c:pt idx="187">
                  <c:v>1.85</c:v>
                </c:pt>
                <c:pt idx="188">
                  <c:v>1.86</c:v>
                </c:pt>
                <c:pt idx="189">
                  <c:v>1.87</c:v>
                </c:pt>
                <c:pt idx="190">
                  <c:v>1.88</c:v>
                </c:pt>
                <c:pt idx="191">
                  <c:v>1.89</c:v>
                </c:pt>
                <c:pt idx="192">
                  <c:v>1.90</c:v>
                </c:pt>
                <c:pt idx="193">
                  <c:v>1.91</c:v>
                </c:pt>
                <c:pt idx="194">
                  <c:v>1.92</c:v>
                </c:pt>
                <c:pt idx="195">
                  <c:v>1.93</c:v>
                </c:pt>
                <c:pt idx="196">
                  <c:v>1.94</c:v>
                </c:pt>
                <c:pt idx="197">
                  <c:v>1.95</c:v>
                </c:pt>
                <c:pt idx="198">
                  <c:v>1.96</c:v>
                </c:pt>
                <c:pt idx="199">
                  <c:v>1.97</c:v>
                </c:pt>
                <c:pt idx="200">
                  <c:v>1.98</c:v>
                </c:pt>
                <c:pt idx="201">
                  <c:v>1.99</c:v>
                </c:pt>
                <c:pt idx="202">
                  <c:v>2.00</c:v>
                </c:pt>
                <c:pt idx="203">
                  <c:v>2.01</c:v>
                </c:pt>
                <c:pt idx="204">
                  <c:v>2.02</c:v>
                </c:pt>
                <c:pt idx="205">
                  <c:v>2.03</c:v>
                </c:pt>
                <c:pt idx="206">
                  <c:v>2.04</c:v>
                </c:pt>
                <c:pt idx="207">
                  <c:v>2.05</c:v>
                </c:pt>
                <c:pt idx="208">
                  <c:v>2.06</c:v>
                </c:pt>
                <c:pt idx="209">
                  <c:v>2.07</c:v>
                </c:pt>
                <c:pt idx="210">
                  <c:v>2.08</c:v>
                </c:pt>
                <c:pt idx="211">
                  <c:v>2.09</c:v>
                </c:pt>
                <c:pt idx="212">
                  <c:v>2.10</c:v>
                </c:pt>
                <c:pt idx="213">
                  <c:v>2.11</c:v>
                </c:pt>
                <c:pt idx="214">
                  <c:v>2.12</c:v>
                </c:pt>
                <c:pt idx="215">
                  <c:v>2.13</c:v>
                </c:pt>
                <c:pt idx="216">
                  <c:v>2.14</c:v>
                </c:pt>
                <c:pt idx="217">
                  <c:v>2.15</c:v>
                </c:pt>
                <c:pt idx="218">
                  <c:v>2.16</c:v>
                </c:pt>
                <c:pt idx="219">
                  <c:v>2.17</c:v>
                </c:pt>
                <c:pt idx="220">
                  <c:v>2.18</c:v>
                </c:pt>
                <c:pt idx="221">
                  <c:v>2.19</c:v>
                </c:pt>
                <c:pt idx="222">
                  <c:v>2.20</c:v>
                </c:pt>
                <c:pt idx="223">
                  <c:v>2.21</c:v>
                </c:pt>
                <c:pt idx="224">
                  <c:v>2.22</c:v>
                </c:pt>
                <c:pt idx="225">
                  <c:v>2.23</c:v>
                </c:pt>
                <c:pt idx="226">
                  <c:v>2.24</c:v>
                </c:pt>
                <c:pt idx="227">
                  <c:v>2.25</c:v>
                </c:pt>
                <c:pt idx="228">
                  <c:v>2.26</c:v>
                </c:pt>
                <c:pt idx="229">
                  <c:v>2.27</c:v>
                </c:pt>
                <c:pt idx="230">
                  <c:v>2.28</c:v>
                </c:pt>
                <c:pt idx="231">
                  <c:v>2.29</c:v>
                </c:pt>
                <c:pt idx="232">
                  <c:v>2.30</c:v>
                </c:pt>
                <c:pt idx="233">
                  <c:v>2.31</c:v>
                </c:pt>
                <c:pt idx="234">
                  <c:v>2.32</c:v>
                </c:pt>
                <c:pt idx="235">
                  <c:v>2.33</c:v>
                </c:pt>
                <c:pt idx="236">
                  <c:v>2.34</c:v>
                </c:pt>
                <c:pt idx="237">
                  <c:v>2.35</c:v>
                </c:pt>
                <c:pt idx="238">
                  <c:v>2.36</c:v>
                </c:pt>
                <c:pt idx="239">
                  <c:v>2.37</c:v>
                </c:pt>
                <c:pt idx="240">
                  <c:v>2.38</c:v>
                </c:pt>
                <c:pt idx="241">
                  <c:v>2.39</c:v>
                </c:pt>
                <c:pt idx="242">
                  <c:v>2.40</c:v>
                </c:pt>
                <c:pt idx="243">
                  <c:v>2.41</c:v>
                </c:pt>
                <c:pt idx="244">
                  <c:v>2.42</c:v>
                </c:pt>
                <c:pt idx="245">
                  <c:v>2.43</c:v>
                </c:pt>
                <c:pt idx="246">
                  <c:v>2.44</c:v>
                </c:pt>
                <c:pt idx="247">
                  <c:v>2.45</c:v>
                </c:pt>
                <c:pt idx="248">
                  <c:v>2.46</c:v>
                </c:pt>
                <c:pt idx="249">
                  <c:v>2.47</c:v>
                </c:pt>
                <c:pt idx="250">
                  <c:v>2.48</c:v>
                </c:pt>
                <c:pt idx="251">
                  <c:v>2.49</c:v>
                </c:pt>
                <c:pt idx="252">
                  <c:v>2.50</c:v>
                </c:pt>
                <c:pt idx="253">
                  <c:v>2.51</c:v>
                </c:pt>
                <c:pt idx="254">
                  <c:v>2.52</c:v>
                </c:pt>
                <c:pt idx="255">
                  <c:v>2.53</c:v>
                </c:pt>
                <c:pt idx="256">
                  <c:v>2.54</c:v>
                </c:pt>
                <c:pt idx="257">
                  <c:v>2.55</c:v>
                </c:pt>
                <c:pt idx="258">
                  <c:v>2.56</c:v>
                </c:pt>
                <c:pt idx="259">
                  <c:v>2.57</c:v>
                </c:pt>
                <c:pt idx="260">
                  <c:v>2.58</c:v>
                </c:pt>
                <c:pt idx="261">
                  <c:v>2.59</c:v>
                </c:pt>
                <c:pt idx="262">
                  <c:v>2.60</c:v>
                </c:pt>
                <c:pt idx="263">
                  <c:v>2.61</c:v>
                </c:pt>
                <c:pt idx="264">
                  <c:v>2.62</c:v>
                </c:pt>
                <c:pt idx="265">
                  <c:v>2.63</c:v>
                </c:pt>
                <c:pt idx="266">
                  <c:v>2.64</c:v>
                </c:pt>
                <c:pt idx="267">
                  <c:v>2.65</c:v>
                </c:pt>
                <c:pt idx="268">
                  <c:v>2.66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2.70</c:v>
                </c:pt>
                <c:pt idx="273">
                  <c:v>2.71</c:v>
                </c:pt>
                <c:pt idx="274">
                  <c:v>2.72</c:v>
                </c:pt>
                <c:pt idx="275">
                  <c:v>2.73</c:v>
                </c:pt>
                <c:pt idx="276">
                  <c:v>2.74</c:v>
                </c:pt>
                <c:pt idx="277">
                  <c:v>2.75</c:v>
                </c:pt>
                <c:pt idx="278">
                  <c:v>2.76</c:v>
                </c:pt>
                <c:pt idx="279">
                  <c:v>2.77</c:v>
                </c:pt>
                <c:pt idx="280">
                  <c:v>2.78</c:v>
                </c:pt>
                <c:pt idx="281">
                  <c:v>2.79</c:v>
                </c:pt>
                <c:pt idx="282">
                  <c:v>2.80</c:v>
                </c:pt>
                <c:pt idx="283">
                  <c:v>2.81</c:v>
                </c:pt>
                <c:pt idx="284">
                  <c:v>2.82</c:v>
                </c:pt>
                <c:pt idx="285">
                  <c:v>2.83</c:v>
                </c:pt>
                <c:pt idx="286">
                  <c:v>2.84</c:v>
                </c:pt>
                <c:pt idx="287">
                  <c:v>2.85</c:v>
                </c:pt>
                <c:pt idx="288">
                  <c:v>2.86</c:v>
                </c:pt>
                <c:pt idx="289">
                  <c:v>2.87</c:v>
                </c:pt>
                <c:pt idx="290">
                  <c:v>2.88</c:v>
                </c:pt>
                <c:pt idx="291">
                  <c:v>2.89</c:v>
                </c:pt>
                <c:pt idx="292">
                  <c:v>2.90</c:v>
                </c:pt>
                <c:pt idx="293">
                  <c:v>2.91</c:v>
                </c:pt>
                <c:pt idx="294">
                  <c:v>2.92</c:v>
                </c:pt>
                <c:pt idx="295">
                  <c:v>2.93</c:v>
                </c:pt>
                <c:pt idx="296">
                  <c:v>2.94</c:v>
                </c:pt>
                <c:pt idx="297">
                  <c:v>2.95</c:v>
                </c:pt>
                <c:pt idx="298">
                  <c:v>2.96</c:v>
                </c:pt>
                <c:pt idx="299">
                  <c:v>2.97</c:v>
                </c:pt>
                <c:pt idx="300">
                  <c:v>2.98</c:v>
                </c:pt>
                <c:pt idx="301">
                  <c:v>2.99</c:v>
                </c:pt>
                <c:pt idx="302">
                  <c:v>3.00</c:v>
                </c:pt>
                <c:pt idx="303">
                  <c:v>3.01</c:v>
                </c:pt>
                <c:pt idx="304">
                  <c:v>3.02</c:v>
                </c:pt>
                <c:pt idx="305">
                  <c:v>3.03</c:v>
                </c:pt>
                <c:pt idx="306">
                  <c:v>3.04</c:v>
                </c:pt>
                <c:pt idx="307">
                  <c:v>3.05</c:v>
                </c:pt>
                <c:pt idx="308">
                  <c:v>3.06</c:v>
                </c:pt>
                <c:pt idx="309">
                  <c:v>3.07</c:v>
                </c:pt>
                <c:pt idx="310">
                  <c:v>3.08</c:v>
                </c:pt>
                <c:pt idx="311">
                  <c:v>3.09</c:v>
                </c:pt>
                <c:pt idx="312">
                  <c:v>3.10</c:v>
                </c:pt>
                <c:pt idx="313">
                  <c:v>3.11</c:v>
                </c:pt>
                <c:pt idx="314">
                  <c:v>3.12</c:v>
                </c:pt>
                <c:pt idx="315">
                  <c:v>3.13</c:v>
                </c:pt>
                <c:pt idx="316">
                  <c:v>3.14</c:v>
                </c:pt>
                <c:pt idx="317">
                  <c:v>3.15</c:v>
                </c:pt>
                <c:pt idx="318">
                  <c:v>3.16</c:v>
                </c:pt>
                <c:pt idx="319">
                  <c:v>3.17</c:v>
                </c:pt>
                <c:pt idx="320">
                  <c:v>3.18</c:v>
                </c:pt>
                <c:pt idx="321">
                  <c:v>3.19</c:v>
                </c:pt>
                <c:pt idx="322">
                  <c:v>3.20</c:v>
                </c:pt>
                <c:pt idx="323">
                  <c:v>3.21</c:v>
                </c:pt>
                <c:pt idx="324">
                  <c:v>3.22</c:v>
                </c:pt>
                <c:pt idx="325">
                  <c:v>3.23</c:v>
                </c:pt>
                <c:pt idx="326">
                  <c:v>3.24</c:v>
                </c:pt>
                <c:pt idx="327">
                  <c:v>3.25</c:v>
                </c:pt>
                <c:pt idx="328">
                  <c:v>3.26</c:v>
                </c:pt>
                <c:pt idx="329">
                  <c:v>3.27</c:v>
                </c:pt>
                <c:pt idx="330">
                  <c:v>3.28</c:v>
                </c:pt>
                <c:pt idx="331">
                  <c:v>3.29</c:v>
                </c:pt>
                <c:pt idx="332">
                  <c:v>3.30</c:v>
                </c:pt>
                <c:pt idx="333">
                  <c:v>3.31</c:v>
                </c:pt>
                <c:pt idx="334">
                  <c:v>3.32</c:v>
                </c:pt>
                <c:pt idx="335">
                  <c:v>3.33</c:v>
                </c:pt>
                <c:pt idx="336">
                  <c:v>3.34</c:v>
                </c:pt>
                <c:pt idx="337">
                  <c:v>3.35</c:v>
                </c:pt>
                <c:pt idx="338">
                  <c:v>3.36</c:v>
                </c:pt>
                <c:pt idx="339">
                  <c:v>3.37</c:v>
                </c:pt>
                <c:pt idx="340">
                  <c:v>3.38</c:v>
                </c:pt>
                <c:pt idx="341">
                  <c:v>3.39</c:v>
                </c:pt>
                <c:pt idx="342">
                  <c:v>3.40</c:v>
                </c:pt>
                <c:pt idx="343">
                  <c:v>3.41</c:v>
                </c:pt>
                <c:pt idx="344">
                  <c:v>3.42</c:v>
                </c:pt>
                <c:pt idx="345">
                  <c:v>3.43</c:v>
                </c:pt>
                <c:pt idx="346">
                  <c:v>3.44</c:v>
                </c:pt>
                <c:pt idx="347">
                  <c:v>3.45</c:v>
                </c:pt>
                <c:pt idx="348">
                  <c:v>3.46</c:v>
                </c:pt>
                <c:pt idx="349">
                  <c:v>3.47</c:v>
                </c:pt>
                <c:pt idx="350">
                  <c:v>3.48</c:v>
                </c:pt>
                <c:pt idx="351">
                  <c:v>3.49</c:v>
                </c:pt>
                <c:pt idx="352">
                  <c:v>3.50</c:v>
                </c:pt>
                <c:pt idx="353">
                  <c:v>3.51</c:v>
                </c:pt>
                <c:pt idx="354">
                  <c:v>3.52</c:v>
                </c:pt>
                <c:pt idx="355">
                  <c:v>3.53</c:v>
                </c:pt>
                <c:pt idx="356">
                  <c:v>3.54</c:v>
                </c:pt>
                <c:pt idx="357">
                  <c:v>3.55</c:v>
                </c:pt>
                <c:pt idx="358">
                  <c:v>3.56</c:v>
                </c:pt>
                <c:pt idx="359">
                  <c:v>3.57</c:v>
                </c:pt>
                <c:pt idx="360">
                  <c:v>3.58</c:v>
                </c:pt>
                <c:pt idx="361">
                  <c:v>3.59</c:v>
                </c:pt>
                <c:pt idx="362">
                  <c:v>3.60</c:v>
                </c:pt>
                <c:pt idx="363">
                  <c:v>3.61</c:v>
                </c:pt>
                <c:pt idx="364">
                  <c:v>3.62</c:v>
                </c:pt>
                <c:pt idx="365">
                  <c:v>3.63</c:v>
                </c:pt>
                <c:pt idx="366">
                  <c:v>3.64</c:v>
                </c:pt>
                <c:pt idx="367">
                  <c:v>3.65</c:v>
                </c:pt>
                <c:pt idx="368">
                  <c:v>3.66</c:v>
                </c:pt>
                <c:pt idx="369">
                  <c:v>3.67</c:v>
                </c:pt>
                <c:pt idx="370">
                  <c:v>3.68</c:v>
                </c:pt>
                <c:pt idx="371">
                  <c:v>3.69</c:v>
                </c:pt>
                <c:pt idx="372">
                  <c:v>3.70</c:v>
                </c:pt>
                <c:pt idx="373">
                  <c:v>3.71</c:v>
                </c:pt>
                <c:pt idx="374">
                  <c:v>3.72</c:v>
                </c:pt>
                <c:pt idx="375">
                  <c:v>3.73</c:v>
                </c:pt>
                <c:pt idx="376">
                  <c:v>3.74</c:v>
                </c:pt>
                <c:pt idx="377">
                  <c:v>3.75</c:v>
                </c:pt>
                <c:pt idx="378">
                  <c:v>3.76</c:v>
                </c:pt>
                <c:pt idx="379">
                  <c:v>3.77</c:v>
                </c:pt>
                <c:pt idx="380">
                  <c:v>3.78</c:v>
                </c:pt>
                <c:pt idx="381">
                  <c:v>3.79</c:v>
                </c:pt>
                <c:pt idx="382">
                  <c:v>3.80</c:v>
                </c:pt>
                <c:pt idx="383">
                  <c:v>3.81</c:v>
                </c:pt>
                <c:pt idx="384">
                  <c:v>3.82</c:v>
                </c:pt>
                <c:pt idx="385">
                  <c:v>3.83</c:v>
                </c:pt>
                <c:pt idx="386">
                  <c:v>3.84</c:v>
                </c:pt>
                <c:pt idx="387">
                  <c:v>3.85</c:v>
                </c:pt>
                <c:pt idx="388">
                  <c:v>3.86</c:v>
                </c:pt>
                <c:pt idx="389">
                  <c:v>3.87</c:v>
                </c:pt>
                <c:pt idx="390">
                  <c:v>3.88</c:v>
                </c:pt>
                <c:pt idx="391">
                  <c:v>3.89</c:v>
                </c:pt>
                <c:pt idx="392">
                  <c:v>3.90</c:v>
                </c:pt>
                <c:pt idx="393">
                  <c:v>3.91</c:v>
                </c:pt>
                <c:pt idx="394">
                  <c:v>3.92</c:v>
                </c:pt>
                <c:pt idx="395">
                  <c:v>3.93</c:v>
                </c:pt>
                <c:pt idx="396">
                  <c:v>3.94</c:v>
                </c:pt>
                <c:pt idx="397">
                  <c:v>3.95</c:v>
                </c:pt>
                <c:pt idx="398">
                  <c:v>3.96</c:v>
                </c:pt>
                <c:pt idx="399">
                  <c:v>3.97</c:v>
                </c:pt>
                <c:pt idx="400">
                  <c:v>3.98</c:v>
                </c:pt>
                <c:pt idx="401">
                  <c:v>3.99</c:v>
                </c:pt>
                <c:pt idx="402">
                  <c:v>4.00</c:v>
                </c:pt>
                <c:pt idx="403">
                  <c:v>4.01</c:v>
                </c:pt>
                <c:pt idx="404">
                  <c:v>4.02</c:v>
                </c:pt>
                <c:pt idx="405">
                  <c:v>4.03</c:v>
                </c:pt>
                <c:pt idx="406">
                  <c:v>4.04</c:v>
                </c:pt>
                <c:pt idx="407">
                  <c:v>4.05</c:v>
                </c:pt>
                <c:pt idx="408">
                  <c:v>4.06</c:v>
                </c:pt>
                <c:pt idx="409">
                  <c:v>4.07</c:v>
                </c:pt>
                <c:pt idx="410">
                  <c:v>4.08</c:v>
                </c:pt>
                <c:pt idx="411">
                  <c:v>4.09</c:v>
                </c:pt>
                <c:pt idx="412">
                  <c:v>4.10</c:v>
                </c:pt>
                <c:pt idx="413">
                  <c:v>4.11</c:v>
                </c:pt>
                <c:pt idx="414">
                  <c:v>4.12</c:v>
                </c:pt>
                <c:pt idx="415">
                  <c:v>4.13</c:v>
                </c:pt>
                <c:pt idx="416">
                  <c:v>4.14</c:v>
                </c:pt>
                <c:pt idx="417">
                  <c:v>4.15</c:v>
                </c:pt>
                <c:pt idx="418">
                  <c:v>4.16</c:v>
                </c:pt>
                <c:pt idx="419">
                  <c:v>4.17</c:v>
                </c:pt>
                <c:pt idx="420">
                  <c:v>4.18</c:v>
                </c:pt>
                <c:pt idx="421">
                  <c:v>4.19</c:v>
                </c:pt>
                <c:pt idx="422">
                  <c:v>4.20</c:v>
                </c:pt>
                <c:pt idx="423">
                  <c:v>4.21</c:v>
                </c:pt>
                <c:pt idx="424">
                  <c:v>4.22</c:v>
                </c:pt>
                <c:pt idx="425">
                  <c:v>4.23</c:v>
                </c:pt>
                <c:pt idx="426">
                  <c:v>4.24</c:v>
                </c:pt>
                <c:pt idx="427">
                  <c:v>4.25</c:v>
                </c:pt>
                <c:pt idx="428">
                  <c:v>4.26</c:v>
                </c:pt>
                <c:pt idx="429">
                  <c:v>4.27</c:v>
                </c:pt>
                <c:pt idx="430">
                  <c:v>4.28</c:v>
                </c:pt>
                <c:pt idx="431">
                  <c:v>4.29</c:v>
                </c:pt>
                <c:pt idx="432">
                  <c:v>4.30</c:v>
                </c:pt>
                <c:pt idx="433">
                  <c:v>4.31</c:v>
                </c:pt>
                <c:pt idx="434">
                  <c:v>4.32</c:v>
                </c:pt>
                <c:pt idx="435">
                  <c:v>4.33</c:v>
                </c:pt>
                <c:pt idx="436">
                  <c:v>4.34</c:v>
                </c:pt>
                <c:pt idx="437">
                  <c:v>4.35</c:v>
                </c:pt>
                <c:pt idx="438">
                  <c:v>4.36</c:v>
                </c:pt>
                <c:pt idx="439">
                  <c:v>4.37</c:v>
                </c:pt>
                <c:pt idx="440">
                  <c:v>4.38</c:v>
                </c:pt>
                <c:pt idx="441">
                  <c:v>4.39</c:v>
                </c:pt>
                <c:pt idx="442">
                  <c:v>4.40</c:v>
                </c:pt>
                <c:pt idx="443">
                  <c:v>4.41</c:v>
                </c:pt>
                <c:pt idx="444">
                  <c:v>4.42</c:v>
                </c:pt>
                <c:pt idx="445">
                  <c:v>4.43</c:v>
                </c:pt>
                <c:pt idx="446">
                  <c:v>4.44</c:v>
                </c:pt>
                <c:pt idx="447">
                  <c:v>4.45</c:v>
                </c:pt>
                <c:pt idx="448">
                  <c:v>4.46</c:v>
                </c:pt>
                <c:pt idx="449">
                  <c:v>4.47</c:v>
                </c:pt>
                <c:pt idx="450">
                  <c:v>4.48</c:v>
                </c:pt>
                <c:pt idx="451">
                  <c:v>4.49</c:v>
                </c:pt>
                <c:pt idx="452">
                  <c:v>4.50</c:v>
                </c:pt>
                <c:pt idx="453">
                  <c:v>4.51</c:v>
                </c:pt>
                <c:pt idx="454">
                  <c:v>4.52</c:v>
                </c:pt>
                <c:pt idx="455">
                  <c:v>4.53</c:v>
                </c:pt>
                <c:pt idx="456">
                  <c:v>4.54</c:v>
                </c:pt>
                <c:pt idx="457">
                  <c:v>4.55</c:v>
                </c:pt>
                <c:pt idx="458">
                  <c:v>4.56</c:v>
                </c:pt>
                <c:pt idx="459">
                  <c:v>4.57</c:v>
                </c:pt>
                <c:pt idx="460">
                  <c:v>4.58</c:v>
                </c:pt>
                <c:pt idx="461">
                  <c:v>4.59</c:v>
                </c:pt>
                <c:pt idx="462">
                  <c:v>4.60</c:v>
                </c:pt>
                <c:pt idx="463">
                  <c:v>4.61</c:v>
                </c:pt>
                <c:pt idx="464">
                  <c:v>4.62</c:v>
                </c:pt>
                <c:pt idx="465">
                  <c:v>4.63</c:v>
                </c:pt>
                <c:pt idx="466">
                  <c:v>4.64</c:v>
                </c:pt>
                <c:pt idx="467">
                  <c:v>4.65</c:v>
                </c:pt>
                <c:pt idx="468">
                  <c:v>4.66</c:v>
                </c:pt>
                <c:pt idx="469">
                  <c:v>4.67</c:v>
                </c:pt>
                <c:pt idx="470">
                  <c:v>4.68</c:v>
                </c:pt>
                <c:pt idx="471">
                  <c:v>4.69</c:v>
                </c:pt>
                <c:pt idx="472">
                  <c:v>4.70</c:v>
                </c:pt>
                <c:pt idx="473">
                  <c:v>4.71</c:v>
                </c:pt>
                <c:pt idx="474">
                  <c:v>4.72</c:v>
                </c:pt>
                <c:pt idx="475">
                  <c:v>4.73</c:v>
                </c:pt>
                <c:pt idx="476">
                  <c:v>4.74</c:v>
                </c:pt>
                <c:pt idx="477">
                  <c:v>4.75</c:v>
                </c:pt>
                <c:pt idx="478">
                  <c:v>4.76</c:v>
                </c:pt>
                <c:pt idx="479">
                  <c:v>4.77</c:v>
                </c:pt>
                <c:pt idx="480">
                  <c:v>4.78</c:v>
                </c:pt>
                <c:pt idx="481">
                  <c:v>4.79</c:v>
                </c:pt>
                <c:pt idx="482">
                  <c:v>4.80</c:v>
                </c:pt>
                <c:pt idx="483">
                  <c:v>4.81</c:v>
                </c:pt>
                <c:pt idx="484">
                  <c:v>4.82</c:v>
                </c:pt>
                <c:pt idx="485">
                  <c:v>4.83</c:v>
                </c:pt>
                <c:pt idx="486">
                  <c:v>4.84</c:v>
                </c:pt>
                <c:pt idx="487">
                  <c:v>4.85</c:v>
                </c:pt>
                <c:pt idx="488">
                  <c:v>4.86</c:v>
                </c:pt>
                <c:pt idx="489">
                  <c:v>4.87</c:v>
                </c:pt>
                <c:pt idx="490">
                  <c:v>4.88</c:v>
                </c:pt>
                <c:pt idx="491">
                  <c:v>4.89</c:v>
                </c:pt>
                <c:pt idx="492">
                  <c:v>4.90</c:v>
                </c:pt>
                <c:pt idx="493">
                  <c:v>4.91</c:v>
                </c:pt>
                <c:pt idx="494">
                  <c:v>4.92</c:v>
                </c:pt>
                <c:pt idx="495">
                  <c:v>4.93</c:v>
                </c:pt>
                <c:pt idx="496">
                  <c:v>4.94</c:v>
                </c:pt>
                <c:pt idx="497">
                  <c:v>4.95</c:v>
                </c:pt>
                <c:pt idx="498">
                  <c:v>4.96</c:v>
                </c:pt>
                <c:pt idx="499">
                  <c:v>4.97</c:v>
                </c:pt>
                <c:pt idx="500">
                  <c:v>4.98</c:v>
                </c:pt>
                <c:pt idx="501">
                  <c:v>4.99</c:v>
                </c:pt>
                <c:pt idx="502">
                  <c:v>5.00</c:v>
                </c:pt>
                <c:pt idx="503">
                  <c:v>5.01</c:v>
                </c:pt>
                <c:pt idx="504">
                  <c:v>5.02</c:v>
                </c:pt>
                <c:pt idx="505">
                  <c:v>5.03</c:v>
                </c:pt>
                <c:pt idx="506">
                  <c:v>5.04</c:v>
                </c:pt>
                <c:pt idx="507">
                  <c:v>5.05</c:v>
                </c:pt>
                <c:pt idx="508">
                  <c:v>5.06</c:v>
                </c:pt>
                <c:pt idx="509">
                  <c:v>5.07</c:v>
                </c:pt>
                <c:pt idx="510">
                  <c:v>5.08</c:v>
                </c:pt>
                <c:pt idx="511">
                  <c:v>5.09</c:v>
                </c:pt>
                <c:pt idx="512">
                  <c:v>5.10</c:v>
                </c:pt>
                <c:pt idx="513">
                  <c:v>5.11</c:v>
                </c:pt>
                <c:pt idx="514">
                  <c:v>5.12</c:v>
                </c:pt>
                <c:pt idx="515">
                  <c:v>5.13</c:v>
                </c:pt>
                <c:pt idx="516">
                  <c:v>5.14</c:v>
                </c:pt>
                <c:pt idx="517">
                  <c:v>5.15</c:v>
                </c:pt>
                <c:pt idx="518">
                  <c:v>5.16</c:v>
                </c:pt>
                <c:pt idx="519">
                  <c:v>5.17</c:v>
                </c:pt>
                <c:pt idx="520">
                  <c:v>5.18</c:v>
                </c:pt>
                <c:pt idx="521">
                  <c:v>5.19</c:v>
                </c:pt>
                <c:pt idx="522">
                  <c:v>5.20</c:v>
                </c:pt>
                <c:pt idx="523">
                  <c:v>5.21</c:v>
                </c:pt>
                <c:pt idx="524">
                  <c:v>5.22</c:v>
                </c:pt>
                <c:pt idx="525">
                  <c:v>5.23</c:v>
                </c:pt>
                <c:pt idx="526">
                  <c:v>5.24</c:v>
                </c:pt>
                <c:pt idx="527">
                  <c:v>5.25</c:v>
                </c:pt>
                <c:pt idx="528">
                  <c:v>5.26</c:v>
                </c:pt>
                <c:pt idx="529">
                  <c:v>5.27</c:v>
                </c:pt>
                <c:pt idx="530">
                  <c:v>5.28</c:v>
                </c:pt>
                <c:pt idx="531">
                  <c:v>5.29</c:v>
                </c:pt>
                <c:pt idx="532">
                  <c:v>5.30</c:v>
                </c:pt>
                <c:pt idx="533">
                  <c:v>5.31</c:v>
                </c:pt>
                <c:pt idx="534">
                  <c:v>5.32</c:v>
                </c:pt>
                <c:pt idx="535">
                  <c:v>5.33</c:v>
                </c:pt>
                <c:pt idx="536">
                  <c:v>5.34</c:v>
                </c:pt>
                <c:pt idx="537">
                  <c:v>5.35</c:v>
                </c:pt>
                <c:pt idx="538">
                  <c:v>5.36</c:v>
                </c:pt>
                <c:pt idx="539">
                  <c:v>5.37</c:v>
                </c:pt>
                <c:pt idx="540">
                  <c:v>5.38</c:v>
                </c:pt>
                <c:pt idx="541">
                  <c:v>5.39</c:v>
                </c:pt>
                <c:pt idx="542">
                  <c:v>5.40</c:v>
                </c:pt>
                <c:pt idx="543">
                  <c:v>5.41</c:v>
                </c:pt>
                <c:pt idx="544">
                  <c:v>5.42</c:v>
                </c:pt>
                <c:pt idx="545">
                  <c:v>5.43</c:v>
                </c:pt>
                <c:pt idx="546">
                  <c:v>5.44</c:v>
                </c:pt>
                <c:pt idx="547">
                  <c:v>5.45</c:v>
                </c:pt>
                <c:pt idx="548">
                  <c:v>5.46</c:v>
                </c:pt>
                <c:pt idx="549">
                  <c:v>5.47</c:v>
                </c:pt>
                <c:pt idx="550">
                  <c:v>5.48</c:v>
                </c:pt>
                <c:pt idx="551">
                  <c:v>5.49</c:v>
                </c:pt>
                <c:pt idx="552">
                  <c:v>5.50</c:v>
                </c:pt>
                <c:pt idx="553">
                  <c:v>5.51</c:v>
                </c:pt>
                <c:pt idx="554">
                  <c:v>5.52</c:v>
                </c:pt>
                <c:pt idx="555">
                  <c:v>5.53</c:v>
                </c:pt>
                <c:pt idx="556">
                  <c:v>5.54</c:v>
                </c:pt>
                <c:pt idx="557">
                  <c:v>5.55</c:v>
                </c:pt>
                <c:pt idx="558">
                  <c:v>5.56</c:v>
                </c:pt>
                <c:pt idx="559">
                  <c:v>5.57</c:v>
                </c:pt>
                <c:pt idx="560">
                  <c:v>5.58</c:v>
                </c:pt>
                <c:pt idx="561">
                  <c:v>5.59</c:v>
                </c:pt>
                <c:pt idx="562">
                  <c:v>5.60</c:v>
                </c:pt>
                <c:pt idx="563">
                  <c:v>5.61</c:v>
                </c:pt>
                <c:pt idx="564">
                  <c:v>5.62</c:v>
                </c:pt>
                <c:pt idx="565">
                  <c:v>5.63</c:v>
                </c:pt>
                <c:pt idx="566">
                  <c:v>5.64</c:v>
                </c:pt>
                <c:pt idx="567">
                  <c:v>5.65</c:v>
                </c:pt>
                <c:pt idx="568">
                  <c:v>5.66</c:v>
                </c:pt>
                <c:pt idx="569">
                  <c:v>5.67</c:v>
                </c:pt>
                <c:pt idx="570">
                  <c:v>5.68</c:v>
                </c:pt>
                <c:pt idx="571">
                  <c:v>5.69</c:v>
                </c:pt>
                <c:pt idx="572">
                  <c:v>5.70</c:v>
                </c:pt>
                <c:pt idx="573">
                  <c:v>5.71</c:v>
                </c:pt>
                <c:pt idx="574">
                  <c:v>5.72</c:v>
                </c:pt>
                <c:pt idx="575">
                  <c:v>5.73</c:v>
                </c:pt>
                <c:pt idx="576">
                  <c:v>5.74</c:v>
                </c:pt>
                <c:pt idx="577">
                  <c:v>5.75</c:v>
                </c:pt>
                <c:pt idx="578">
                  <c:v>5.76</c:v>
                </c:pt>
                <c:pt idx="579">
                  <c:v>5.77</c:v>
                </c:pt>
                <c:pt idx="580">
                  <c:v>5.78</c:v>
                </c:pt>
                <c:pt idx="581">
                  <c:v>5.79</c:v>
                </c:pt>
                <c:pt idx="582">
                  <c:v>5.80</c:v>
                </c:pt>
                <c:pt idx="583">
                  <c:v>5.81</c:v>
                </c:pt>
                <c:pt idx="584">
                  <c:v>5.82</c:v>
                </c:pt>
                <c:pt idx="585">
                  <c:v>5.83</c:v>
                </c:pt>
                <c:pt idx="586">
                  <c:v>5.84</c:v>
                </c:pt>
                <c:pt idx="587">
                  <c:v>5.85</c:v>
                </c:pt>
                <c:pt idx="588">
                  <c:v>5.86</c:v>
                </c:pt>
                <c:pt idx="589">
                  <c:v>5.87</c:v>
                </c:pt>
                <c:pt idx="590">
                  <c:v>5.88</c:v>
                </c:pt>
                <c:pt idx="591">
                  <c:v>5.89</c:v>
                </c:pt>
                <c:pt idx="592">
                  <c:v>5.90</c:v>
                </c:pt>
                <c:pt idx="593">
                  <c:v>5.91</c:v>
                </c:pt>
                <c:pt idx="594">
                  <c:v>5.92</c:v>
                </c:pt>
                <c:pt idx="595">
                  <c:v>5.93</c:v>
                </c:pt>
                <c:pt idx="596">
                  <c:v>5.94</c:v>
                </c:pt>
                <c:pt idx="597">
                  <c:v>5.95</c:v>
                </c:pt>
                <c:pt idx="598">
                  <c:v>5.96</c:v>
                </c:pt>
                <c:pt idx="599">
                  <c:v>5.97</c:v>
                </c:pt>
                <c:pt idx="600">
                  <c:v>5.98</c:v>
                </c:pt>
                <c:pt idx="601">
                  <c:v>5.99</c:v>
                </c:pt>
                <c:pt idx="602">
                  <c:v>6.00</c:v>
                </c:pt>
                <c:pt idx="603">
                  <c:v>6.01</c:v>
                </c:pt>
                <c:pt idx="604">
                  <c:v>6.02</c:v>
                </c:pt>
                <c:pt idx="605">
                  <c:v>6.03</c:v>
                </c:pt>
                <c:pt idx="606">
                  <c:v>6.04</c:v>
                </c:pt>
                <c:pt idx="607">
                  <c:v>6.05</c:v>
                </c:pt>
                <c:pt idx="608">
                  <c:v>6.06</c:v>
                </c:pt>
                <c:pt idx="609">
                  <c:v>6.07</c:v>
                </c:pt>
                <c:pt idx="610">
                  <c:v>6.08</c:v>
                </c:pt>
                <c:pt idx="611">
                  <c:v>6.09</c:v>
                </c:pt>
                <c:pt idx="612">
                  <c:v>6.10</c:v>
                </c:pt>
                <c:pt idx="613">
                  <c:v>6.11</c:v>
                </c:pt>
                <c:pt idx="614">
                  <c:v>6.12</c:v>
                </c:pt>
                <c:pt idx="615">
                  <c:v>6.13</c:v>
                </c:pt>
                <c:pt idx="616">
                  <c:v>6.14</c:v>
                </c:pt>
                <c:pt idx="617">
                  <c:v>6.15</c:v>
                </c:pt>
                <c:pt idx="618">
                  <c:v>6.16</c:v>
                </c:pt>
                <c:pt idx="619">
                  <c:v>6.17</c:v>
                </c:pt>
                <c:pt idx="620">
                  <c:v>6.18</c:v>
                </c:pt>
                <c:pt idx="621">
                  <c:v>6.19</c:v>
                </c:pt>
                <c:pt idx="622">
                  <c:v>6.20</c:v>
                </c:pt>
                <c:pt idx="623">
                  <c:v>6.21</c:v>
                </c:pt>
                <c:pt idx="624">
                  <c:v>6.22</c:v>
                </c:pt>
                <c:pt idx="625">
                  <c:v>6.23</c:v>
                </c:pt>
                <c:pt idx="626">
                  <c:v>6.24</c:v>
                </c:pt>
                <c:pt idx="627">
                  <c:v>6.25</c:v>
                </c:pt>
                <c:pt idx="628">
                  <c:v>6.26</c:v>
                </c:pt>
                <c:pt idx="629">
                  <c:v>6.27</c:v>
                </c:pt>
                <c:pt idx="630">
                  <c:v>6.28</c:v>
                </c:pt>
                <c:pt idx="631">
                  <c:v>6.29</c:v>
                </c:pt>
                <c:pt idx="632">
                  <c:v>6.30</c:v>
                </c:pt>
                <c:pt idx="633">
                  <c:v>6.31</c:v>
                </c:pt>
                <c:pt idx="634">
                  <c:v>6.32</c:v>
                </c:pt>
                <c:pt idx="635">
                  <c:v>6.33</c:v>
                </c:pt>
                <c:pt idx="636">
                  <c:v>6.34</c:v>
                </c:pt>
                <c:pt idx="637">
                  <c:v>6.35</c:v>
                </c:pt>
                <c:pt idx="638">
                  <c:v>6.36</c:v>
                </c:pt>
                <c:pt idx="639">
                  <c:v>6.37</c:v>
                </c:pt>
                <c:pt idx="640">
                  <c:v>6.38</c:v>
                </c:pt>
                <c:pt idx="641">
                  <c:v>6.39</c:v>
                </c:pt>
                <c:pt idx="642">
                  <c:v>6.40</c:v>
                </c:pt>
                <c:pt idx="643">
                  <c:v>6.41</c:v>
                </c:pt>
                <c:pt idx="644">
                  <c:v>6.42</c:v>
                </c:pt>
                <c:pt idx="645">
                  <c:v>6.43</c:v>
                </c:pt>
                <c:pt idx="646">
                  <c:v>6.44</c:v>
                </c:pt>
                <c:pt idx="647">
                  <c:v>6.45</c:v>
                </c:pt>
                <c:pt idx="648">
                  <c:v>6.46</c:v>
                </c:pt>
                <c:pt idx="649">
                  <c:v>6.47</c:v>
                </c:pt>
                <c:pt idx="650">
                  <c:v>6.48</c:v>
                </c:pt>
                <c:pt idx="651">
                  <c:v>6.49</c:v>
                </c:pt>
                <c:pt idx="652">
                  <c:v>6.50</c:v>
                </c:pt>
                <c:pt idx="653">
                  <c:v>6.51</c:v>
                </c:pt>
                <c:pt idx="654">
                  <c:v>6.52</c:v>
                </c:pt>
                <c:pt idx="655">
                  <c:v>6.53</c:v>
                </c:pt>
                <c:pt idx="656">
                  <c:v>6.54</c:v>
                </c:pt>
                <c:pt idx="657">
                  <c:v>6.55</c:v>
                </c:pt>
                <c:pt idx="658">
                  <c:v>6.56</c:v>
                </c:pt>
                <c:pt idx="659">
                  <c:v>6.57</c:v>
                </c:pt>
                <c:pt idx="660">
                  <c:v>6.58</c:v>
                </c:pt>
                <c:pt idx="661">
                  <c:v>6.59</c:v>
                </c:pt>
                <c:pt idx="662">
                  <c:v>6.60</c:v>
                </c:pt>
                <c:pt idx="663">
                  <c:v>6.61</c:v>
                </c:pt>
                <c:pt idx="664">
                  <c:v>6.62</c:v>
                </c:pt>
                <c:pt idx="665">
                  <c:v>6.63</c:v>
                </c:pt>
                <c:pt idx="666">
                  <c:v>6.64</c:v>
                </c:pt>
                <c:pt idx="667">
                  <c:v>6.65</c:v>
                </c:pt>
                <c:pt idx="668">
                  <c:v>6.66</c:v>
                </c:pt>
                <c:pt idx="669">
                  <c:v>6.67</c:v>
                </c:pt>
                <c:pt idx="670">
                  <c:v>6.68</c:v>
                </c:pt>
                <c:pt idx="671">
                  <c:v>6.69</c:v>
                </c:pt>
                <c:pt idx="672">
                  <c:v>6.70</c:v>
                </c:pt>
                <c:pt idx="673">
                  <c:v>6.71</c:v>
                </c:pt>
                <c:pt idx="674">
                  <c:v>6.72</c:v>
                </c:pt>
                <c:pt idx="675">
                  <c:v>6.73</c:v>
                </c:pt>
                <c:pt idx="676">
                  <c:v>6.74</c:v>
                </c:pt>
                <c:pt idx="677">
                  <c:v>6.75</c:v>
                </c:pt>
                <c:pt idx="678">
                  <c:v>6.76</c:v>
                </c:pt>
                <c:pt idx="679">
                  <c:v>6.77</c:v>
                </c:pt>
                <c:pt idx="680">
                  <c:v>6.78</c:v>
                </c:pt>
                <c:pt idx="681">
                  <c:v>6.79</c:v>
                </c:pt>
                <c:pt idx="682">
                  <c:v>6.80</c:v>
                </c:pt>
                <c:pt idx="683">
                  <c:v>6.81</c:v>
                </c:pt>
                <c:pt idx="684">
                  <c:v>6.82</c:v>
                </c:pt>
                <c:pt idx="685">
                  <c:v>6.83</c:v>
                </c:pt>
                <c:pt idx="686">
                  <c:v>6.84</c:v>
                </c:pt>
                <c:pt idx="687">
                  <c:v>6.85</c:v>
                </c:pt>
                <c:pt idx="688">
                  <c:v>6.86</c:v>
                </c:pt>
                <c:pt idx="689">
                  <c:v>6.87</c:v>
                </c:pt>
                <c:pt idx="690">
                  <c:v>6.88</c:v>
                </c:pt>
                <c:pt idx="691">
                  <c:v>6.89</c:v>
                </c:pt>
                <c:pt idx="692">
                  <c:v>6.90</c:v>
                </c:pt>
                <c:pt idx="693">
                  <c:v>6.91</c:v>
                </c:pt>
                <c:pt idx="694">
                  <c:v>6.92</c:v>
                </c:pt>
                <c:pt idx="695">
                  <c:v>6.93</c:v>
                </c:pt>
                <c:pt idx="696">
                  <c:v>6.94</c:v>
                </c:pt>
                <c:pt idx="697">
                  <c:v>6.95</c:v>
                </c:pt>
                <c:pt idx="698">
                  <c:v>6.96</c:v>
                </c:pt>
                <c:pt idx="699">
                  <c:v>6.97</c:v>
                </c:pt>
                <c:pt idx="700">
                  <c:v>6.98</c:v>
                </c:pt>
                <c:pt idx="701">
                  <c:v>6.99</c:v>
                </c:pt>
                <c:pt idx="702">
                  <c:v>7.00</c:v>
                </c:pt>
                <c:pt idx="703">
                  <c:v>7.01</c:v>
                </c:pt>
                <c:pt idx="704">
                  <c:v>7.02</c:v>
                </c:pt>
                <c:pt idx="705">
                  <c:v>7.03</c:v>
                </c:pt>
                <c:pt idx="706">
                  <c:v>7.04</c:v>
                </c:pt>
                <c:pt idx="707">
                  <c:v>7.05</c:v>
                </c:pt>
                <c:pt idx="708">
                  <c:v>7.06</c:v>
                </c:pt>
                <c:pt idx="709">
                  <c:v>7.07</c:v>
                </c:pt>
                <c:pt idx="710">
                  <c:v>7.08</c:v>
                </c:pt>
                <c:pt idx="711">
                  <c:v>7.09</c:v>
                </c:pt>
                <c:pt idx="712">
                  <c:v>7.10</c:v>
                </c:pt>
                <c:pt idx="713">
                  <c:v>7.11</c:v>
                </c:pt>
                <c:pt idx="714">
                  <c:v>7.12</c:v>
                </c:pt>
                <c:pt idx="715">
                  <c:v>7.13</c:v>
                </c:pt>
                <c:pt idx="716">
                  <c:v>7.14</c:v>
                </c:pt>
                <c:pt idx="717">
                  <c:v>7.15</c:v>
                </c:pt>
                <c:pt idx="718">
                  <c:v>7.16</c:v>
                </c:pt>
                <c:pt idx="719">
                  <c:v>7.17</c:v>
                </c:pt>
                <c:pt idx="720">
                  <c:v>7.18</c:v>
                </c:pt>
                <c:pt idx="721">
                  <c:v>7.19</c:v>
                </c:pt>
                <c:pt idx="722">
                  <c:v>7.20</c:v>
                </c:pt>
                <c:pt idx="723">
                  <c:v>7.21</c:v>
                </c:pt>
                <c:pt idx="724">
                  <c:v>7.22</c:v>
                </c:pt>
                <c:pt idx="725">
                  <c:v>7.23</c:v>
                </c:pt>
                <c:pt idx="726">
                  <c:v>7.24</c:v>
                </c:pt>
                <c:pt idx="727">
                  <c:v>7.25</c:v>
                </c:pt>
                <c:pt idx="728">
                  <c:v>7.26</c:v>
                </c:pt>
                <c:pt idx="729">
                  <c:v>7.27</c:v>
                </c:pt>
                <c:pt idx="730">
                  <c:v>7.28</c:v>
                </c:pt>
                <c:pt idx="731">
                  <c:v>7.29</c:v>
                </c:pt>
                <c:pt idx="732">
                  <c:v>7.30</c:v>
                </c:pt>
                <c:pt idx="733">
                  <c:v>7.31</c:v>
                </c:pt>
                <c:pt idx="734">
                  <c:v>7.32</c:v>
                </c:pt>
                <c:pt idx="735">
                  <c:v>7.33</c:v>
                </c:pt>
                <c:pt idx="736">
                  <c:v>7.34</c:v>
                </c:pt>
                <c:pt idx="737">
                  <c:v>7.35</c:v>
                </c:pt>
                <c:pt idx="738">
                  <c:v>7.36</c:v>
                </c:pt>
                <c:pt idx="739">
                  <c:v>7.37</c:v>
                </c:pt>
                <c:pt idx="740">
                  <c:v>7.38</c:v>
                </c:pt>
                <c:pt idx="741">
                  <c:v>7.39</c:v>
                </c:pt>
                <c:pt idx="742">
                  <c:v>7.40</c:v>
                </c:pt>
                <c:pt idx="743">
                  <c:v>7.41</c:v>
                </c:pt>
                <c:pt idx="744">
                  <c:v>7.42</c:v>
                </c:pt>
                <c:pt idx="745">
                  <c:v>7.43</c:v>
                </c:pt>
                <c:pt idx="746">
                  <c:v>7.44</c:v>
                </c:pt>
                <c:pt idx="747">
                  <c:v>7.45</c:v>
                </c:pt>
                <c:pt idx="748">
                  <c:v>7.46</c:v>
                </c:pt>
                <c:pt idx="749">
                  <c:v>7.47</c:v>
                </c:pt>
                <c:pt idx="750">
                  <c:v>7.48</c:v>
                </c:pt>
                <c:pt idx="751">
                  <c:v>7.49</c:v>
                </c:pt>
                <c:pt idx="752">
                  <c:v>7.50</c:v>
                </c:pt>
                <c:pt idx="753">
                  <c:v>7.51</c:v>
                </c:pt>
                <c:pt idx="754">
                  <c:v>7.52</c:v>
                </c:pt>
                <c:pt idx="755">
                  <c:v>7.53</c:v>
                </c:pt>
                <c:pt idx="756">
                  <c:v>7.54</c:v>
                </c:pt>
                <c:pt idx="757">
                  <c:v>7.55</c:v>
                </c:pt>
                <c:pt idx="758">
                  <c:v>7.56</c:v>
                </c:pt>
                <c:pt idx="759">
                  <c:v>7.57</c:v>
                </c:pt>
                <c:pt idx="760">
                  <c:v>7.58</c:v>
                </c:pt>
                <c:pt idx="761">
                  <c:v>7.59</c:v>
                </c:pt>
                <c:pt idx="762">
                  <c:v>7.60</c:v>
                </c:pt>
                <c:pt idx="763">
                  <c:v>7.61</c:v>
                </c:pt>
                <c:pt idx="764">
                  <c:v>7.62</c:v>
                </c:pt>
                <c:pt idx="765">
                  <c:v>7.63</c:v>
                </c:pt>
                <c:pt idx="766">
                  <c:v>7.64</c:v>
                </c:pt>
                <c:pt idx="767">
                  <c:v>7.65</c:v>
                </c:pt>
                <c:pt idx="768">
                  <c:v>7.66</c:v>
                </c:pt>
                <c:pt idx="769">
                  <c:v>7.67</c:v>
                </c:pt>
                <c:pt idx="770">
                  <c:v>7.68</c:v>
                </c:pt>
                <c:pt idx="771">
                  <c:v>7.69</c:v>
                </c:pt>
                <c:pt idx="772">
                  <c:v>7.70</c:v>
                </c:pt>
                <c:pt idx="773">
                  <c:v>7.71</c:v>
                </c:pt>
                <c:pt idx="774">
                  <c:v>7.72</c:v>
                </c:pt>
                <c:pt idx="775">
                  <c:v>7.73</c:v>
                </c:pt>
                <c:pt idx="776">
                  <c:v>7.74</c:v>
                </c:pt>
                <c:pt idx="777">
                  <c:v>7.75</c:v>
                </c:pt>
                <c:pt idx="778">
                  <c:v>7.76</c:v>
                </c:pt>
                <c:pt idx="779">
                  <c:v>7.77</c:v>
                </c:pt>
                <c:pt idx="780">
                  <c:v>7.78</c:v>
                </c:pt>
                <c:pt idx="781">
                  <c:v>7.79</c:v>
                </c:pt>
                <c:pt idx="782">
                  <c:v>7.80</c:v>
                </c:pt>
                <c:pt idx="783">
                  <c:v>7.81</c:v>
                </c:pt>
                <c:pt idx="784">
                  <c:v>7.82</c:v>
                </c:pt>
                <c:pt idx="785">
                  <c:v>7.83</c:v>
                </c:pt>
                <c:pt idx="786">
                  <c:v>7.84</c:v>
                </c:pt>
                <c:pt idx="787">
                  <c:v>7.85</c:v>
                </c:pt>
                <c:pt idx="788">
                  <c:v>7.86</c:v>
                </c:pt>
                <c:pt idx="789">
                  <c:v>7.87</c:v>
                </c:pt>
                <c:pt idx="790">
                  <c:v>7.88</c:v>
                </c:pt>
                <c:pt idx="791">
                  <c:v>7.89</c:v>
                </c:pt>
                <c:pt idx="792">
                  <c:v>7.90</c:v>
                </c:pt>
                <c:pt idx="793">
                  <c:v>7.91</c:v>
                </c:pt>
                <c:pt idx="794">
                  <c:v>7.92</c:v>
                </c:pt>
                <c:pt idx="795">
                  <c:v>7.93</c:v>
                </c:pt>
                <c:pt idx="796">
                  <c:v>7.94</c:v>
                </c:pt>
                <c:pt idx="797">
                  <c:v>7.95</c:v>
                </c:pt>
                <c:pt idx="798">
                  <c:v>7.96</c:v>
                </c:pt>
                <c:pt idx="799">
                  <c:v>7.97</c:v>
                </c:pt>
                <c:pt idx="800">
                  <c:v>7.98</c:v>
                </c:pt>
                <c:pt idx="801">
                  <c:v>7.99</c:v>
                </c:pt>
                <c:pt idx="802">
                  <c:v>8.00</c:v>
                </c:pt>
                <c:pt idx="803">
                  <c:v>8.01</c:v>
                </c:pt>
                <c:pt idx="804">
                  <c:v>8.02</c:v>
                </c:pt>
                <c:pt idx="805">
                  <c:v>8.03</c:v>
                </c:pt>
                <c:pt idx="806">
                  <c:v>8.04</c:v>
                </c:pt>
                <c:pt idx="807">
                  <c:v>8.05</c:v>
                </c:pt>
                <c:pt idx="808">
                  <c:v>8.06</c:v>
                </c:pt>
                <c:pt idx="809">
                  <c:v>8.07</c:v>
                </c:pt>
                <c:pt idx="810">
                  <c:v>8.08</c:v>
                </c:pt>
                <c:pt idx="811">
                  <c:v>8.09</c:v>
                </c:pt>
                <c:pt idx="812">
                  <c:v>8.10</c:v>
                </c:pt>
                <c:pt idx="813">
                  <c:v>8.11</c:v>
                </c:pt>
                <c:pt idx="814">
                  <c:v>8.12</c:v>
                </c:pt>
                <c:pt idx="815">
                  <c:v>8.13</c:v>
                </c:pt>
                <c:pt idx="816">
                  <c:v>8.14</c:v>
                </c:pt>
                <c:pt idx="817">
                  <c:v>8.15</c:v>
                </c:pt>
                <c:pt idx="818">
                  <c:v>8.16</c:v>
                </c:pt>
                <c:pt idx="819">
                  <c:v>8.17</c:v>
                </c:pt>
                <c:pt idx="820">
                  <c:v>8.18</c:v>
                </c:pt>
                <c:pt idx="821">
                  <c:v>8.19</c:v>
                </c:pt>
                <c:pt idx="822">
                  <c:v>8.20</c:v>
                </c:pt>
                <c:pt idx="823">
                  <c:v>8.21</c:v>
                </c:pt>
                <c:pt idx="824">
                  <c:v>8.22</c:v>
                </c:pt>
                <c:pt idx="825">
                  <c:v>8.23</c:v>
                </c:pt>
                <c:pt idx="826">
                  <c:v>8.24</c:v>
                </c:pt>
                <c:pt idx="827">
                  <c:v>8.25</c:v>
                </c:pt>
                <c:pt idx="828">
                  <c:v>8.26</c:v>
                </c:pt>
                <c:pt idx="829">
                  <c:v>8.27</c:v>
                </c:pt>
                <c:pt idx="830">
                  <c:v>8.28</c:v>
                </c:pt>
                <c:pt idx="831">
                  <c:v>8.29</c:v>
                </c:pt>
                <c:pt idx="832">
                  <c:v>8.30</c:v>
                </c:pt>
                <c:pt idx="833">
                  <c:v>8.31</c:v>
                </c:pt>
                <c:pt idx="834">
                  <c:v>8.32</c:v>
                </c:pt>
                <c:pt idx="835">
                  <c:v>8.33</c:v>
                </c:pt>
                <c:pt idx="836">
                  <c:v>8.34</c:v>
                </c:pt>
                <c:pt idx="837">
                  <c:v>8.35</c:v>
                </c:pt>
                <c:pt idx="838">
                  <c:v>8.36</c:v>
                </c:pt>
                <c:pt idx="839">
                  <c:v>8.37</c:v>
                </c:pt>
                <c:pt idx="840">
                  <c:v>8.38</c:v>
                </c:pt>
                <c:pt idx="841">
                  <c:v>8.39</c:v>
                </c:pt>
                <c:pt idx="842">
                  <c:v>8.40</c:v>
                </c:pt>
                <c:pt idx="843">
                  <c:v>8.41</c:v>
                </c:pt>
                <c:pt idx="844">
                  <c:v>8.42</c:v>
                </c:pt>
                <c:pt idx="845">
                  <c:v>8.43</c:v>
                </c:pt>
                <c:pt idx="846">
                  <c:v>8.44</c:v>
                </c:pt>
                <c:pt idx="847">
                  <c:v>8.45</c:v>
                </c:pt>
                <c:pt idx="848">
                  <c:v>8.46</c:v>
                </c:pt>
                <c:pt idx="849">
                  <c:v>8.47</c:v>
                </c:pt>
                <c:pt idx="850">
                  <c:v>8.48</c:v>
                </c:pt>
                <c:pt idx="851">
                  <c:v>8.49</c:v>
                </c:pt>
                <c:pt idx="852">
                  <c:v>8.50</c:v>
                </c:pt>
                <c:pt idx="853">
                  <c:v>8.51</c:v>
                </c:pt>
                <c:pt idx="854">
                  <c:v>8.52</c:v>
                </c:pt>
                <c:pt idx="855">
                  <c:v>8.53</c:v>
                </c:pt>
                <c:pt idx="856">
                  <c:v>8.54</c:v>
                </c:pt>
                <c:pt idx="857">
                  <c:v>8.55</c:v>
                </c:pt>
                <c:pt idx="858">
                  <c:v>8.56</c:v>
                </c:pt>
                <c:pt idx="859">
                  <c:v>8.57</c:v>
                </c:pt>
                <c:pt idx="860">
                  <c:v>8.58</c:v>
                </c:pt>
                <c:pt idx="861">
                  <c:v>8.59</c:v>
                </c:pt>
                <c:pt idx="862">
                  <c:v>8.60</c:v>
                </c:pt>
                <c:pt idx="863">
                  <c:v>8.61</c:v>
                </c:pt>
                <c:pt idx="864">
                  <c:v>8.62</c:v>
                </c:pt>
                <c:pt idx="865">
                  <c:v>8.63</c:v>
                </c:pt>
                <c:pt idx="866">
                  <c:v>8.64</c:v>
                </c:pt>
                <c:pt idx="867">
                  <c:v>8.65</c:v>
                </c:pt>
                <c:pt idx="868">
                  <c:v>8.66</c:v>
                </c:pt>
                <c:pt idx="869">
                  <c:v>8.67</c:v>
                </c:pt>
                <c:pt idx="870">
                  <c:v>8.68</c:v>
                </c:pt>
                <c:pt idx="871">
                  <c:v>8.69</c:v>
                </c:pt>
                <c:pt idx="872">
                  <c:v>8.70</c:v>
                </c:pt>
                <c:pt idx="873">
                  <c:v>8.71</c:v>
                </c:pt>
                <c:pt idx="874">
                  <c:v>8.72</c:v>
                </c:pt>
                <c:pt idx="875">
                  <c:v>8.73</c:v>
                </c:pt>
                <c:pt idx="876">
                  <c:v>8.74</c:v>
                </c:pt>
                <c:pt idx="877">
                  <c:v>8.75</c:v>
                </c:pt>
                <c:pt idx="878">
                  <c:v>8.76</c:v>
                </c:pt>
                <c:pt idx="879">
                  <c:v>8.77</c:v>
                </c:pt>
                <c:pt idx="880">
                  <c:v>8.78</c:v>
                </c:pt>
                <c:pt idx="881">
                  <c:v>8.79</c:v>
                </c:pt>
                <c:pt idx="882">
                  <c:v>8.80</c:v>
                </c:pt>
                <c:pt idx="883">
                  <c:v>8.81</c:v>
                </c:pt>
                <c:pt idx="884">
                  <c:v>8.82</c:v>
                </c:pt>
                <c:pt idx="885">
                  <c:v>8.83</c:v>
                </c:pt>
                <c:pt idx="886">
                  <c:v>8.84</c:v>
                </c:pt>
                <c:pt idx="887">
                  <c:v>8.85</c:v>
                </c:pt>
                <c:pt idx="888">
                  <c:v>8.86</c:v>
                </c:pt>
                <c:pt idx="889">
                  <c:v>8.87</c:v>
                </c:pt>
                <c:pt idx="890">
                  <c:v>8.88</c:v>
                </c:pt>
                <c:pt idx="891">
                  <c:v>8.89</c:v>
                </c:pt>
                <c:pt idx="892">
                  <c:v>8.90</c:v>
                </c:pt>
                <c:pt idx="893">
                  <c:v>8.91</c:v>
                </c:pt>
                <c:pt idx="894">
                  <c:v>8.92</c:v>
                </c:pt>
                <c:pt idx="895">
                  <c:v>8.93</c:v>
                </c:pt>
                <c:pt idx="896">
                  <c:v>8.94</c:v>
                </c:pt>
                <c:pt idx="897">
                  <c:v>8.95</c:v>
                </c:pt>
                <c:pt idx="898">
                  <c:v>8.96</c:v>
                </c:pt>
                <c:pt idx="899">
                  <c:v>8.97</c:v>
                </c:pt>
                <c:pt idx="900">
                  <c:v>8.98</c:v>
                </c:pt>
                <c:pt idx="901">
                  <c:v>8.99</c:v>
                </c:pt>
                <c:pt idx="902">
                  <c:v>9.00</c:v>
                </c:pt>
                <c:pt idx="903">
                  <c:v>9.01</c:v>
                </c:pt>
                <c:pt idx="904">
                  <c:v>9.02</c:v>
                </c:pt>
                <c:pt idx="905">
                  <c:v>9.03</c:v>
                </c:pt>
                <c:pt idx="906">
                  <c:v>9.04</c:v>
                </c:pt>
                <c:pt idx="907">
                  <c:v>9.05</c:v>
                </c:pt>
                <c:pt idx="908">
                  <c:v>9.06</c:v>
                </c:pt>
                <c:pt idx="909">
                  <c:v>9.07</c:v>
                </c:pt>
                <c:pt idx="910">
                  <c:v>9.08</c:v>
                </c:pt>
                <c:pt idx="911">
                  <c:v>9.09</c:v>
                </c:pt>
                <c:pt idx="912">
                  <c:v>9.10</c:v>
                </c:pt>
                <c:pt idx="913">
                  <c:v>9.11</c:v>
                </c:pt>
                <c:pt idx="914">
                  <c:v>9.12</c:v>
                </c:pt>
                <c:pt idx="915">
                  <c:v>9.13</c:v>
                </c:pt>
                <c:pt idx="916">
                  <c:v>9.14</c:v>
                </c:pt>
                <c:pt idx="917">
                  <c:v>9.15</c:v>
                </c:pt>
                <c:pt idx="918">
                  <c:v>9.16</c:v>
                </c:pt>
                <c:pt idx="919">
                  <c:v>9.17</c:v>
                </c:pt>
                <c:pt idx="920">
                  <c:v>9.18</c:v>
                </c:pt>
                <c:pt idx="921">
                  <c:v>9.19</c:v>
                </c:pt>
                <c:pt idx="922">
                  <c:v>9.20</c:v>
                </c:pt>
                <c:pt idx="923">
                  <c:v>9.21</c:v>
                </c:pt>
                <c:pt idx="924">
                  <c:v>9.22</c:v>
                </c:pt>
                <c:pt idx="925">
                  <c:v>9.23</c:v>
                </c:pt>
                <c:pt idx="926">
                  <c:v>9.24</c:v>
                </c:pt>
                <c:pt idx="927">
                  <c:v>9.25</c:v>
                </c:pt>
                <c:pt idx="928">
                  <c:v>9.26</c:v>
                </c:pt>
                <c:pt idx="929">
                  <c:v>9.27</c:v>
                </c:pt>
                <c:pt idx="930">
                  <c:v>9.28</c:v>
                </c:pt>
                <c:pt idx="931">
                  <c:v>9.29</c:v>
                </c:pt>
                <c:pt idx="932">
                  <c:v>9.30</c:v>
                </c:pt>
                <c:pt idx="933">
                  <c:v>9.31</c:v>
                </c:pt>
                <c:pt idx="934">
                  <c:v>9.32</c:v>
                </c:pt>
                <c:pt idx="935">
                  <c:v>9.33</c:v>
                </c:pt>
                <c:pt idx="936">
                  <c:v>9.34</c:v>
                </c:pt>
                <c:pt idx="937">
                  <c:v>9.35</c:v>
                </c:pt>
                <c:pt idx="938">
                  <c:v>9.36</c:v>
                </c:pt>
                <c:pt idx="939">
                  <c:v>9.37</c:v>
                </c:pt>
                <c:pt idx="940">
                  <c:v>9.38</c:v>
                </c:pt>
                <c:pt idx="941">
                  <c:v>9.39</c:v>
                </c:pt>
                <c:pt idx="942">
                  <c:v>9.40</c:v>
                </c:pt>
                <c:pt idx="943">
                  <c:v>9.41</c:v>
                </c:pt>
                <c:pt idx="944">
                  <c:v>9.42</c:v>
                </c:pt>
                <c:pt idx="945">
                  <c:v>9.43</c:v>
                </c:pt>
                <c:pt idx="946">
                  <c:v>9.44</c:v>
                </c:pt>
                <c:pt idx="947">
                  <c:v>9.45</c:v>
                </c:pt>
                <c:pt idx="948">
                  <c:v>9.46</c:v>
                </c:pt>
                <c:pt idx="949">
                  <c:v>9.47</c:v>
                </c:pt>
                <c:pt idx="950">
                  <c:v>9.48</c:v>
                </c:pt>
                <c:pt idx="951">
                  <c:v>9.49</c:v>
                </c:pt>
                <c:pt idx="952">
                  <c:v>9.50</c:v>
                </c:pt>
                <c:pt idx="953">
                  <c:v>9.51</c:v>
                </c:pt>
                <c:pt idx="954">
                  <c:v>9.52</c:v>
                </c:pt>
                <c:pt idx="955">
                  <c:v>9.53</c:v>
                </c:pt>
                <c:pt idx="956">
                  <c:v>9.54</c:v>
                </c:pt>
                <c:pt idx="957">
                  <c:v>9.55</c:v>
                </c:pt>
                <c:pt idx="958">
                  <c:v>9.56</c:v>
                </c:pt>
                <c:pt idx="959">
                  <c:v>9.57</c:v>
                </c:pt>
                <c:pt idx="960">
                  <c:v>9.58</c:v>
                </c:pt>
                <c:pt idx="961">
                  <c:v>9.59</c:v>
                </c:pt>
                <c:pt idx="962">
                  <c:v>9.60</c:v>
                </c:pt>
                <c:pt idx="963">
                  <c:v>9.61</c:v>
                </c:pt>
                <c:pt idx="964">
                  <c:v>9.62</c:v>
                </c:pt>
                <c:pt idx="965">
                  <c:v>9.63</c:v>
                </c:pt>
                <c:pt idx="966">
                  <c:v>9.64</c:v>
                </c:pt>
                <c:pt idx="967">
                  <c:v>9.65</c:v>
                </c:pt>
                <c:pt idx="968">
                  <c:v>9.66</c:v>
                </c:pt>
                <c:pt idx="969">
                  <c:v>9.67</c:v>
                </c:pt>
                <c:pt idx="970">
                  <c:v>9.68</c:v>
                </c:pt>
                <c:pt idx="971">
                  <c:v>9.69</c:v>
                </c:pt>
                <c:pt idx="972">
                  <c:v>9.70</c:v>
                </c:pt>
                <c:pt idx="973">
                  <c:v>9.71</c:v>
                </c:pt>
                <c:pt idx="974">
                  <c:v>9.72</c:v>
                </c:pt>
                <c:pt idx="975">
                  <c:v>9.73</c:v>
                </c:pt>
                <c:pt idx="976">
                  <c:v>9.74</c:v>
                </c:pt>
                <c:pt idx="977">
                  <c:v>9.75</c:v>
                </c:pt>
                <c:pt idx="978">
                  <c:v>9.76</c:v>
                </c:pt>
                <c:pt idx="979">
                  <c:v>9.77</c:v>
                </c:pt>
                <c:pt idx="980">
                  <c:v>9.78</c:v>
                </c:pt>
                <c:pt idx="981">
                  <c:v>9.79</c:v>
                </c:pt>
                <c:pt idx="982">
                  <c:v>9.80</c:v>
                </c:pt>
                <c:pt idx="983">
                  <c:v>9.81</c:v>
                </c:pt>
                <c:pt idx="984">
                  <c:v>9.82</c:v>
                </c:pt>
                <c:pt idx="985">
                  <c:v>9.83</c:v>
                </c:pt>
                <c:pt idx="986">
                  <c:v>9.84</c:v>
                </c:pt>
                <c:pt idx="987">
                  <c:v>9.85</c:v>
                </c:pt>
                <c:pt idx="988">
                  <c:v>9.86</c:v>
                </c:pt>
                <c:pt idx="989">
                  <c:v>9.87</c:v>
                </c:pt>
                <c:pt idx="990">
                  <c:v>9.88</c:v>
                </c:pt>
                <c:pt idx="991">
                  <c:v>9.89</c:v>
                </c:pt>
                <c:pt idx="992">
                  <c:v>9.90</c:v>
                </c:pt>
                <c:pt idx="993">
                  <c:v>9.91</c:v>
                </c:pt>
                <c:pt idx="994">
                  <c:v>9.92</c:v>
                </c:pt>
                <c:pt idx="995">
                  <c:v>9.93</c:v>
                </c:pt>
                <c:pt idx="996">
                  <c:v>9.94</c:v>
                </c:pt>
                <c:pt idx="997">
                  <c:v>9.95</c:v>
                </c:pt>
                <c:pt idx="998">
                  <c:v>9.96</c:v>
                </c:pt>
                <c:pt idx="999">
                  <c:v>9.97</c:v>
                </c:pt>
                <c:pt idx="1000">
                  <c:v>9.98</c:v>
                </c:pt>
                <c:pt idx="1001">
                  <c:v>9.99</c:v>
                </c:pt>
                <c:pt idx="1002">
                  <c:v>10.00</c:v>
                </c:pt>
              </c:strCache>
            </c:strRef>
          </c:xVal>
          <c:yVal>
            <c:numRef>
              <c:f>Sheet1!$L:$L</c:f>
              <c:numCache>
                <c:formatCode>General</c:formatCode>
                <c:ptCount val="65536"/>
                <c:pt idx="2">
                  <c:v>0</c:v>
                </c:pt>
                <c:pt idx="3">
                  <c:v>120.75853149200543</c:v>
                </c:pt>
                <c:pt idx="4">
                  <c:v>96.730517232228749</c:v>
                </c:pt>
                <c:pt idx="5">
                  <c:v>118.57416655929865</c:v>
                </c:pt>
                <c:pt idx="6">
                  <c:v>92.361787366814724</c:v>
                </c:pt>
                <c:pt idx="7">
                  <c:v>79.255597770572876</c:v>
                </c:pt>
                <c:pt idx="8">
                  <c:v>61.780678308917004</c:v>
                </c:pt>
                <c:pt idx="9">
                  <c:v>90.177422434107712</c:v>
                </c:pt>
                <c:pt idx="10">
                  <c:v>103.28361203034956</c:v>
                </c:pt>
                <c:pt idx="11">
                  <c:v>92.361787366814724</c:v>
                </c:pt>
                <c:pt idx="12">
                  <c:v>79.255597770572876</c:v>
                </c:pt>
                <c:pt idx="13">
                  <c:v>107.65234189576358</c:v>
                </c:pt>
                <c:pt idx="14">
                  <c:v>96.730517232228749</c:v>
                </c:pt>
                <c:pt idx="15">
                  <c:v>101.09924709764277</c:v>
                </c:pt>
                <c:pt idx="16">
                  <c:v>87.993057501400699</c:v>
                </c:pt>
                <c:pt idx="17">
                  <c:v>107.65234189576358</c:v>
                </c:pt>
                <c:pt idx="18">
                  <c:v>90.177422434107712</c:v>
                </c:pt>
                <c:pt idx="19">
                  <c:v>87.993057501400699</c:v>
                </c:pt>
                <c:pt idx="20">
                  <c:v>98.914882164935761</c:v>
                </c:pt>
                <c:pt idx="21">
                  <c:v>90.177422434107712</c:v>
                </c:pt>
                <c:pt idx="22">
                  <c:v>87.993057501400699</c:v>
                </c:pt>
                <c:pt idx="23">
                  <c:v>118.57416655929865</c:v>
                </c:pt>
                <c:pt idx="24">
                  <c:v>92.361787366814724</c:v>
                </c:pt>
                <c:pt idx="25">
                  <c:v>98.914882164935761</c:v>
                </c:pt>
                <c:pt idx="26">
                  <c:v>96.730517232228749</c:v>
                </c:pt>
                <c:pt idx="27">
                  <c:v>79.255597770572876</c:v>
                </c:pt>
                <c:pt idx="28">
                  <c:v>107.65234189576358</c:v>
                </c:pt>
                <c:pt idx="29">
                  <c:v>98.914882164935761</c:v>
                </c:pt>
                <c:pt idx="30">
                  <c:v>109.8367068284706</c:v>
                </c:pt>
                <c:pt idx="31">
                  <c:v>101.09924709764277</c:v>
                </c:pt>
                <c:pt idx="32">
                  <c:v>118.57416655929865</c:v>
                </c:pt>
                <c:pt idx="33">
                  <c:v>122.94289642471244</c:v>
                </c:pt>
                <c:pt idx="34">
                  <c:v>101.09924709764277</c:v>
                </c:pt>
                <c:pt idx="35">
                  <c:v>105.46797696305657</c:v>
                </c:pt>
                <c:pt idx="36">
                  <c:v>120.75853149200543</c:v>
                </c:pt>
                <c:pt idx="37">
                  <c:v>81.439962703279889</c:v>
                </c:pt>
                <c:pt idx="38">
                  <c:v>107.65234189576358</c:v>
                </c:pt>
                <c:pt idx="39">
                  <c:v>109.8367068284706</c:v>
                </c:pt>
                <c:pt idx="40">
                  <c:v>103.28361203034956</c:v>
                </c:pt>
                <c:pt idx="41">
                  <c:v>101.09924709764277</c:v>
                </c:pt>
                <c:pt idx="42">
                  <c:v>98.914882164935761</c:v>
                </c:pt>
                <c:pt idx="43">
                  <c:v>107.65234189576358</c:v>
                </c:pt>
                <c:pt idx="44">
                  <c:v>96.730517232228749</c:v>
                </c:pt>
                <c:pt idx="45">
                  <c:v>92.361787366814724</c:v>
                </c:pt>
                <c:pt idx="46">
                  <c:v>105.46797696305657</c:v>
                </c:pt>
                <c:pt idx="47">
                  <c:v>92.361787366814724</c:v>
                </c:pt>
                <c:pt idx="48">
                  <c:v>68.333773107037814</c:v>
                </c:pt>
                <c:pt idx="49">
                  <c:v>77.071232837865637</c:v>
                </c:pt>
                <c:pt idx="50">
                  <c:v>120.75853149200543</c:v>
                </c:pt>
                <c:pt idx="51">
                  <c:v>96.730517232228749</c:v>
                </c:pt>
                <c:pt idx="52">
                  <c:v>94.546152299521509</c:v>
                </c:pt>
                <c:pt idx="53">
                  <c:v>103.28361203034956</c:v>
                </c:pt>
                <c:pt idx="54">
                  <c:v>77.071232837865637</c:v>
                </c:pt>
                <c:pt idx="55">
                  <c:v>107.65234189576358</c:v>
                </c:pt>
                <c:pt idx="56">
                  <c:v>98.914882164935761</c:v>
                </c:pt>
                <c:pt idx="57">
                  <c:v>85.808692568693687</c:v>
                </c:pt>
                <c:pt idx="58">
                  <c:v>90.177422434107712</c:v>
                </c:pt>
                <c:pt idx="59">
                  <c:v>107.65234189576358</c:v>
                </c:pt>
                <c:pt idx="60">
                  <c:v>112.02107176117738</c:v>
                </c:pt>
                <c:pt idx="61">
                  <c:v>92.361787366814724</c:v>
                </c:pt>
                <c:pt idx="62">
                  <c:v>103.28361203034956</c:v>
                </c:pt>
                <c:pt idx="63">
                  <c:v>79.255597770572876</c:v>
                </c:pt>
                <c:pt idx="64">
                  <c:v>114.20543669388462</c:v>
                </c:pt>
                <c:pt idx="65">
                  <c:v>74.886867905158851</c:v>
                </c:pt>
                <c:pt idx="66">
                  <c:v>94.546152299521509</c:v>
                </c:pt>
                <c:pt idx="67">
                  <c:v>94.546152299521509</c:v>
                </c:pt>
                <c:pt idx="68">
                  <c:v>87.993057501400699</c:v>
                </c:pt>
                <c:pt idx="69">
                  <c:v>112.02107176117738</c:v>
                </c:pt>
                <c:pt idx="70">
                  <c:v>112.02107176117738</c:v>
                </c:pt>
                <c:pt idx="71">
                  <c:v>114.20543669388462</c:v>
                </c:pt>
                <c:pt idx="72">
                  <c:v>94.546152299521509</c:v>
                </c:pt>
                <c:pt idx="73">
                  <c:v>92.361787366814724</c:v>
                </c:pt>
                <c:pt idx="74">
                  <c:v>66.149408174330802</c:v>
                </c:pt>
                <c:pt idx="75">
                  <c:v>109.8367068284706</c:v>
                </c:pt>
                <c:pt idx="76">
                  <c:v>96.730517232228749</c:v>
                </c:pt>
                <c:pt idx="77">
                  <c:v>55.227583510795967</c:v>
                </c:pt>
                <c:pt idx="78">
                  <c:v>101.09924709764277</c:v>
                </c:pt>
                <c:pt idx="79">
                  <c:v>63.965043241624016</c:v>
                </c:pt>
                <c:pt idx="80">
                  <c:v>55.227583510795967</c:v>
                </c:pt>
                <c:pt idx="81">
                  <c:v>96.730517232228749</c:v>
                </c:pt>
                <c:pt idx="82">
                  <c:v>70.518138039744827</c:v>
                </c:pt>
                <c:pt idx="83">
                  <c:v>70.518138039744827</c:v>
                </c:pt>
                <c:pt idx="84">
                  <c:v>77.071232837865637</c:v>
                </c:pt>
                <c:pt idx="85">
                  <c:v>48.674488712674929</c:v>
                </c:pt>
                <c:pt idx="86">
                  <c:v>74.886867905158851</c:v>
                </c:pt>
                <c:pt idx="87">
                  <c:v>98.914882164935761</c:v>
                </c:pt>
                <c:pt idx="88">
                  <c:v>101.09924709764277</c:v>
                </c:pt>
                <c:pt idx="89">
                  <c:v>127.31162629012647</c:v>
                </c:pt>
                <c:pt idx="90">
                  <c:v>186.28947947321512</c:v>
                </c:pt>
                <c:pt idx="91">
                  <c:v>125.12726135741946</c:v>
                </c:pt>
                <c:pt idx="92">
                  <c:v>164.44583014614523</c:v>
                </c:pt>
                <c:pt idx="93">
                  <c:v>140.41781588636832</c:v>
                </c:pt>
                <c:pt idx="94">
                  <c:v>142.60218081907533</c:v>
                </c:pt>
                <c:pt idx="95">
                  <c:v>142.60218081907533</c:v>
                </c:pt>
                <c:pt idx="96">
                  <c:v>90.177422434107712</c:v>
                </c:pt>
                <c:pt idx="97">
                  <c:v>87.993057501400699</c:v>
                </c:pt>
                <c:pt idx="98">
                  <c:v>138.23345095366153</c:v>
                </c:pt>
                <c:pt idx="99">
                  <c:v>83.624327635986901</c:v>
                </c:pt>
                <c:pt idx="100">
                  <c:v>85.808692568693687</c:v>
                </c:pt>
                <c:pt idx="101">
                  <c:v>96.730517232228749</c:v>
                </c:pt>
                <c:pt idx="102">
                  <c:v>96.730517232228749</c:v>
                </c:pt>
                <c:pt idx="103">
                  <c:v>85.808692568693687</c:v>
                </c:pt>
                <c:pt idx="104">
                  <c:v>79.255597770572876</c:v>
                </c:pt>
                <c:pt idx="105">
                  <c:v>96.730517232228749</c:v>
                </c:pt>
                <c:pt idx="106">
                  <c:v>109.8367068284706</c:v>
                </c:pt>
                <c:pt idx="107">
                  <c:v>105.46797696305657</c:v>
                </c:pt>
                <c:pt idx="108">
                  <c:v>146.97091068448935</c:v>
                </c:pt>
                <c:pt idx="109">
                  <c:v>112.02107176117738</c:v>
                </c:pt>
                <c:pt idx="110">
                  <c:v>114.20543669388462</c:v>
                </c:pt>
                <c:pt idx="111">
                  <c:v>138.23345095366153</c:v>
                </c:pt>
                <c:pt idx="112">
                  <c:v>94.546152299521509</c:v>
                </c:pt>
                <c:pt idx="113">
                  <c:v>39.937028981846879</c:v>
                </c:pt>
                <c:pt idx="114">
                  <c:v>35.568299116433082</c:v>
                </c:pt>
                <c:pt idx="115">
                  <c:v>66.149408174330802</c:v>
                </c:pt>
                <c:pt idx="116">
                  <c:v>127.31162629012647</c:v>
                </c:pt>
                <c:pt idx="117">
                  <c:v>33.383934183726069</c:v>
                </c:pt>
                <c:pt idx="118">
                  <c:v>57.411948443502752</c:v>
                </c:pt>
                <c:pt idx="119">
                  <c:v>105.46797696305657</c:v>
                </c:pt>
                <c:pt idx="120">
                  <c:v>29.015204318312271</c:v>
                </c:pt>
                <c:pt idx="121">
                  <c:v>59.596313376209764</c:v>
                </c:pt>
                <c:pt idx="122">
                  <c:v>107.65234189576358</c:v>
                </c:pt>
                <c:pt idx="123">
                  <c:v>90.177422434107712</c:v>
                </c:pt>
                <c:pt idx="124">
                  <c:v>112.02107176117738</c:v>
                </c:pt>
                <c:pt idx="125">
                  <c:v>131.68035615554049</c:v>
                </c:pt>
                <c:pt idx="126">
                  <c:v>112.02107176117738</c:v>
                </c:pt>
                <c:pt idx="127">
                  <c:v>151.33964054990338</c:v>
                </c:pt>
                <c:pt idx="128">
                  <c:v>138.23345095366153</c:v>
                </c:pt>
                <c:pt idx="129">
                  <c:v>146.97091068448935</c:v>
                </c:pt>
                <c:pt idx="130">
                  <c:v>114.20543669388462</c:v>
                </c:pt>
                <c:pt idx="131">
                  <c:v>105.46797696305657</c:v>
                </c:pt>
                <c:pt idx="132">
                  <c:v>116.38980162659163</c:v>
                </c:pt>
                <c:pt idx="133">
                  <c:v>160.0771002807312</c:v>
                </c:pt>
                <c:pt idx="134">
                  <c:v>136.04908602095452</c:v>
                </c:pt>
                <c:pt idx="135">
                  <c:v>122.94289642471244</c:v>
                </c:pt>
                <c:pt idx="136">
                  <c:v>87.993057501400699</c:v>
                </c:pt>
                <c:pt idx="137">
                  <c:v>125.12726135741946</c:v>
                </c:pt>
                <c:pt idx="138">
                  <c:v>140.41781588636832</c:v>
                </c:pt>
                <c:pt idx="139">
                  <c:v>127.31162629012647</c:v>
                </c:pt>
                <c:pt idx="140">
                  <c:v>122.94289642471244</c:v>
                </c:pt>
                <c:pt idx="141">
                  <c:v>136.04908602095452</c:v>
                </c:pt>
                <c:pt idx="142">
                  <c:v>142.60218081907533</c:v>
                </c:pt>
                <c:pt idx="143">
                  <c:v>138.23345095366153</c:v>
                </c:pt>
                <c:pt idx="144">
                  <c:v>155.7083704153174</c:v>
                </c:pt>
                <c:pt idx="145">
                  <c:v>114.20543669388462</c:v>
                </c:pt>
                <c:pt idx="146">
                  <c:v>138.23345095366153</c:v>
                </c:pt>
                <c:pt idx="147">
                  <c:v>131.68035615554049</c:v>
                </c:pt>
                <c:pt idx="148">
                  <c:v>153.52400548261039</c:v>
                </c:pt>
                <c:pt idx="149">
                  <c:v>136.04908602095452</c:v>
                </c:pt>
                <c:pt idx="150">
                  <c:v>166.63019507885224</c:v>
                </c:pt>
                <c:pt idx="151">
                  <c:v>170.99892494426626</c:v>
                </c:pt>
                <c:pt idx="152">
                  <c:v>140.41781588636832</c:v>
                </c:pt>
                <c:pt idx="153">
                  <c:v>125.12726135741946</c:v>
                </c:pt>
                <c:pt idx="154">
                  <c:v>155.7083704153174</c:v>
                </c:pt>
                <c:pt idx="155">
                  <c:v>149.15527561719637</c:v>
                </c:pt>
                <c:pt idx="156">
                  <c:v>151.33964054990338</c:v>
                </c:pt>
                <c:pt idx="157">
                  <c:v>138.23345095366153</c:v>
                </c:pt>
                <c:pt idx="158">
                  <c:v>153.52400548261039</c:v>
                </c:pt>
                <c:pt idx="159">
                  <c:v>155.7083704153174</c:v>
                </c:pt>
                <c:pt idx="160">
                  <c:v>179.73638467509409</c:v>
                </c:pt>
                <c:pt idx="161">
                  <c:v>199.39566906945697</c:v>
                </c:pt>
                <c:pt idx="162">
                  <c:v>223.42368332923388</c:v>
                </c:pt>
                <c:pt idx="163">
                  <c:v>208.13312880028502</c:v>
                </c:pt>
                <c:pt idx="164">
                  <c:v>223.42368332923388</c:v>
                </c:pt>
                <c:pt idx="165">
                  <c:v>216.87058853111284</c:v>
                </c:pt>
                <c:pt idx="166">
                  <c:v>225.60804826194089</c:v>
                </c:pt>
                <c:pt idx="167">
                  <c:v>262.74225211795965</c:v>
                </c:pt>
                <c:pt idx="168">
                  <c:v>256.18915731983884</c:v>
                </c:pt>
                <c:pt idx="169">
                  <c:v>240.89860279088975</c:v>
                </c:pt>
                <c:pt idx="170">
                  <c:v>251.82042745442459</c:v>
                </c:pt>
                <c:pt idx="171">
                  <c:v>247.45169758901079</c:v>
                </c:pt>
                <c:pt idx="172">
                  <c:v>243.08296772359677</c:v>
                </c:pt>
                <c:pt idx="173">
                  <c:v>227.79241319464791</c:v>
                </c:pt>
                <c:pt idx="174">
                  <c:v>256.18915731983884</c:v>
                </c:pt>
                <c:pt idx="175">
                  <c:v>245.26733265630378</c:v>
                </c:pt>
                <c:pt idx="176">
                  <c:v>267.11098198337345</c:v>
                </c:pt>
                <c:pt idx="177">
                  <c:v>258.37352225254563</c:v>
                </c:pt>
                <c:pt idx="178">
                  <c:v>229.97677812735492</c:v>
                </c:pt>
                <c:pt idx="179">
                  <c:v>273.66407678149471</c:v>
                </c:pt>
                <c:pt idx="180">
                  <c:v>267.11098198337345</c:v>
                </c:pt>
                <c:pt idx="181">
                  <c:v>260.55788718525264</c:v>
                </c:pt>
                <c:pt idx="182">
                  <c:v>249.63606252171758</c:v>
                </c:pt>
                <c:pt idx="183">
                  <c:v>302.06082090668542</c:v>
                </c:pt>
                <c:pt idx="184">
                  <c:v>275.8484417142015</c:v>
                </c:pt>
                <c:pt idx="185">
                  <c:v>256.18915731983884</c:v>
                </c:pt>
                <c:pt idx="186">
                  <c:v>275.8484417142015</c:v>
                </c:pt>
                <c:pt idx="187">
                  <c:v>258.37352225254563</c:v>
                </c:pt>
                <c:pt idx="188">
                  <c:v>234.34550799276872</c:v>
                </c:pt>
                <c:pt idx="189">
                  <c:v>262.74225211795965</c:v>
                </c:pt>
                <c:pt idx="190">
                  <c:v>280.21717157961552</c:v>
                </c:pt>
                <c:pt idx="191">
                  <c:v>249.63606252171758</c:v>
                </c:pt>
                <c:pt idx="192">
                  <c:v>280.21717157961552</c:v>
                </c:pt>
                <c:pt idx="193">
                  <c:v>284.58590144502955</c:v>
                </c:pt>
                <c:pt idx="194">
                  <c:v>262.74225211795965</c:v>
                </c:pt>
                <c:pt idx="195">
                  <c:v>275.8484417142015</c:v>
                </c:pt>
                <c:pt idx="196">
                  <c:v>282.40153651232254</c:v>
                </c:pt>
                <c:pt idx="197">
                  <c:v>299.87645597397841</c:v>
                </c:pt>
                <c:pt idx="198">
                  <c:v>293.3233611758576</c:v>
                </c:pt>
                <c:pt idx="199">
                  <c:v>326.08883516646233</c:v>
                </c:pt>
                <c:pt idx="200">
                  <c:v>312.98264557022026</c:v>
                </c:pt>
                <c:pt idx="201">
                  <c:v>328.27320009916934</c:v>
                </c:pt>
                <c:pt idx="202">
                  <c:v>323.90447023375509</c:v>
                </c:pt>
                <c:pt idx="203">
                  <c:v>371.96049875330891</c:v>
                </c:pt>
                <c:pt idx="204">
                  <c:v>328.27320009916934</c:v>
                </c:pt>
                <c:pt idx="205">
                  <c:v>343.5637546281182</c:v>
                </c:pt>
                <c:pt idx="206">
                  <c:v>330.45756503187613</c:v>
                </c:pt>
                <c:pt idx="207">
                  <c:v>363.22303902248109</c:v>
                </c:pt>
                <c:pt idx="208">
                  <c:v>374.14486368601592</c:v>
                </c:pt>
                <c:pt idx="209">
                  <c:v>361.03867408977408</c:v>
                </c:pt>
                <c:pt idx="210">
                  <c:v>358.85430915706684</c:v>
                </c:pt>
                <c:pt idx="211">
                  <c:v>371.96049875330891</c:v>
                </c:pt>
                <c:pt idx="212">
                  <c:v>380.69795848413696</c:v>
                </c:pt>
                <c:pt idx="213">
                  <c:v>395.98851301308582</c:v>
                </c:pt>
                <c:pt idx="214">
                  <c:v>382.88232341684397</c:v>
                </c:pt>
                <c:pt idx="215">
                  <c:v>387.25105328225777</c:v>
                </c:pt>
                <c:pt idx="216">
                  <c:v>417.83216234015572</c:v>
                </c:pt>
                <c:pt idx="217">
                  <c:v>417.83216234015572</c:v>
                </c:pt>
                <c:pt idx="218">
                  <c:v>426.56962207098354</c:v>
                </c:pt>
                <c:pt idx="219">
                  <c:v>417.83216234015572</c:v>
                </c:pt>
                <c:pt idx="220">
                  <c:v>428.75398700369055</c:v>
                </c:pt>
                <c:pt idx="221">
                  <c:v>468.07255579241632</c:v>
                </c:pt>
                <c:pt idx="222">
                  <c:v>454.96636619617448</c:v>
                </c:pt>
                <c:pt idx="223">
                  <c:v>474.62565059053713</c:v>
                </c:pt>
                <c:pt idx="224">
                  <c:v>492.10057005219301</c:v>
                </c:pt>
                <c:pt idx="225">
                  <c:v>494.28493498490002</c:v>
                </c:pt>
                <c:pt idx="226">
                  <c:v>509.57548951384888</c:v>
                </c:pt>
                <c:pt idx="227">
                  <c:v>485.54747525407242</c:v>
                </c:pt>
                <c:pt idx="228">
                  <c:v>522.68167911009118</c:v>
                </c:pt>
                <c:pt idx="229">
                  <c:v>511.75985444655589</c:v>
                </c:pt>
                <c:pt idx="230">
                  <c:v>498.65366485031404</c:v>
                </c:pt>
                <c:pt idx="231">
                  <c:v>520.49731417738417</c:v>
                </c:pt>
                <c:pt idx="232">
                  <c:v>535.78786870633303</c:v>
                </c:pt>
                <c:pt idx="233">
                  <c:v>557.63151803340293</c:v>
                </c:pt>
                <c:pt idx="234">
                  <c:v>575.1064374950588</c:v>
                </c:pt>
                <c:pt idx="235">
                  <c:v>596.95008682212892</c:v>
                </c:pt>
                <c:pt idx="236">
                  <c:v>607.87191148566353</c:v>
                </c:pt>
                <c:pt idx="237">
                  <c:v>616.60937121649158</c:v>
                </c:pt>
                <c:pt idx="238">
                  <c:v>627.53119588002619</c:v>
                </c:pt>
                <c:pt idx="239">
                  <c:v>629.7155608127332</c:v>
                </c:pt>
                <c:pt idx="240">
                  <c:v>649.37484520709631</c:v>
                </c:pt>
                <c:pt idx="241">
                  <c:v>645.00611534168229</c:v>
                </c:pt>
                <c:pt idx="242">
                  <c:v>660.29666987063092</c:v>
                </c:pt>
                <c:pt idx="243">
                  <c:v>664.66539973604495</c:v>
                </c:pt>
                <c:pt idx="244">
                  <c:v>684.32468413040806</c:v>
                </c:pt>
                <c:pt idx="245">
                  <c:v>706.16833345747818</c:v>
                </c:pt>
                <c:pt idx="246">
                  <c:v>717.09015812101279</c:v>
                </c:pt>
                <c:pt idx="247">
                  <c:v>695.24650879394267</c:v>
                </c:pt>
                <c:pt idx="248">
                  <c:v>728.0119827845474</c:v>
                </c:pt>
                <c:pt idx="249">
                  <c:v>732.38071264996142</c:v>
                </c:pt>
                <c:pt idx="250">
                  <c:v>732.38071264996142</c:v>
                </c:pt>
                <c:pt idx="251">
                  <c:v>745.4869022462035</c:v>
                </c:pt>
                <c:pt idx="252">
                  <c:v>732.38071264996142</c:v>
                </c:pt>
                <c:pt idx="253">
                  <c:v>762.9618217078596</c:v>
                </c:pt>
                <c:pt idx="254">
                  <c:v>756.40872690973856</c:v>
                </c:pt>
                <c:pt idx="255">
                  <c:v>747.67126717891051</c:v>
                </c:pt>
                <c:pt idx="256">
                  <c:v>784.80547103492927</c:v>
                </c:pt>
                <c:pt idx="257">
                  <c:v>800.09602556387836</c:v>
                </c:pt>
                <c:pt idx="258">
                  <c:v>819.75530995824101</c:v>
                </c:pt>
                <c:pt idx="259">
                  <c:v>832.86149955448309</c:v>
                </c:pt>
                <c:pt idx="260">
                  <c:v>839.41459435260367</c:v>
                </c:pt>
                <c:pt idx="261">
                  <c:v>835.0458644871901</c:v>
                </c:pt>
                <c:pt idx="262">
                  <c:v>861.2582436796738</c:v>
                </c:pt>
                <c:pt idx="263">
                  <c:v>869.99570341050185</c:v>
                </c:pt>
                <c:pt idx="264">
                  <c:v>869.99570341050185</c:v>
                </c:pt>
                <c:pt idx="265">
                  <c:v>885.28625793945093</c:v>
                </c:pt>
                <c:pt idx="266">
                  <c:v>902.76117740110658</c:v>
                </c:pt>
                <c:pt idx="267">
                  <c:v>946.44847605524637</c:v>
                </c:pt>
                <c:pt idx="268">
                  <c:v>920.23609686276268</c:v>
                </c:pt>
                <c:pt idx="269">
                  <c:v>968.29212538231604</c:v>
                </c:pt>
                <c:pt idx="270">
                  <c:v>992.32013964209318</c:v>
                </c:pt>
                <c:pt idx="271">
                  <c:v>990.13577470938617</c:v>
                </c:pt>
                <c:pt idx="272">
                  <c:v>1007.6106941710418</c:v>
                </c:pt>
                <c:pt idx="273">
                  <c:v>1003.2419643056278</c:v>
                </c:pt>
                <c:pt idx="274">
                  <c:v>1007.6106941710418</c:v>
                </c:pt>
                <c:pt idx="275">
                  <c:v>1029.4543434981119</c:v>
                </c:pt>
                <c:pt idx="276">
                  <c:v>1020.7168837672839</c:v>
                </c:pt>
                <c:pt idx="277">
                  <c:v>1031.638708430819</c:v>
                </c:pt>
                <c:pt idx="278">
                  <c:v>1031.638708430819</c:v>
                </c:pt>
                <c:pt idx="279">
                  <c:v>1057.8510876233026</c:v>
                </c:pt>
                <c:pt idx="280">
                  <c:v>1077.5103720176653</c:v>
                </c:pt>
                <c:pt idx="281">
                  <c:v>1105.9071161428565</c:v>
                </c:pt>
                <c:pt idx="282">
                  <c:v>1132.1194953353402</c:v>
                </c:pt>
                <c:pt idx="283">
                  <c:v>1127.7507654699266</c:v>
                </c:pt>
                <c:pt idx="284">
                  <c:v>1169.2536991913589</c:v>
                </c:pt>
                <c:pt idx="285">
                  <c:v>1160.5162394605313</c:v>
                </c:pt>
                <c:pt idx="286">
                  <c:v>1173.6224290567729</c:v>
                </c:pt>
                <c:pt idx="287">
                  <c:v>1156.1475095951168</c:v>
                </c:pt>
                <c:pt idx="288">
                  <c:v>1184.5442537203076</c:v>
                </c:pt>
                <c:pt idx="289">
                  <c:v>1193.2817134511361</c:v>
                </c:pt>
                <c:pt idx="290">
                  <c:v>1221.6784575763263</c:v>
                </c:pt>
                <c:pt idx="291">
                  <c:v>1226.0471874417403</c:v>
                </c:pt>
                <c:pt idx="292">
                  <c:v>1271.9188510285876</c:v>
                </c:pt>
                <c:pt idx="293">
                  <c:v>1260.9970263650521</c:v>
                </c:pt>
                <c:pt idx="294">
                  <c:v>1285.0250406248292</c:v>
                </c:pt>
                <c:pt idx="295">
                  <c:v>1293.7625003556568</c:v>
                </c:pt>
                <c:pt idx="296">
                  <c:v>1293.7625003556568</c:v>
                </c:pt>
                <c:pt idx="297">
                  <c:v>1306.8686899518993</c:v>
                </c:pt>
                <c:pt idx="298">
                  <c:v>1315.6061496827269</c:v>
                </c:pt>
                <c:pt idx="299">
                  <c:v>1309.0530548846064</c:v>
                </c:pt>
                <c:pt idx="300">
                  <c:v>1309.0530548846064</c:v>
                </c:pt>
                <c:pt idx="301">
                  <c:v>1317.7905146154339</c:v>
                </c:pt>
                <c:pt idx="302">
                  <c:v>1315.6061496827269</c:v>
                </c:pt>
                <c:pt idx="303">
                  <c:v>1363.6621782022808</c:v>
                </c:pt>
                <c:pt idx="304">
                  <c:v>1370.2152730004018</c:v>
                </c:pt>
                <c:pt idx="305">
                  <c:v>1400.7963820582995</c:v>
                </c:pt>
                <c:pt idx="306">
                  <c:v>1405.1651119237135</c:v>
                </c:pt>
                <c:pt idx="307">
                  <c:v>1429.1931261834902</c:v>
                </c:pt>
                <c:pt idx="308">
                  <c:v>1418.2713015199556</c:v>
                </c:pt>
                <c:pt idx="309">
                  <c:v>1459.7742352413879</c:v>
                </c:pt>
                <c:pt idx="310">
                  <c:v>1448.8524105778533</c:v>
                </c:pt>
                <c:pt idx="311">
                  <c:v>1468.511694972216</c:v>
                </c:pt>
                <c:pt idx="312">
                  <c:v>1453.2211404432674</c:v>
                </c:pt>
                <c:pt idx="313">
                  <c:v>1488.1709793665791</c:v>
                </c:pt>
                <c:pt idx="314">
                  <c:v>1485.9866144338721</c:v>
                </c:pt>
                <c:pt idx="315">
                  <c:v>1540.5957377515465</c:v>
                </c:pt>
                <c:pt idx="316">
                  <c:v>1553.7019273477886</c:v>
                </c:pt>
                <c:pt idx="317">
                  <c:v>1571.1768468094442</c:v>
                </c:pt>
                <c:pt idx="318">
                  <c:v>1584.2830364056867</c:v>
                </c:pt>
                <c:pt idx="319">
                  <c:v>1597.3892260019284</c:v>
                </c:pt>
                <c:pt idx="320">
                  <c:v>1603.9423208000489</c:v>
                </c:pt>
                <c:pt idx="321">
                  <c:v>1625.7859701271191</c:v>
                </c:pt>
                <c:pt idx="322">
                  <c:v>1638.8921597233611</c:v>
                </c:pt>
                <c:pt idx="323">
                  <c:v>1617.0485103962915</c:v>
                </c:pt>
                <c:pt idx="324">
                  <c:v>1638.8921597233611</c:v>
                </c:pt>
                <c:pt idx="325">
                  <c:v>1627.9703350598261</c:v>
                </c:pt>
                <c:pt idx="326">
                  <c:v>1651.9983493196032</c:v>
                </c:pt>
                <c:pt idx="327">
                  <c:v>1665.1045389158448</c:v>
                </c:pt>
                <c:pt idx="328">
                  <c:v>1691.316918108329</c:v>
                </c:pt>
                <c:pt idx="329">
                  <c:v>1717.5292973008127</c:v>
                </c:pt>
                <c:pt idx="330">
                  <c:v>1721.8980271662267</c:v>
                </c:pt>
                <c:pt idx="331">
                  <c:v>1739.3729466278824</c:v>
                </c:pt>
                <c:pt idx="332">
                  <c:v>1756.8478660895385</c:v>
                </c:pt>
                <c:pt idx="333">
                  <c:v>1732.8198518297613</c:v>
                </c:pt>
                <c:pt idx="334">
                  <c:v>1783.0602452820222</c:v>
                </c:pt>
                <c:pt idx="335">
                  <c:v>1752.4791362241244</c:v>
                </c:pt>
                <c:pt idx="336">
                  <c:v>1778.6915154166081</c:v>
                </c:pt>
                <c:pt idx="337">
                  <c:v>1772.1384206184871</c:v>
                </c:pt>
                <c:pt idx="338">
                  <c:v>1818.0100842053339</c:v>
                </c:pt>
                <c:pt idx="339">
                  <c:v>1835.48500366699</c:v>
                </c:pt>
                <c:pt idx="340">
                  <c:v>1866.0661127248877</c:v>
                </c:pt>
                <c:pt idx="341">
                  <c:v>1861.6973828594737</c:v>
                </c:pt>
                <c:pt idx="342">
                  <c:v>1876.9879373884223</c:v>
                </c:pt>
                <c:pt idx="343">
                  <c:v>1885.7253971192504</c:v>
                </c:pt>
                <c:pt idx="344">
                  <c:v>1914.1221412444411</c:v>
                </c:pt>
                <c:pt idx="345">
                  <c:v>1905.3846815136135</c:v>
                </c:pt>
                <c:pt idx="346">
                  <c:v>1905.3846815136135</c:v>
                </c:pt>
                <c:pt idx="347">
                  <c:v>1931.5970607060972</c:v>
                </c:pt>
                <c:pt idx="348">
                  <c:v>1944.7032503023393</c:v>
                </c:pt>
                <c:pt idx="349">
                  <c:v>1946.8876152350463</c:v>
                </c:pt>
                <c:pt idx="350">
                  <c:v>1940.3345204369252</c:v>
                </c:pt>
                <c:pt idx="351">
                  <c:v>1970.915629494823</c:v>
                </c:pt>
                <c:pt idx="352">
                  <c:v>1986.2061840237716</c:v>
                </c:pt>
                <c:pt idx="353">
                  <c:v>2036.4465774760329</c:v>
                </c:pt>
                <c:pt idx="354">
                  <c:v>2023.3403878797903</c:v>
                </c:pt>
                <c:pt idx="355">
                  <c:v>2056.1058618703955</c:v>
                </c:pt>
                <c:pt idx="356">
                  <c:v>2060.4745917358091</c:v>
                </c:pt>
                <c:pt idx="357">
                  <c:v>2058.2902268031025</c:v>
                </c:pt>
                <c:pt idx="358">
                  <c:v>2077.9495111974652</c:v>
                </c:pt>
                <c:pt idx="359">
                  <c:v>2069.2120514666376</c:v>
                </c:pt>
                <c:pt idx="360">
                  <c:v>2080.1338761301722</c:v>
                </c:pt>
                <c:pt idx="361">
                  <c:v>2099.7931605245349</c:v>
                </c:pt>
                <c:pt idx="362">
                  <c:v>2126.005539717019</c:v>
                </c:pt>
                <c:pt idx="363">
                  <c:v>2165.3241085057448</c:v>
                </c:pt>
                <c:pt idx="364">
                  <c:v>2156.5866487749167</c:v>
                </c:pt>
                <c:pt idx="365">
                  <c:v>2174.0615682365728</c:v>
                </c:pt>
                <c:pt idx="366">
                  <c:v>2180.6146630346939</c:v>
                </c:pt>
                <c:pt idx="367">
                  <c:v>2189.3521227655215</c:v>
                </c:pt>
                <c:pt idx="368">
                  <c:v>2228.6706915542472</c:v>
                </c:pt>
                <c:pt idx="369">
                  <c:v>2206.8270422271771</c:v>
                </c:pt>
                <c:pt idx="370">
                  <c:v>2206.8270422271771</c:v>
                </c:pt>
                <c:pt idx="371">
                  <c:v>2226.4863266215402</c:v>
                </c:pt>
                <c:pt idx="372">
                  <c:v>2204.6426772944706</c:v>
                </c:pt>
                <c:pt idx="373">
                  <c:v>2241.7768811504889</c:v>
                </c:pt>
                <c:pt idx="374">
                  <c:v>2237.4081512850753</c:v>
                </c:pt>
                <c:pt idx="375">
                  <c:v>2243.9612460831963</c:v>
                </c:pt>
                <c:pt idx="376">
                  <c:v>2265.804895410266</c:v>
                </c:pt>
                <c:pt idx="377">
                  <c:v>2296.3860044681637</c:v>
                </c:pt>
                <c:pt idx="378">
                  <c:v>2320.4140187279409</c:v>
                </c:pt>
                <c:pt idx="379">
                  <c:v>2381.5762368437363</c:v>
                </c:pt>
                <c:pt idx="380">
                  <c:v>2388.1293316418573</c:v>
                </c:pt>
                <c:pt idx="381">
                  <c:v>2379.3918719110293</c:v>
                </c:pt>
                <c:pt idx="382">
                  <c:v>2368.4700472474947</c:v>
                </c:pt>
                <c:pt idx="383">
                  <c:v>2385.9449667091508</c:v>
                </c:pt>
                <c:pt idx="384">
                  <c:v>2361.9169524493736</c:v>
                </c:pt>
                <c:pt idx="385">
                  <c:v>2394.6824264399784</c:v>
                </c:pt>
                <c:pt idx="386">
                  <c:v>2414.341710834341</c:v>
                </c:pt>
                <c:pt idx="387">
                  <c:v>2416.526075767048</c:v>
                </c:pt>
                <c:pt idx="388">
                  <c:v>2466.7664692193089</c:v>
                </c:pt>
                <c:pt idx="389">
                  <c:v>2453.6602796230668</c:v>
                </c:pt>
                <c:pt idx="390">
                  <c:v>2482.0570237482575</c:v>
                </c:pt>
                <c:pt idx="391">
                  <c:v>2490.794483479086</c:v>
                </c:pt>
                <c:pt idx="392">
                  <c:v>2501.7163081426206</c:v>
                </c:pt>
                <c:pt idx="393">
                  <c:v>2495.1632133445</c:v>
                </c:pt>
                <c:pt idx="394">
                  <c:v>2495.1632133445</c:v>
                </c:pt>
                <c:pt idx="395">
                  <c:v>2562.8785262584161</c:v>
                </c:pt>
                <c:pt idx="396">
                  <c:v>2541.0348769313464</c:v>
                </c:pt>
                <c:pt idx="397">
                  <c:v>2519.1912276042767</c:v>
                </c:pt>
                <c:pt idx="398">
                  <c:v>2534.4817821332258</c:v>
                </c:pt>
                <c:pt idx="399">
                  <c:v>2532.2974172005183</c:v>
                </c:pt>
                <c:pt idx="400">
                  <c:v>2556.325431460295</c:v>
                </c:pt>
                <c:pt idx="401">
                  <c:v>2573.8003509219516</c:v>
                </c:pt>
                <c:pt idx="402">
                  <c:v>2536.6661470659324</c:v>
                </c:pt>
                <c:pt idx="403">
                  <c:v>2569.4316210565376</c:v>
                </c:pt>
                <c:pt idx="404">
                  <c:v>2584.7221755854862</c:v>
                </c:pt>
                <c:pt idx="405">
                  <c:v>2610.9345547779703</c:v>
                </c:pt>
                <c:pt idx="406">
                  <c:v>2650.2531235666956</c:v>
                </c:pt>
                <c:pt idx="407">
                  <c:v>2658.9905832975237</c:v>
                </c:pt>
                <c:pt idx="408">
                  <c:v>2600.0127301144353</c:v>
                </c:pt>
                <c:pt idx="409">
                  <c:v>2634.962569037747</c:v>
                </c:pt>
                <c:pt idx="410">
                  <c:v>2658.9905832975237</c:v>
                </c:pt>
                <c:pt idx="411">
                  <c:v>2696.1247871535425</c:v>
                </c:pt>
                <c:pt idx="412">
                  <c:v>2715.7840715479051</c:v>
                </c:pt>
                <c:pt idx="413">
                  <c:v>2709.2309767497845</c:v>
                </c:pt>
                <c:pt idx="414">
                  <c:v>2752.9182754039248</c:v>
                </c:pt>
                <c:pt idx="415">
                  <c:v>2833.7397779140829</c:v>
                </c:pt>
                <c:pt idx="416">
                  <c:v>2816.2648584524259</c:v>
                </c:pt>
                <c:pt idx="417">
                  <c:v>2829.3710480486689</c:v>
                </c:pt>
                <c:pt idx="418">
                  <c:v>2816.2648584524259</c:v>
                </c:pt>
                <c:pt idx="419">
                  <c:v>2811.8961285870128</c:v>
                </c:pt>
                <c:pt idx="420">
                  <c:v>2820.6335883178408</c:v>
                </c:pt>
                <c:pt idx="421">
                  <c:v>2827.1866831159623</c:v>
                </c:pt>
                <c:pt idx="422">
                  <c:v>2875.2427116355148</c:v>
                </c:pt>
                <c:pt idx="423">
                  <c:v>2851.214697375739</c:v>
                </c:pt>
                <c:pt idx="424">
                  <c:v>2879.6114415009288</c:v>
                </c:pt>
                <c:pt idx="425">
                  <c:v>2886.1645362990503</c:v>
                </c:pt>
                <c:pt idx="426">
                  <c:v>2914.561280424241</c:v>
                </c:pt>
                <c:pt idx="427">
                  <c:v>2929.8518349531896</c:v>
                </c:pt>
                <c:pt idx="428">
                  <c:v>2925.4831050877756</c:v>
                </c:pt>
                <c:pt idx="429">
                  <c:v>2923.298740155069</c:v>
                </c:pt>
                <c:pt idx="430">
                  <c:v>2975.7234985400373</c:v>
                </c:pt>
                <c:pt idx="431">
                  <c:v>2958.2485790783803</c:v>
                </c:pt>
                <c:pt idx="432">
                  <c:v>2977.9078634727439</c:v>
                </c:pt>
                <c:pt idx="433">
                  <c:v>2964.8016738765018</c:v>
                </c:pt>
                <c:pt idx="434">
                  <c:v>3017.2264322614692</c:v>
                </c:pt>
                <c:pt idx="435">
                  <c:v>3001.9358777325206</c:v>
                </c:pt>
                <c:pt idx="436">
                  <c:v>3017.2264322614692</c:v>
                </c:pt>
                <c:pt idx="437">
                  <c:v>3019.4107971941758</c:v>
                </c:pt>
                <c:pt idx="438">
                  <c:v>3043.4388114539533</c:v>
                </c:pt>
                <c:pt idx="439">
                  <c:v>3034.7013517231253</c:v>
                </c:pt>
                <c:pt idx="440">
                  <c:v>3069.6511906464375</c:v>
                </c:pt>
                <c:pt idx="441">
                  <c:v>3017.2264322614692</c:v>
                </c:pt>
                <c:pt idx="442">
                  <c:v>3071.8355555791441</c:v>
                </c:pt>
                <c:pt idx="443">
                  <c:v>3043.4388114539533</c:v>
                </c:pt>
                <c:pt idx="444">
                  <c:v>3054.360636117488</c:v>
                </c:pt>
                <c:pt idx="445">
                  <c:v>3076.2042854445581</c:v>
                </c:pt>
                <c:pt idx="446">
                  <c:v>3084.9417451753861</c:v>
                </c:pt>
                <c:pt idx="447">
                  <c:v>3108.9697594351628</c:v>
                </c:pt>
                <c:pt idx="448">
                  <c:v>3150.4726931565956</c:v>
                </c:pt>
                <c:pt idx="449">
                  <c:v>3150.4726931565956</c:v>
                </c:pt>
                <c:pt idx="450">
                  <c:v>3196.3443567434424</c:v>
                </c:pt>
                <c:pt idx="451">
                  <c:v>3202.897451541563</c:v>
                </c:pt>
                <c:pt idx="452">
                  <c:v>3237.8472904648743</c:v>
                </c:pt>
                <c:pt idx="453">
                  <c:v>3218.1880060705116</c:v>
                </c:pt>
                <c:pt idx="454">
                  <c:v>3233.4785605994612</c:v>
                </c:pt>
                <c:pt idx="455">
                  <c:v>3244.4003852629967</c:v>
                </c:pt>
                <c:pt idx="456">
                  <c:v>3240.0316553975817</c:v>
                </c:pt>
                <c:pt idx="457">
                  <c:v>3272.7971293881865</c:v>
                </c:pt>
                <c:pt idx="458">
                  <c:v>3277.1658592536005</c:v>
                </c:pt>
                <c:pt idx="459">
                  <c:v>3294.6407787152566</c:v>
                </c:pt>
                <c:pt idx="460">
                  <c:v>3305.5626033787912</c:v>
                </c:pt>
                <c:pt idx="461">
                  <c:v>3323.0375228404482</c:v>
                </c:pt>
                <c:pt idx="462">
                  <c:v>3290.2720488498426</c:v>
                </c:pt>
                <c:pt idx="463">
                  <c:v>3344.8811721675174</c:v>
                </c:pt>
                <c:pt idx="464">
                  <c:v>3325.2218877731548</c:v>
                </c:pt>
                <c:pt idx="465">
                  <c:v>3371.0935513600007</c:v>
                </c:pt>
                <c:pt idx="466">
                  <c:v>3336.1437124366894</c:v>
                </c:pt>
                <c:pt idx="467">
                  <c:v>3377.6466461581222</c:v>
                </c:pt>
                <c:pt idx="468">
                  <c:v>3344.8811721675174</c:v>
                </c:pt>
                <c:pt idx="469">
                  <c:v>3406.0433902833129</c:v>
                </c:pt>
                <c:pt idx="470">
                  <c:v>3377.6466461581222</c:v>
                </c:pt>
                <c:pt idx="471">
                  <c:v>3416.9652149468484</c:v>
                </c:pt>
                <c:pt idx="472">
                  <c:v>3434.4401344085036</c:v>
                </c:pt>
                <c:pt idx="473">
                  <c:v>3434.4401344085036</c:v>
                </c:pt>
                <c:pt idx="474">
                  <c:v>3454.0994188028671</c:v>
                </c:pt>
                <c:pt idx="475">
                  <c:v>3447.5463240047457</c:v>
                </c:pt>
                <c:pt idx="476">
                  <c:v>3458.4681486682812</c:v>
                </c:pt>
                <c:pt idx="477">
                  <c:v>3458.4681486682812</c:v>
                </c:pt>
                <c:pt idx="478">
                  <c:v>3427.887039610383</c:v>
                </c:pt>
                <c:pt idx="479">
                  <c:v>3486.8648927934719</c:v>
                </c:pt>
                <c:pt idx="480">
                  <c:v>3484.6805278607644</c:v>
                </c:pt>
                <c:pt idx="481">
                  <c:v>3484.6805278607644</c:v>
                </c:pt>
                <c:pt idx="482">
                  <c:v>3534.9209213130252</c:v>
                </c:pt>
                <c:pt idx="483">
                  <c:v>3539.2896511784393</c:v>
                </c:pt>
                <c:pt idx="484">
                  <c:v>3515.2616369186617</c:v>
                </c:pt>
                <c:pt idx="485">
                  <c:v>3567.68639530363</c:v>
                </c:pt>
                <c:pt idx="486">
                  <c:v>3582.9769498325786</c:v>
                </c:pt>
                <c:pt idx="487">
                  <c:v>3582.9769498325786</c:v>
                </c:pt>
                <c:pt idx="488">
                  <c:v>3596.0831394288216</c:v>
                </c:pt>
                <c:pt idx="489">
                  <c:v>3602.6362342269422</c:v>
                </c:pt>
                <c:pt idx="490">
                  <c:v>3626.6642484867189</c:v>
                </c:pt>
                <c:pt idx="491">
                  <c:v>3615.7424238231843</c:v>
                </c:pt>
                <c:pt idx="492">
                  <c:v>3635.4017082175469</c:v>
                </c:pt>
                <c:pt idx="493">
                  <c:v>3633.2173432848394</c:v>
                </c:pt>
                <c:pt idx="494">
                  <c:v>3637.5860731502535</c:v>
                </c:pt>
                <c:pt idx="495">
                  <c:v>3661.6140874100302</c:v>
                </c:pt>
                <c:pt idx="496">
                  <c:v>3681.2733718043937</c:v>
                </c:pt>
                <c:pt idx="497">
                  <c:v>3672.5359120735657</c:v>
                </c:pt>
                <c:pt idx="498">
                  <c:v>3703.1170211314629</c:v>
                </c:pt>
                <c:pt idx="499">
                  <c:v>3722.7763055258256</c:v>
                </c:pt>
                <c:pt idx="500">
                  <c:v>3700.9326561987564</c:v>
                </c:pt>
                <c:pt idx="501">
                  <c:v>3687.8264666025143</c:v>
                </c:pt>
                <c:pt idx="502">
                  <c:v>3716.223210727705</c:v>
                </c:pt>
                <c:pt idx="503">
                  <c:v>3705.3013860641704</c:v>
                </c:pt>
                <c:pt idx="504">
                  <c:v>3716.223210727705</c:v>
                </c:pt>
                <c:pt idx="505">
                  <c:v>3740.2512249874826</c:v>
                </c:pt>
                <c:pt idx="506">
                  <c:v>3757.7261444491378</c:v>
                </c:pt>
                <c:pt idx="507">
                  <c:v>3783.938523641621</c:v>
                </c:pt>
                <c:pt idx="508">
                  <c:v>3783.938523641621</c:v>
                </c:pt>
                <c:pt idx="509">
                  <c:v>3783.938523641621</c:v>
                </c:pt>
                <c:pt idx="510">
                  <c:v>3814.5196326995201</c:v>
                </c:pt>
                <c:pt idx="511">
                  <c:v>3823.2570924303473</c:v>
                </c:pt>
                <c:pt idx="512">
                  <c:v>3812.3352677668126</c:v>
                </c:pt>
                <c:pt idx="513">
                  <c:v>3840.7320118920034</c:v>
                </c:pt>
                <c:pt idx="514">
                  <c:v>3814.5196326995201</c:v>
                </c:pt>
                <c:pt idx="515">
                  <c:v>3842.9163768247099</c:v>
                </c:pt>
                <c:pt idx="516">
                  <c:v>3831.9945521611753</c:v>
                </c:pt>
                <c:pt idx="517">
                  <c:v>3849.4694716228314</c:v>
                </c:pt>
                <c:pt idx="518">
                  <c:v>3856.022566420952</c:v>
                </c:pt>
                <c:pt idx="519">
                  <c:v>3880.0505806807296</c:v>
                </c:pt>
                <c:pt idx="520">
                  <c:v>3875.6818508153156</c:v>
                </c:pt>
                <c:pt idx="521">
                  <c:v>3888.7880404115576</c:v>
                </c:pt>
                <c:pt idx="522">
                  <c:v>3923.7378793348689</c:v>
                </c:pt>
                <c:pt idx="523">
                  <c:v>3949.9502585273531</c:v>
                </c:pt>
                <c:pt idx="524">
                  <c:v>3960.8720831908877</c:v>
                </c:pt>
                <c:pt idx="525">
                  <c:v>3963.0564481235951</c:v>
                </c:pt>
                <c:pt idx="526">
                  <c:v>3943.3971637292325</c:v>
                </c:pt>
                <c:pt idx="527">
                  <c:v>3954.3189883927671</c:v>
                </c:pt>
                <c:pt idx="528">
                  <c:v>3967.4251779890083</c:v>
                </c:pt>
                <c:pt idx="529">
                  <c:v>3978.3470026525438</c:v>
                </c:pt>
                <c:pt idx="530">
                  <c:v>3989.2688273160784</c:v>
                </c:pt>
                <c:pt idx="531">
                  <c:v>4000.190651979613</c:v>
                </c:pt>
                <c:pt idx="532">
                  <c:v>4030.7717610375112</c:v>
                </c:pt>
                <c:pt idx="533">
                  <c:v>4019.8499363739766</c:v>
                </c:pt>
                <c:pt idx="534">
                  <c:v>4026.4030311720971</c:v>
                </c:pt>
                <c:pt idx="535">
                  <c:v>4015.4812065085625</c:v>
                </c:pt>
                <c:pt idx="536">
                  <c:v>4030.7717610375112</c:v>
                </c:pt>
                <c:pt idx="537">
                  <c:v>4019.8499363739766</c:v>
                </c:pt>
                <c:pt idx="538">
                  <c:v>4039.5092207683392</c:v>
                </c:pt>
                <c:pt idx="539">
                  <c:v>4026.4030311720971</c:v>
                </c:pt>
                <c:pt idx="540">
                  <c:v>4028.5873961048046</c:v>
                </c:pt>
                <c:pt idx="541">
                  <c:v>4000.190651979613</c:v>
                </c:pt>
                <c:pt idx="542">
                  <c:v>4063.5372350281159</c:v>
                </c:pt>
                <c:pt idx="543">
                  <c:v>4050.4310454318738</c:v>
                </c:pt>
                <c:pt idx="544">
                  <c:v>4048.2466804991673</c:v>
                </c:pt>
                <c:pt idx="545">
                  <c:v>4078.8277895570645</c:v>
                </c:pt>
                <c:pt idx="546">
                  <c:v>4089.7496142206001</c:v>
                </c:pt>
                <c:pt idx="547">
                  <c:v>4074.4590596916505</c:v>
                </c:pt>
                <c:pt idx="548">
                  <c:v>4087.5652492878935</c:v>
                </c:pt>
                <c:pt idx="549">
                  <c:v>4109.4088986149627</c:v>
                </c:pt>
                <c:pt idx="550">
                  <c:v>4100.6714388841347</c:v>
                </c:pt>
                <c:pt idx="551">
                  <c:v>4115.9619934130833</c:v>
                </c:pt>
                <c:pt idx="552">
                  <c:v>4118.1463583457908</c:v>
                </c:pt>
                <c:pt idx="553">
                  <c:v>4126.8838180766188</c:v>
                </c:pt>
                <c:pt idx="554">
                  <c:v>4135.6212778074459</c:v>
                </c:pt>
                <c:pt idx="555">
                  <c:v>4150.9118323363946</c:v>
                </c:pt>
                <c:pt idx="556">
                  <c:v>4146.5431024709815</c:v>
                </c:pt>
                <c:pt idx="557">
                  <c:v>4153.096197269103</c:v>
                </c:pt>
                <c:pt idx="558">
                  <c:v>4153.096197269103</c:v>
                </c:pt>
                <c:pt idx="559">
                  <c:v>4177.1242115288796</c:v>
                </c:pt>
                <c:pt idx="560">
                  <c:v>4164.0180219326376</c:v>
                </c:pt>
                <c:pt idx="561">
                  <c:v>4166.2023868653441</c:v>
                </c:pt>
                <c:pt idx="562">
                  <c:v>4168.3867517980516</c:v>
                </c:pt>
                <c:pt idx="563">
                  <c:v>4181.4929413942937</c:v>
                </c:pt>
                <c:pt idx="564">
                  <c:v>4190.2304011251208</c:v>
                </c:pt>
                <c:pt idx="565">
                  <c:v>4207.7053205867769</c:v>
                </c:pt>
                <c:pt idx="566">
                  <c:v>4194.5991309905348</c:v>
                </c:pt>
                <c:pt idx="567">
                  <c:v>4231.7333348465545</c:v>
                </c:pt>
                <c:pt idx="568">
                  <c:v>4185.8616712597068</c:v>
                </c:pt>
                <c:pt idx="569">
                  <c:v>4225.180240048433</c:v>
                </c:pt>
                <c:pt idx="570">
                  <c:v>4233.9176997792611</c:v>
                </c:pt>
                <c:pt idx="571">
                  <c:v>4238.2864296446751</c:v>
                </c:pt>
                <c:pt idx="572">
                  <c:v>4229.548969913847</c:v>
                </c:pt>
                <c:pt idx="573">
                  <c:v>4229.548969913847</c:v>
                </c:pt>
                <c:pt idx="574">
                  <c:v>4236.1020647119685</c:v>
                </c:pt>
                <c:pt idx="575">
                  <c:v>4236.1020647119685</c:v>
                </c:pt>
                <c:pt idx="576">
                  <c:v>4244.8395244427957</c:v>
                </c:pt>
                <c:pt idx="577">
                  <c:v>4253.5769841736237</c:v>
                </c:pt>
                <c:pt idx="578">
                  <c:v>4242.6551595100891</c:v>
                </c:pt>
                <c:pt idx="579">
                  <c:v>4257.9457140390377</c:v>
                </c:pt>
                <c:pt idx="580">
                  <c:v>4255.7613491063312</c:v>
                </c:pt>
                <c:pt idx="581">
                  <c:v>4222.9958751157264</c:v>
                </c:pt>
                <c:pt idx="582">
                  <c:v>4273.2362685679864</c:v>
                </c:pt>
                <c:pt idx="583">
                  <c:v>4262.3144439044518</c:v>
                </c:pt>
                <c:pt idx="584">
                  <c:v>4275.4206335006929</c:v>
                </c:pt>
                <c:pt idx="585">
                  <c:v>4249.2082543082097</c:v>
                </c:pt>
                <c:pt idx="586">
                  <c:v>4271.0519036352798</c:v>
                </c:pt>
                <c:pt idx="587">
                  <c:v>4262.3144439044518</c:v>
                </c:pt>
                <c:pt idx="588">
                  <c:v>4279.789363366107</c:v>
                </c:pt>
                <c:pt idx="589">
                  <c:v>4257.9457140390377</c:v>
                </c:pt>
                <c:pt idx="590">
                  <c:v>4286.3424581642284</c:v>
                </c:pt>
                <c:pt idx="591">
                  <c:v>4284.158093231521</c:v>
                </c:pt>
                <c:pt idx="592">
                  <c:v>4301.633012693178</c:v>
                </c:pt>
                <c:pt idx="593">
                  <c:v>4268.8675387025723</c:v>
                </c:pt>
                <c:pt idx="594">
                  <c:v>4295.0799178950565</c:v>
                </c:pt>
                <c:pt idx="595">
                  <c:v>4292.8955529623499</c:v>
                </c:pt>
                <c:pt idx="596">
                  <c:v>4316.9235672221266</c:v>
                </c:pt>
                <c:pt idx="597">
                  <c:v>4321.2922970875406</c:v>
                </c:pt>
                <c:pt idx="598">
                  <c:v>4327.8453918856612</c:v>
                </c:pt>
                <c:pt idx="599">
                  <c:v>4292.8955529623499</c:v>
                </c:pt>
                <c:pt idx="600">
                  <c:v>4323.4766620202472</c:v>
                </c:pt>
                <c:pt idx="601">
                  <c:v>4297.264282827764</c:v>
                </c:pt>
                <c:pt idx="602">
                  <c:v>4321.2922970875406</c:v>
                </c:pt>
                <c:pt idx="603">
                  <c:v>4321.2922970875406</c:v>
                </c:pt>
                <c:pt idx="604">
                  <c:v>4327.8453918856612</c:v>
                </c:pt>
                <c:pt idx="605">
                  <c:v>4330.0297568183678</c:v>
                </c:pt>
                <c:pt idx="606">
                  <c:v>4321.2922970875406</c:v>
                </c:pt>
                <c:pt idx="607">
                  <c:v>4319.1079321548332</c:v>
                </c:pt>
                <c:pt idx="608">
                  <c:v>4347.5046762800239</c:v>
                </c:pt>
                <c:pt idx="609">
                  <c:v>4345.3203113473173</c:v>
                </c:pt>
                <c:pt idx="610">
                  <c:v>4345.3203113473173</c:v>
                </c:pt>
                <c:pt idx="611">
                  <c:v>4316.9235672221266</c:v>
                </c:pt>
                <c:pt idx="612">
                  <c:v>4345.3203113473173</c:v>
                </c:pt>
                <c:pt idx="613">
                  <c:v>4336.5828516164893</c:v>
                </c:pt>
                <c:pt idx="614">
                  <c:v>4345.3203113473173</c:v>
                </c:pt>
                <c:pt idx="615">
                  <c:v>4367.1639606743875</c:v>
                </c:pt>
                <c:pt idx="616">
                  <c:v>4351.8734061454379</c:v>
                </c:pt>
                <c:pt idx="617">
                  <c:v>4371.5326905398015</c:v>
                </c:pt>
                <c:pt idx="618">
                  <c:v>4354.0577710781445</c:v>
                </c:pt>
                <c:pt idx="619">
                  <c:v>4371.5326905398015</c:v>
                </c:pt>
                <c:pt idx="620">
                  <c:v>4354.0577710781445</c:v>
                </c:pt>
                <c:pt idx="621">
                  <c:v>4380.2701502706295</c:v>
                </c:pt>
                <c:pt idx="622">
                  <c:v>4347.5046762800239</c:v>
                </c:pt>
                <c:pt idx="623">
                  <c:v>4382.4545152033361</c:v>
                </c:pt>
                <c:pt idx="624">
                  <c:v>4373.717055472508</c:v>
                </c:pt>
                <c:pt idx="625">
                  <c:v>4380.2701502706295</c:v>
                </c:pt>
                <c:pt idx="626">
                  <c:v>4356.2421360108519</c:v>
                </c:pt>
                <c:pt idx="627">
                  <c:v>4380.2701502706295</c:v>
                </c:pt>
                <c:pt idx="628">
                  <c:v>4391.1919749341641</c:v>
                </c:pt>
                <c:pt idx="629">
                  <c:v>4384.6388801360426</c:v>
                </c:pt>
                <c:pt idx="630">
                  <c:v>4371.5326905398015</c:v>
                </c:pt>
                <c:pt idx="631">
                  <c:v>4375.9014204052155</c:v>
                </c:pt>
                <c:pt idx="632">
                  <c:v>4391.1919749341641</c:v>
                </c:pt>
                <c:pt idx="633">
                  <c:v>4371.5326905398015</c:v>
                </c:pt>
                <c:pt idx="634">
                  <c:v>4391.1919749341641</c:v>
                </c:pt>
                <c:pt idx="635">
                  <c:v>4382.4545152033361</c:v>
                </c:pt>
                <c:pt idx="636">
                  <c:v>4386.8232450687501</c:v>
                </c:pt>
                <c:pt idx="637">
                  <c:v>4389.0076100014567</c:v>
                </c:pt>
                <c:pt idx="638">
                  <c:v>4410.8512593285268</c:v>
                </c:pt>
                <c:pt idx="639">
                  <c:v>4380.2701502706295</c:v>
                </c:pt>
                <c:pt idx="640">
                  <c:v>4399.9294346649922</c:v>
                </c:pt>
                <c:pt idx="641">
                  <c:v>4393.3763398668707</c:v>
                </c:pt>
                <c:pt idx="642">
                  <c:v>4419.5887190593548</c:v>
                </c:pt>
                <c:pt idx="643">
                  <c:v>4395.5607047995782</c:v>
                </c:pt>
                <c:pt idx="644">
                  <c:v>4415.2199891939408</c:v>
                </c:pt>
                <c:pt idx="645">
                  <c:v>4404.2981645304053</c:v>
                </c:pt>
                <c:pt idx="646">
                  <c:v>4410.8512593285268</c:v>
                </c:pt>
                <c:pt idx="647">
                  <c:v>4371.5326905398015</c:v>
                </c:pt>
                <c:pt idx="648">
                  <c:v>4417.4043541266474</c:v>
                </c:pt>
                <c:pt idx="649">
                  <c:v>4391.1919749341641</c:v>
                </c:pt>
                <c:pt idx="650">
                  <c:v>4423.957448924768</c:v>
                </c:pt>
                <c:pt idx="651">
                  <c:v>4397.7450697322847</c:v>
                </c:pt>
                <c:pt idx="652">
                  <c:v>4428.326178790182</c:v>
                </c:pt>
                <c:pt idx="653">
                  <c:v>4395.5607047995782</c:v>
                </c:pt>
                <c:pt idx="654">
                  <c:v>4384.6388801360426</c:v>
                </c:pt>
                <c:pt idx="655">
                  <c:v>4428.326178790182</c:v>
                </c:pt>
                <c:pt idx="656">
                  <c:v>4441.432368386425</c:v>
                </c:pt>
                <c:pt idx="657">
                  <c:v>4402.1137995976987</c:v>
                </c:pt>
                <c:pt idx="658">
                  <c:v>4410.8512593285268</c:v>
                </c:pt>
                <c:pt idx="659">
                  <c:v>4432.6949086555969</c:v>
                </c:pt>
                <c:pt idx="660">
                  <c:v>4439.2480034537175</c:v>
                </c:pt>
                <c:pt idx="661">
                  <c:v>4458.9072878480802</c:v>
                </c:pt>
                <c:pt idx="662">
                  <c:v>4397.7450697322847</c:v>
                </c:pt>
                <c:pt idx="663">
                  <c:v>4441.432368386425</c:v>
                </c:pt>
                <c:pt idx="664">
                  <c:v>4421.7730839920614</c:v>
                </c:pt>
                <c:pt idx="665">
                  <c:v>4482.9353021078568</c:v>
                </c:pt>
                <c:pt idx="666">
                  <c:v>4461.0916527807876</c:v>
                </c:pt>
                <c:pt idx="667">
                  <c:v>4467.6447475789082</c:v>
                </c:pt>
                <c:pt idx="668">
                  <c:v>4443.6167333191315</c:v>
                </c:pt>
                <c:pt idx="669">
                  <c:v>4485.1196670405643</c:v>
                </c:pt>
                <c:pt idx="670">
                  <c:v>4408.6668943958193</c:v>
                </c:pt>
                <c:pt idx="671">
                  <c:v>4445.801098251839</c:v>
                </c:pt>
                <c:pt idx="672">
                  <c:v>4426.1418138574754</c:v>
                </c:pt>
                <c:pt idx="673">
                  <c:v>4461.0916527807876</c:v>
                </c:pt>
                <c:pt idx="674">
                  <c:v>4439.2480034537175</c:v>
                </c:pt>
                <c:pt idx="675">
                  <c:v>4443.6167333191315</c:v>
                </c:pt>
                <c:pt idx="676">
                  <c:v>4404.2981645304053</c:v>
                </c:pt>
                <c:pt idx="677">
                  <c:v>4408.6668943958193</c:v>
                </c:pt>
                <c:pt idx="678">
                  <c:v>4445.801098251839</c:v>
                </c:pt>
                <c:pt idx="679">
                  <c:v>4428.326178790182</c:v>
                </c:pt>
                <c:pt idx="680">
                  <c:v>4428.326178790182</c:v>
                </c:pt>
                <c:pt idx="681">
                  <c:v>4404.2981645304053</c:v>
                </c:pt>
                <c:pt idx="682">
                  <c:v>4441.432368386425</c:v>
                </c:pt>
                <c:pt idx="683">
                  <c:v>4428.326178790182</c:v>
                </c:pt>
                <c:pt idx="684">
                  <c:v>4485.1196670405643</c:v>
                </c:pt>
                <c:pt idx="685">
                  <c:v>4439.2480034537175</c:v>
                </c:pt>
                <c:pt idx="686">
                  <c:v>4443.6167333191315</c:v>
                </c:pt>
                <c:pt idx="687">
                  <c:v>4434.8792735883044</c:v>
                </c:pt>
                <c:pt idx="688">
                  <c:v>4432.6949086555969</c:v>
                </c:pt>
                <c:pt idx="689">
                  <c:v>4454.538557982667</c:v>
                </c:pt>
                <c:pt idx="690">
                  <c:v>4428.326178790182</c:v>
                </c:pt>
                <c:pt idx="691">
                  <c:v>4378.0857853379221</c:v>
                </c:pt>
                <c:pt idx="692">
                  <c:v>4395.5607047995782</c:v>
                </c:pt>
                <c:pt idx="693">
                  <c:v>4423.957448924768</c:v>
                </c:pt>
                <c:pt idx="694">
                  <c:v>4391.1919749341641</c:v>
                </c:pt>
                <c:pt idx="695">
                  <c:v>4382.4545152033361</c:v>
                </c:pt>
                <c:pt idx="696">
                  <c:v>4472.0134774443222</c:v>
                </c:pt>
                <c:pt idx="697">
                  <c:v>4380.2701502706295</c:v>
                </c:pt>
                <c:pt idx="698">
                  <c:v>4419.5887190593548</c:v>
                </c:pt>
                <c:pt idx="699">
                  <c:v>4463.2760177134942</c:v>
                </c:pt>
                <c:pt idx="700">
                  <c:v>4463.2760177134942</c:v>
                </c:pt>
                <c:pt idx="701">
                  <c:v>4472.0134774443222</c:v>
                </c:pt>
                <c:pt idx="702">
                  <c:v>4482.9353021078568</c:v>
                </c:pt>
                <c:pt idx="704">
                  <c:v>0</c:v>
                </c:pt>
                <c:pt idx="705">
                  <c:v>11.471049612637493</c:v>
                </c:pt>
              </c:numCache>
            </c:numRef>
          </c:yVal>
        </c:ser>
        <c:ser>
          <c:idx val="1"/>
          <c:order val="1"/>
          <c:tx>
            <c:v>5/6 Open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Sheet1!$A:$A</c:f>
              <c:strCache>
                <c:ptCount val="1003"/>
                <c:pt idx="0">
                  <c:v>Height</c:v>
                </c:pt>
                <c:pt idx="2">
                  <c:v>Time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0.10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0.20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0.30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0.40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0.50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</c:v>
                </c:pt>
                <c:pt idx="58">
                  <c:v>0.56</c:v>
                </c:pt>
                <c:pt idx="59">
                  <c:v>0.57</c:v>
                </c:pt>
                <c:pt idx="60">
                  <c:v>0.58</c:v>
                </c:pt>
                <c:pt idx="61">
                  <c:v>0.59</c:v>
                </c:pt>
                <c:pt idx="62">
                  <c:v>0.60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</c:v>
                </c:pt>
                <c:pt idx="72">
                  <c:v>0.70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0.80</c:v>
                </c:pt>
                <c:pt idx="83">
                  <c:v>0.81</c:v>
                </c:pt>
                <c:pt idx="84">
                  <c:v>0.82</c:v>
                </c:pt>
                <c:pt idx="85">
                  <c:v>0.83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0.90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</c:v>
                </c:pt>
                <c:pt idx="97">
                  <c:v>0.95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1.00</c:v>
                </c:pt>
                <c:pt idx="103">
                  <c:v>1.01</c:v>
                </c:pt>
                <c:pt idx="104">
                  <c:v>1.02</c:v>
                </c:pt>
                <c:pt idx="105">
                  <c:v>1.03</c:v>
                </c:pt>
                <c:pt idx="106">
                  <c:v>1.04</c:v>
                </c:pt>
                <c:pt idx="107">
                  <c:v>1.05</c:v>
                </c:pt>
                <c:pt idx="108">
                  <c:v>1.06</c:v>
                </c:pt>
                <c:pt idx="109">
                  <c:v>1.07</c:v>
                </c:pt>
                <c:pt idx="110">
                  <c:v>1.08</c:v>
                </c:pt>
                <c:pt idx="111">
                  <c:v>1.09</c:v>
                </c:pt>
                <c:pt idx="112">
                  <c:v>1.10</c:v>
                </c:pt>
                <c:pt idx="113">
                  <c:v>1.11</c:v>
                </c:pt>
                <c:pt idx="114">
                  <c:v>1.12</c:v>
                </c:pt>
                <c:pt idx="115">
                  <c:v>1.13</c:v>
                </c:pt>
                <c:pt idx="116">
                  <c:v>1.14</c:v>
                </c:pt>
                <c:pt idx="117">
                  <c:v>1.15</c:v>
                </c:pt>
                <c:pt idx="118">
                  <c:v>1.16</c:v>
                </c:pt>
                <c:pt idx="119">
                  <c:v>1.17</c:v>
                </c:pt>
                <c:pt idx="120">
                  <c:v>1.18</c:v>
                </c:pt>
                <c:pt idx="121">
                  <c:v>1.19</c:v>
                </c:pt>
                <c:pt idx="122">
                  <c:v>1.20</c:v>
                </c:pt>
                <c:pt idx="123">
                  <c:v>1.21</c:v>
                </c:pt>
                <c:pt idx="124">
                  <c:v>1.22</c:v>
                </c:pt>
                <c:pt idx="125">
                  <c:v>1.23</c:v>
                </c:pt>
                <c:pt idx="126">
                  <c:v>1.24</c:v>
                </c:pt>
                <c:pt idx="127">
                  <c:v>1.25</c:v>
                </c:pt>
                <c:pt idx="128">
                  <c:v>1.26</c:v>
                </c:pt>
                <c:pt idx="129">
                  <c:v>1.27</c:v>
                </c:pt>
                <c:pt idx="130">
                  <c:v>1.28</c:v>
                </c:pt>
                <c:pt idx="131">
                  <c:v>1.29</c:v>
                </c:pt>
                <c:pt idx="132">
                  <c:v>1.30</c:v>
                </c:pt>
                <c:pt idx="133">
                  <c:v>1.31</c:v>
                </c:pt>
                <c:pt idx="134">
                  <c:v>1.32</c:v>
                </c:pt>
                <c:pt idx="135">
                  <c:v>1.33</c:v>
                </c:pt>
                <c:pt idx="136">
                  <c:v>1.34</c:v>
                </c:pt>
                <c:pt idx="137">
                  <c:v>1.35</c:v>
                </c:pt>
                <c:pt idx="138">
                  <c:v>1.36</c:v>
                </c:pt>
                <c:pt idx="139">
                  <c:v>1.37</c:v>
                </c:pt>
                <c:pt idx="140">
                  <c:v>1.38</c:v>
                </c:pt>
                <c:pt idx="141">
                  <c:v>1.39</c:v>
                </c:pt>
                <c:pt idx="142">
                  <c:v>1.40</c:v>
                </c:pt>
                <c:pt idx="143">
                  <c:v>1.41</c:v>
                </c:pt>
                <c:pt idx="144">
                  <c:v>1.42</c:v>
                </c:pt>
                <c:pt idx="145">
                  <c:v>1.43</c:v>
                </c:pt>
                <c:pt idx="146">
                  <c:v>1.44</c:v>
                </c:pt>
                <c:pt idx="147">
                  <c:v>1.45</c:v>
                </c:pt>
                <c:pt idx="148">
                  <c:v>1.46</c:v>
                </c:pt>
                <c:pt idx="149">
                  <c:v>1.47</c:v>
                </c:pt>
                <c:pt idx="150">
                  <c:v>1.48</c:v>
                </c:pt>
                <c:pt idx="151">
                  <c:v>1.49</c:v>
                </c:pt>
                <c:pt idx="152">
                  <c:v>1.50</c:v>
                </c:pt>
                <c:pt idx="153">
                  <c:v>1.51</c:v>
                </c:pt>
                <c:pt idx="154">
                  <c:v>1.52</c:v>
                </c:pt>
                <c:pt idx="155">
                  <c:v>1.53</c:v>
                </c:pt>
                <c:pt idx="156">
                  <c:v>1.54</c:v>
                </c:pt>
                <c:pt idx="157">
                  <c:v>1.55</c:v>
                </c:pt>
                <c:pt idx="158">
                  <c:v>1.56</c:v>
                </c:pt>
                <c:pt idx="159">
                  <c:v>1.57</c:v>
                </c:pt>
                <c:pt idx="160">
                  <c:v>1.58</c:v>
                </c:pt>
                <c:pt idx="161">
                  <c:v>1.59</c:v>
                </c:pt>
                <c:pt idx="162">
                  <c:v>1.60</c:v>
                </c:pt>
                <c:pt idx="163">
                  <c:v>1.61</c:v>
                </c:pt>
                <c:pt idx="164">
                  <c:v>1.62</c:v>
                </c:pt>
                <c:pt idx="165">
                  <c:v>1.63</c:v>
                </c:pt>
                <c:pt idx="166">
                  <c:v>1.64</c:v>
                </c:pt>
                <c:pt idx="167">
                  <c:v>1.65</c:v>
                </c:pt>
                <c:pt idx="168">
                  <c:v>1.66</c:v>
                </c:pt>
                <c:pt idx="169">
                  <c:v>1.67</c:v>
                </c:pt>
                <c:pt idx="170">
                  <c:v>1.68</c:v>
                </c:pt>
                <c:pt idx="171">
                  <c:v>1.69</c:v>
                </c:pt>
                <c:pt idx="172">
                  <c:v>1.70</c:v>
                </c:pt>
                <c:pt idx="173">
                  <c:v>1.71</c:v>
                </c:pt>
                <c:pt idx="174">
                  <c:v>1.72</c:v>
                </c:pt>
                <c:pt idx="175">
                  <c:v>1.73</c:v>
                </c:pt>
                <c:pt idx="176">
                  <c:v>1.74</c:v>
                </c:pt>
                <c:pt idx="177">
                  <c:v>1.75</c:v>
                </c:pt>
                <c:pt idx="178">
                  <c:v>1.76</c:v>
                </c:pt>
                <c:pt idx="179">
                  <c:v>1.77</c:v>
                </c:pt>
                <c:pt idx="180">
                  <c:v>1.78</c:v>
                </c:pt>
                <c:pt idx="181">
                  <c:v>1.79</c:v>
                </c:pt>
                <c:pt idx="182">
                  <c:v>1.80</c:v>
                </c:pt>
                <c:pt idx="183">
                  <c:v>1.81</c:v>
                </c:pt>
                <c:pt idx="184">
                  <c:v>1.82</c:v>
                </c:pt>
                <c:pt idx="185">
                  <c:v>1.83</c:v>
                </c:pt>
                <c:pt idx="186">
                  <c:v>1.84</c:v>
                </c:pt>
                <c:pt idx="187">
                  <c:v>1.85</c:v>
                </c:pt>
                <c:pt idx="188">
                  <c:v>1.86</c:v>
                </c:pt>
                <c:pt idx="189">
                  <c:v>1.87</c:v>
                </c:pt>
                <c:pt idx="190">
                  <c:v>1.88</c:v>
                </c:pt>
                <c:pt idx="191">
                  <c:v>1.89</c:v>
                </c:pt>
                <c:pt idx="192">
                  <c:v>1.90</c:v>
                </c:pt>
                <c:pt idx="193">
                  <c:v>1.91</c:v>
                </c:pt>
                <c:pt idx="194">
                  <c:v>1.92</c:v>
                </c:pt>
                <c:pt idx="195">
                  <c:v>1.93</c:v>
                </c:pt>
                <c:pt idx="196">
                  <c:v>1.94</c:v>
                </c:pt>
                <c:pt idx="197">
                  <c:v>1.95</c:v>
                </c:pt>
                <c:pt idx="198">
                  <c:v>1.96</c:v>
                </c:pt>
                <c:pt idx="199">
                  <c:v>1.97</c:v>
                </c:pt>
                <c:pt idx="200">
                  <c:v>1.98</c:v>
                </c:pt>
                <c:pt idx="201">
                  <c:v>1.99</c:v>
                </c:pt>
                <c:pt idx="202">
                  <c:v>2.00</c:v>
                </c:pt>
                <c:pt idx="203">
                  <c:v>2.01</c:v>
                </c:pt>
                <c:pt idx="204">
                  <c:v>2.02</c:v>
                </c:pt>
                <c:pt idx="205">
                  <c:v>2.03</c:v>
                </c:pt>
                <c:pt idx="206">
                  <c:v>2.04</c:v>
                </c:pt>
                <c:pt idx="207">
                  <c:v>2.05</c:v>
                </c:pt>
                <c:pt idx="208">
                  <c:v>2.06</c:v>
                </c:pt>
                <c:pt idx="209">
                  <c:v>2.07</c:v>
                </c:pt>
                <c:pt idx="210">
                  <c:v>2.08</c:v>
                </c:pt>
                <c:pt idx="211">
                  <c:v>2.09</c:v>
                </c:pt>
                <c:pt idx="212">
                  <c:v>2.10</c:v>
                </c:pt>
                <c:pt idx="213">
                  <c:v>2.11</c:v>
                </c:pt>
                <c:pt idx="214">
                  <c:v>2.12</c:v>
                </c:pt>
                <c:pt idx="215">
                  <c:v>2.13</c:v>
                </c:pt>
                <c:pt idx="216">
                  <c:v>2.14</c:v>
                </c:pt>
                <c:pt idx="217">
                  <c:v>2.15</c:v>
                </c:pt>
                <c:pt idx="218">
                  <c:v>2.16</c:v>
                </c:pt>
                <c:pt idx="219">
                  <c:v>2.17</c:v>
                </c:pt>
                <c:pt idx="220">
                  <c:v>2.18</c:v>
                </c:pt>
                <c:pt idx="221">
                  <c:v>2.19</c:v>
                </c:pt>
                <c:pt idx="222">
                  <c:v>2.20</c:v>
                </c:pt>
                <c:pt idx="223">
                  <c:v>2.21</c:v>
                </c:pt>
                <c:pt idx="224">
                  <c:v>2.22</c:v>
                </c:pt>
                <c:pt idx="225">
                  <c:v>2.23</c:v>
                </c:pt>
                <c:pt idx="226">
                  <c:v>2.24</c:v>
                </c:pt>
                <c:pt idx="227">
                  <c:v>2.25</c:v>
                </c:pt>
                <c:pt idx="228">
                  <c:v>2.26</c:v>
                </c:pt>
                <c:pt idx="229">
                  <c:v>2.27</c:v>
                </c:pt>
                <c:pt idx="230">
                  <c:v>2.28</c:v>
                </c:pt>
                <c:pt idx="231">
                  <c:v>2.29</c:v>
                </c:pt>
                <c:pt idx="232">
                  <c:v>2.30</c:v>
                </c:pt>
                <c:pt idx="233">
                  <c:v>2.31</c:v>
                </c:pt>
                <c:pt idx="234">
                  <c:v>2.32</c:v>
                </c:pt>
                <c:pt idx="235">
                  <c:v>2.33</c:v>
                </c:pt>
                <c:pt idx="236">
                  <c:v>2.34</c:v>
                </c:pt>
                <c:pt idx="237">
                  <c:v>2.35</c:v>
                </c:pt>
                <c:pt idx="238">
                  <c:v>2.36</c:v>
                </c:pt>
                <c:pt idx="239">
                  <c:v>2.37</c:v>
                </c:pt>
                <c:pt idx="240">
                  <c:v>2.38</c:v>
                </c:pt>
                <c:pt idx="241">
                  <c:v>2.39</c:v>
                </c:pt>
                <c:pt idx="242">
                  <c:v>2.40</c:v>
                </c:pt>
                <c:pt idx="243">
                  <c:v>2.41</c:v>
                </c:pt>
                <c:pt idx="244">
                  <c:v>2.42</c:v>
                </c:pt>
                <c:pt idx="245">
                  <c:v>2.43</c:v>
                </c:pt>
                <c:pt idx="246">
                  <c:v>2.44</c:v>
                </c:pt>
                <c:pt idx="247">
                  <c:v>2.45</c:v>
                </c:pt>
                <c:pt idx="248">
                  <c:v>2.46</c:v>
                </c:pt>
                <c:pt idx="249">
                  <c:v>2.47</c:v>
                </c:pt>
                <c:pt idx="250">
                  <c:v>2.48</c:v>
                </c:pt>
                <c:pt idx="251">
                  <c:v>2.49</c:v>
                </c:pt>
                <c:pt idx="252">
                  <c:v>2.50</c:v>
                </c:pt>
                <c:pt idx="253">
                  <c:v>2.51</c:v>
                </c:pt>
                <c:pt idx="254">
                  <c:v>2.52</c:v>
                </c:pt>
                <c:pt idx="255">
                  <c:v>2.53</c:v>
                </c:pt>
                <c:pt idx="256">
                  <c:v>2.54</c:v>
                </c:pt>
                <c:pt idx="257">
                  <c:v>2.55</c:v>
                </c:pt>
                <c:pt idx="258">
                  <c:v>2.56</c:v>
                </c:pt>
                <c:pt idx="259">
                  <c:v>2.57</c:v>
                </c:pt>
                <c:pt idx="260">
                  <c:v>2.58</c:v>
                </c:pt>
                <c:pt idx="261">
                  <c:v>2.59</c:v>
                </c:pt>
                <c:pt idx="262">
                  <c:v>2.60</c:v>
                </c:pt>
                <c:pt idx="263">
                  <c:v>2.61</c:v>
                </c:pt>
                <c:pt idx="264">
                  <c:v>2.62</c:v>
                </c:pt>
                <c:pt idx="265">
                  <c:v>2.63</c:v>
                </c:pt>
                <c:pt idx="266">
                  <c:v>2.64</c:v>
                </c:pt>
                <c:pt idx="267">
                  <c:v>2.65</c:v>
                </c:pt>
                <c:pt idx="268">
                  <c:v>2.66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2.70</c:v>
                </c:pt>
                <c:pt idx="273">
                  <c:v>2.71</c:v>
                </c:pt>
                <c:pt idx="274">
                  <c:v>2.72</c:v>
                </c:pt>
                <c:pt idx="275">
                  <c:v>2.73</c:v>
                </c:pt>
                <c:pt idx="276">
                  <c:v>2.74</c:v>
                </c:pt>
                <c:pt idx="277">
                  <c:v>2.75</c:v>
                </c:pt>
                <c:pt idx="278">
                  <c:v>2.76</c:v>
                </c:pt>
                <c:pt idx="279">
                  <c:v>2.77</c:v>
                </c:pt>
                <c:pt idx="280">
                  <c:v>2.78</c:v>
                </c:pt>
                <c:pt idx="281">
                  <c:v>2.79</c:v>
                </c:pt>
                <c:pt idx="282">
                  <c:v>2.80</c:v>
                </c:pt>
                <c:pt idx="283">
                  <c:v>2.81</c:v>
                </c:pt>
                <c:pt idx="284">
                  <c:v>2.82</c:v>
                </c:pt>
                <c:pt idx="285">
                  <c:v>2.83</c:v>
                </c:pt>
                <c:pt idx="286">
                  <c:v>2.84</c:v>
                </c:pt>
                <c:pt idx="287">
                  <c:v>2.85</c:v>
                </c:pt>
                <c:pt idx="288">
                  <c:v>2.86</c:v>
                </c:pt>
                <c:pt idx="289">
                  <c:v>2.87</c:v>
                </c:pt>
                <c:pt idx="290">
                  <c:v>2.88</c:v>
                </c:pt>
                <c:pt idx="291">
                  <c:v>2.89</c:v>
                </c:pt>
                <c:pt idx="292">
                  <c:v>2.90</c:v>
                </c:pt>
                <c:pt idx="293">
                  <c:v>2.91</c:v>
                </c:pt>
                <c:pt idx="294">
                  <c:v>2.92</c:v>
                </c:pt>
                <c:pt idx="295">
                  <c:v>2.93</c:v>
                </c:pt>
                <c:pt idx="296">
                  <c:v>2.94</c:v>
                </c:pt>
                <c:pt idx="297">
                  <c:v>2.95</c:v>
                </c:pt>
                <c:pt idx="298">
                  <c:v>2.96</c:v>
                </c:pt>
                <c:pt idx="299">
                  <c:v>2.97</c:v>
                </c:pt>
                <c:pt idx="300">
                  <c:v>2.98</c:v>
                </c:pt>
                <c:pt idx="301">
                  <c:v>2.99</c:v>
                </c:pt>
                <c:pt idx="302">
                  <c:v>3.00</c:v>
                </c:pt>
                <c:pt idx="303">
                  <c:v>3.01</c:v>
                </c:pt>
                <c:pt idx="304">
                  <c:v>3.02</c:v>
                </c:pt>
                <c:pt idx="305">
                  <c:v>3.03</c:v>
                </c:pt>
                <c:pt idx="306">
                  <c:v>3.04</c:v>
                </c:pt>
                <c:pt idx="307">
                  <c:v>3.05</c:v>
                </c:pt>
                <c:pt idx="308">
                  <c:v>3.06</c:v>
                </c:pt>
                <c:pt idx="309">
                  <c:v>3.07</c:v>
                </c:pt>
                <c:pt idx="310">
                  <c:v>3.08</c:v>
                </c:pt>
                <c:pt idx="311">
                  <c:v>3.09</c:v>
                </c:pt>
                <c:pt idx="312">
                  <c:v>3.10</c:v>
                </c:pt>
                <c:pt idx="313">
                  <c:v>3.11</c:v>
                </c:pt>
                <c:pt idx="314">
                  <c:v>3.12</c:v>
                </c:pt>
                <c:pt idx="315">
                  <c:v>3.13</c:v>
                </c:pt>
                <c:pt idx="316">
                  <c:v>3.14</c:v>
                </c:pt>
                <c:pt idx="317">
                  <c:v>3.15</c:v>
                </c:pt>
                <c:pt idx="318">
                  <c:v>3.16</c:v>
                </c:pt>
                <c:pt idx="319">
                  <c:v>3.17</c:v>
                </c:pt>
                <c:pt idx="320">
                  <c:v>3.18</c:v>
                </c:pt>
                <c:pt idx="321">
                  <c:v>3.19</c:v>
                </c:pt>
                <c:pt idx="322">
                  <c:v>3.20</c:v>
                </c:pt>
                <c:pt idx="323">
                  <c:v>3.21</c:v>
                </c:pt>
                <c:pt idx="324">
                  <c:v>3.22</c:v>
                </c:pt>
                <c:pt idx="325">
                  <c:v>3.23</c:v>
                </c:pt>
                <c:pt idx="326">
                  <c:v>3.24</c:v>
                </c:pt>
                <c:pt idx="327">
                  <c:v>3.25</c:v>
                </c:pt>
                <c:pt idx="328">
                  <c:v>3.26</c:v>
                </c:pt>
                <c:pt idx="329">
                  <c:v>3.27</c:v>
                </c:pt>
                <c:pt idx="330">
                  <c:v>3.28</c:v>
                </c:pt>
                <c:pt idx="331">
                  <c:v>3.29</c:v>
                </c:pt>
                <c:pt idx="332">
                  <c:v>3.30</c:v>
                </c:pt>
                <c:pt idx="333">
                  <c:v>3.31</c:v>
                </c:pt>
                <c:pt idx="334">
                  <c:v>3.32</c:v>
                </c:pt>
                <c:pt idx="335">
                  <c:v>3.33</c:v>
                </c:pt>
                <c:pt idx="336">
                  <c:v>3.34</c:v>
                </c:pt>
                <c:pt idx="337">
                  <c:v>3.35</c:v>
                </c:pt>
                <c:pt idx="338">
                  <c:v>3.36</c:v>
                </c:pt>
                <c:pt idx="339">
                  <c:v>3.37</c:v>
                </c:pt>
                <c:pt idx="340">
                  <c:v>3.38</c:v>
                </c:pt>
                <c:pt idx="341">
                  <c:v>3.39</c:v>
                </c:pt>
                <c:pt idx="342">
                  <c:v>3.40</c:v>
                </c:pt>
                <c:pt idx="343">
                  <c:v>3.41</c:v>
                </c:pt>
                <c:pt idx="344">
                  <c:v>3.42</c:v>
                </c:pt>
                <c:pt idx="345">
                  <c:v>3.43</c:v>
                </c:pt>
                <c:pt idx="346">
                  <c:v>3.44</c:v>
                </c:pt>
                <c:pt idx="347">
                  <c:v>3.45</c:v>
                </c:pt>
                <c:pt idx="348">
                  <c:v>3.46</c:v>
                </c:pt>
                <c:pt idx="349">
                  <c:v>3.47</c:v>
                </c:pt>
                <c:pt idx="350">
                  <c:v>3.48</c:v>
                </c:pt>
                <c:pt idx="351">
                  <c:v>3.49</c:v>
                </c:pt>
                <c:pt idx="352">
                  <c:v>3.50</c:v>
                </c:pt>
                <c:pt idx="353">
                  <c:v>3.51</c:v>
                </c:pt>
                <c:pt idx="354">
                  <c:v>3.52</c:v>
                </c:pt>
                <c:pt idx="355">
                  <c:v>3.53</c:v>
                </c:pt>
                <c:pt idx="356">
                  <c:v>3.54</c:v>
                </c:pt>
                <c:pt idx="357">
                  <c:v>3.55</c:v>
                </c:pt>
                <c:pt idx="358">
                  <c:v>3.56</c:v>
                </c:pt>
                <c:pt idx="359">
                  <c:v>3.57</c:v>
                </c:pt>
                <c:pt idx="360">
                  <c:v>3.58</c:v>
                </c:pt>
                <c:pt idx="361">
                  <c:v>3.59</c:v>
                </c:pt>
                <c:pt idx="362">
                  <c:v>3.60</c:v>
                </c:pt>
                <c:pt idx="363">
                  <c:v>3.61</c:v>
                </c:pt>
                <c:pt idx="364">
                  <c:v>3.62</c:v>
                </c:pt>
                <c:pt idx="365">
                  <c:v>3.63</c:v>
                </c:pt>
                <c:pt idx="366">
                  <c:v>3.64</c:v>
                </c:pt>
                <c:pt idx="367">
                  <c:v>3.65</c:v>
                </c:pt>
                <c:pt idx="368">
                  <c:v>3.66</c:v>
                </c:pt>
                <c:pt idx="369">
                  <c:v>3.67</c:v>
                </c:pt>
                <c:pt idx="370">
                  <c:v>3.68</c:v>
                </c:pt>
                <c:pt idx="371">
                  <c:v>3.69</c:v>
                </c:pt>
                <c:pt idx="372">
                  <c:v>3.70</c:v>
                </c:pt>
                <c:pt idx="373">
                  <c:v>3.71</c:v>
                </c:pt>
                <c:pt idx="374">
                  <c:v>3.72</c:v>
                </c:pt>
                <c:pt idx="375">
                  <c:v>3.73</c:v>
                </c:pt>
                <c:pt idx="376">
                  <c:v>3.74</c:v>
                </c:pt>
                <c:pt idx="377">
                  <c:v>3.75</c:v>
                </c:pt>
                <c:pt idx="378">
                  <c:v>3.76</c:v>
                </c:pt>
                <c:pt idx="379">
                  <c:v>3.77</c:v>
                </c:pt>
                <c:pt idx="380">
                  <c:v>3.78</c:v>
                </c:pt>
                <c:pt idx="381">
                  <c:v>3.79</c:v>
                </c:pt>
                <c:pt idx="382">
                  <c:v>3.80</c:v>
                </c:pt>
                <c:pt idx="383">
                  <c:v>3.81</c:v>
                </c:pt>
                <c:pt idx="384">
                  <c:v>3.82</c:v>
                </c:pt>
                <c:pt idx="385">
                  <c:v>3.83</c:v>
                </c:pt>
                <c:pt idx="386">
                  <c:v>3.84</c:v>
                </c:pt>
                <c:pt idx="387">
                  <c:v>3.85</c:v>
                </c:pt>
                <c:pt idx="388">
                  <c:v>3.86</c:v>
                </c:pt>
                <c:pt idx="389">
                  <c:v>3.87</c:v>
                </c:pt>
                <c:pt idx="390">
                  <c:v>3.88</c:v>
                </c:pt>
                <c:pt idx="391">
                  <c:v>3.89</c:v>
                </c:pt>
                <c:pt idx="392">
                  <c:v>3.90</c:v>
                </c:pt>
                <c:pt idx="393">
                  <c:v>3.91</c:v>
                </c:pt>
                <c:pt idx="394">
                  <c:v>3.92</c:v>
                </c:pt>
                <c:pt idx="395">
                  <c:v>3.93</c:v>
                </c:pt>
                <c:pt idx="396">
                  <c:v>3.94</c:v>
                </c:pt>
                <c:pt idx="397">
                  <c:v>3.95</c:v>
                </c:pt>
                <c:pt idx="398">
                  <c:v>3.96</c:v>
                </c:pt>
                <c:pt idx="399">
                  <c:v>3.97</c:v>
                </c:pt>
                <c:pt idx="400">
                  <c:v>3.98</c:v>
                </c:pt>
                <c:pt idx="401">
                  <c:v>3.99</c:v>
                </c:pt>
                <c:pt idx="402">
                  <c:v>4.00</c:v>
                </c:pt>
                <c:pt idx="403">
                  <c:v>4.01</c:v>
                </c:pt>
                <c:pt idx="404">
                  <c:v>4.02</c:v>
                </c:pt>
                <c:pt idx="405">
                  <c:v>4.03</c:v>
                </c:pt>
                <c:pt idx="406">
                  <c:v>4.04</c:v>
                </c:pt>
                <c:pt idx="407">
                  <c:v>4.05</c:v>
                </c:pt>
                <c:pt idx="408">
                  <c:v>4.06</c:v>
                </c:pt>
                <c:pt idx="409">
                  <c:v>4.07</c:v>
                </c:pt>
                <c:pt idx="410">
                  <c:v>4.08</c:v>
                </c:pt>
                <c:pt idx="411">
                  <c:v>4.09</c:v>
                </c:pt>
                <c:pt idx="412">
                  <c:v>4.10</c:v>
                </c:pt>
                <c:pt idx="413">
                  <c:v>4.11</c:v>
                </c:pt>
                <c:pt idx="414">
                  <c:v>4.12</c:v>
                </c:pt>
                <c:pt idx="415">
                  <c:v>4.13</c:v>
                </c:pt>
                <c:pt idx="416">
                  <c:v>4.14</c:v>
                </c:pt>
                <c:pt idx="417">
                  <c:v>4.15</c:v>
                </c:pt>
                <c:pt idx="418">
                  <c:v>4.16</c:v>
                </c:pt>
                <c:pt idx="419">
                  <c:v>4.17</c:v>
                </c:pt>
                <c:pt idx="420">
                  <c:v>4.18</c:v>
                </c:pt>
                <c:pt idx="421">
                  <c:v>4.19</c:v>
                </c:pt>
                <c:pt idx="422">
                  <c:v>4.20</c:v>
                </c:pt>
                <c:pt idx="423">
                  <c:v>4.21</c:v>
                </c:pt>
                <c:pt idx="424">
                  <c:v>4.22</c:v>
                </c:pt>
                <c:pt idx="425">
                  <c:v>4.23</c:v>
                </c:pt>
                <c:pt idx="426">
                  <c:v>4.24</c:v>
                </c:pt>
                <c:pt idx="427">
                  <c:v>4.25</c:v>
                </c:pt>
                <c:pt idx="428">
                  <c:v>4.26</c:v>
                </c:pt>
                <c:pt idx="429">
                  <c:v>4.27</c:v>
                </c:pt>
                <c:pt idx="430">
                  <c:v>4.28</c:v>
                </c:pt>
                <c:pt idx="431">
                  <c:v>4.29</c:v>
                </c:pt>
                <c:pt idx="432">
                  <c:v>4.30</c:v>
                </c:pt>
                <c:pt idx="433">
                  <c:v>4.31</c:v>
                </c:pt>
                <c:pt idx="434">
                  <c:v>4.32</c:v>
                </c:pt>
                <c:pt idx="435">
                  <c:v>4.33</c:v>
                </c:pt>
                <c:pt idx="436">
                  <c:v>4.34</c:v>
                </c:pt>
                <c:pt idx="437">
                  <c:v>4.35</c:v>
                </c:pt>
                <c:pt idx="438">
                  <c:v>4.36</c:v>
                </c:pt>
                <c:pt idx="439">
                  <c:v>4.37</c:v>
                </c:pt>
                <c:pt idx="440">
                  <c:v>4.38</c:v>
                </c:pt>
                <c:pt idx="441">
                  <c:v>4.39</c:v>
                </c:pt>
                <c:pt idx="442">
                  <c:v>4.40</c:v>
                </c:pt>
                <c:pt idx="443">
                  <c:v>4.41</c:v>
                </c:pt>
                <c:pt idx="444">
                  <c:v>4.42</c:v>
                </c:pt>
                <c:pt idx="445">
                  <c:v>4.43</c:v>
                </c:pt>
                <c:pt idx="446">
                  <c:v>4.44</c:v>
                </c:pt>
                <c:pt idx="447">
                  <c:v>4.45</c:v>
                </c:pt>
                <c:pt idx="448">
                  <c:v>4.46</c:v>
                </c:pt>
                <c:pt idx="449">
                  <c:v>4.47</c:v>
                </c:pt>
                <c:pt idx="450">
                  <c:v>4.48</c:v>
                </c:pt>
                <c:pt idx="451">
                  <c:v>4.49</c:v>
                </c:pt>
                <c:pt idx="452">
                  <c:v>4.50</c:v>
                </c:pt>
                <c:pt idx="453">
                  <c:v>4.51</c:v>
                </c:pt>
                <c:pt idx="454">
                  <c:v>4.52</c:v>
                </c:pt>
                <c:pt idx="455">
                  <c:v>4.53</c:v>
                </c:pt>
                <c:pt idx="456">
                  <c:v>4.54</c:v>
                </c:pt>
                <c:pt idx="457">
                  <c:v>4.55</c:v>
                </c:pt>
                <c:pt idx="458">
                  <c:v>4.56</c:v>
                </c:pt>
                <c:pt idx="459">
                  <c:v>4.57</c:v>
                </c:pt>
                <c:pt idx="460">
                  <c:v>4.58</c:v>
                </c:pt>
                <c:pt idx="461">
                  <c:v>4.59</c:v>
                </c:pt>
                <c:pt idx="462">
                  <c:v>4.60</c:v>
                </c:pt>
                <c:pt idx="463">
                  <c:v>4.61</c:v>
                </c:pt>
                <c:pt idx="464">
                  <c:v>4.62</c:v>
                </c:pt>
                <c:pt idx="465">
                  <c:v>4.63</c:v>
                </c:pt>
                <c:pt idx="466">
                  <c:v>4.64</c:v>
                </c:pt>
                <c:pt idx="467">
                  <c:v>4.65</c:v>
                </c:pt>
                <c:pt idx="468">
                  <c:v>4.66</c:v>
                </c:pt>
                <c:pt idx="469">
                  <c:v>4.67</c:v>
                </c:pt>
                <c:pt idx="470">
                  <c:v>4.68</c:v>
                </c:pt>
                <c:pt idx="471">
                  <c:v>4.69</c:v>
                </c:pt>
                <c:pt idx="472">
                  <c:v>4.70</c:v>
                </c:pt>
                <c:pt idx="473">
                  <c:v>4.71</c:v>
                </c:pt>
                <c:pt idx="474">
                  <c:v>4.72</c:v>
                </c:pt>
                <c:pt idx="475">
                  <c:v>4.73</c:v>
                </c:pt>
                <c:pt idx="476">
                  <c:v>4.74</c:v>
                </c:pt>
                <c:pt idx="477">
                  <c:v>4.75</c:v>
                </c:pt>
                <c:pt idx="478">
                  <c:v>4.76</c:v>
                </c:pt>
                <c:pt idx="479">
                  <c:v>4.77</c:v>
                </c:pt>
                <c:pt idx="480">
                  <c:v>4.78</c:v>
                </c:pt>
                <c:pt idx="481">
                  <c:v>4.79</c:v>
                </c:pt>
                <c:pt idx="482">
                  <c:v>4.80</c:v>
                </c:pt>
                <c:pt idx="483">
                  <c:v>4.81</c:v>
                </c:pt>
                <c:pt idx="484">
                  <c:v>4.82</c:v>
                </c:pt>
                <c:pt idx="485">
                  <c:v>4.83</c:v>
                </c:pt>
                <c:pt idx="486">
                  <c:v>4.84</c:v>
                </c:pt>
                <c:pt idx="487">
                  <c:v>4.85</c:v>
                </c:pt>
                <c:pt idx="488">
                  <c:v>4.86</c:v>
                </c:pt>
                <c:pt idx="489">
                  <c:v>4.87</c:v>
                </c:pt>
                <c:pt idx="490">
                  <c:v>4.88</c:v>
                </c:pt>
                <c:pt idx="491">
                  <c:v>4.89</c:v>
                </c:pt>
                <c:pt idx="492">
                  <c:v>4.90</c:v>
                </c:pt>
                <c:pt idx="493">
                  <c:v>4.91</c:v>
                </c:pt>
                <c:pt idx="494">
                  <c:v>4.92</c:v>
                </c:pt>
                <c:pt idx="495">
                  <c:v>4.93</c:v>
                </c:pt>
                <c:pt idx="496">
                  <c:v>4.94</c:v>
                </c:pt>
                <c:pt idx="497">
                  <c:v>4.95</c:v>
                </c:pt>
                <c:pt idx="498">
                  <c:v>4.96</c:v>
                </c:pt>
                <c:pt idx="499">
                  <c:v>4.97</c:v>
                </c:pt>
                <c:pt idx="500">
                  <c:v>4.98</c:v>
                </c:pt>
                <c:pt idx="501">
                  <c:v>4.99</c:v>
                </c:pt>
                <c:pt idx="502">
                  <c:v>5.00</c:v>
                </c:pt>
                <c:pt idx="503">
                  <c:v>5.01</c:v>
                </c:pt>
                <c:pt idx="504">
                  <c:v>5.02</c:v>
                </c:pt>
                <c:pt idx="505">
                  <c:v>5.03</c:v>
                </c:pt>
                <c:pt idx="506">
                  <c:v>5.04</c:v>
                </c:pt>
                <c:pt idx="507">
                  <c:v>5.05</c:v>
                </c:pt>
                <c:pt idx="508">
                  <c:v>5.06</c:v>
                </c:pt>
                <c:pt idx="509">
                  <c:v>5.07</c:v>
                </c:pt>
                <c:pt idx="510">
                  <c:v>5.08</c:v>
                </c:pt>
                <c:pt idx="511">
                  <c:v>5.09</c:v>
                </c:pt>
                <c:pt idx="512">
                  <c:v>5.10</c:v>
                </c:pt>
                <c:pt idx="513">
                  <c:v>5.11</c:v>
                </c:pt>
                <c:pt idx="514">
                  <c:v>5.12</c:v>
                </c:pt>
                <c:pt idx="515">
                  <c:v>5.13</c:v>
                </c:pt>
                <c:pt idx="516">
                  <c:v>5.14</c:v>
                </c:pt>
                <c:pt idx="517">
                  <c:v>5.15</c:v>
                </c:pt>
                <c:pt idx="518">
                  <c:v>5.16</c:v>
                </c:pt>
                <c:pt idx="519">
                  <c:v>5.17</c:v>
                </c:pt>
                <c:pt idx="520">
                  <c:v>5.18</c:v>
                </c:pt>
                <c:pt idx="521">
                  <c:v>5.19</c:v>
                </c:pt>
                <c:pt idx="522">
                  <c:v>5.20</c:v>
                </c:pt>
                <c:pt idx="523">
                  <c:v>5.21</c:v>
                </c:pt>
                <c:pt idx="524">
                  <c:v>5.22</c:v>
                </c:pt>
                <c:pt idx="525">
                  <c:v>5.23</c:v>
                </c:pt>
                <c:pt idx="526">
                  <c:v>5.24</c:v>
                </c:pt>
                <c:pt idx="527">
                  <c:v>5.25</c:v>
                </c:pt>
                <c:pt idx="528">
                  <c:v>5.26</c:v>
                </c:pt>
                <c:pt idx="529">
                  <c:v>5.27</c:v>
                </c:pt>
                <c:pt idx="530">
                  <c:v>5.28</c:v>
                </c:pt>
                <c:pt idx="531">
                  <c:v>5.29</c:v>
                </c:pt>
                <c:pt idx="532">
                  <c:v>5.30</c:v>
                </c:pt>
                <c:pt idx="533">
                  <c:v>5.31</c:v>
                </c:pt>
                <c:pt idx="534">
                  <c:v>5.32</c:v>
                </c:pt>
                <c:pt idx="535">
                  <c:v>5.33</c:v>
                </c:pt>
                <c:pt idx="536">
                  <c:v>5.34</c:v>
                </c:pt>
                <c:pt idx="537">
                  <c:v>5.35</c:v>
                </c:pt>
                <c:pt idx="538">
                  <c:v>5.36</c:v>
                </c:pt>
                <c:pt idx="539">
                  <c:v>5.37</c:v>
                </c:pt>
                <c:pt idx="540">
                  <c:v>5.38</c:v>
                </c:pt>
                <c:pt idx="541">
                  <c:v>5.39</c:v>
                </c:pt>
                <c:pt idx="542">
                  <c:v>5.40</c:v>
                </c:pt>
                <c:pt idx="543">
                  <c:v>5.41</c:v>
                </c:pt>
                <c:pt idx="544">
                  <c:v>5.42</c:v>
                </c:pt>
                <c:pt idx="545">
                  <c:v>5.43</c:v>
                </c:pt>
                <c:pt idx="546">
                  <c:v>5.44</c:v>
                </c:pt>
                <c:pt idx="547">
                  <c:v>5.45</c:v>
                </c:pt>
                <c:pt idx="548">
                  <c:v>5.46</c:v>
                </c:pt>
                <c:pt idx="549">
                  <c:v>5.47</c:v>
                </c:pt>
                <c:pt idx="550">
                  <c:v>5.48</c:v>
                </c:pt>
                <c:pt idx="551">
                  <c:v>5.49</c:v>
                </c:pt>
                <c:pt idx="552">
                  <c:v>5.50</c:v>
                </c:pt>
                <c:pt idx="553">
                  <c:v>5.51</c:v>
                </c:pt>
                <c:pt idx="554">
                  <c:v>5.52</c:v>
                </c:pt>
                <c:pt idx="555">
                  <c:v>5.53</c:v>
                </c:pt>
                <c:pt idx="556">
                  <c:v>5.54</c:v>
                </c:pt>
                <c:pt idx="557">
                  <c:v>5.55</c:v>
                </c:pt>
                <c:pt idx="558">
                  <c:v>5.56</c:v>
                </c:pt>
                <c:pt idx="559">
                  <c:v>5.57</c:v>
                </c:pt>
                <c:pt idx="560">
                  <c:v>5.58</c:v>
                </c:pt>
                <c:pt idx="561">
                  <c:v>5.59</c:v>
                </c:pt>
                <c:pt idx="562">
                  <c:v>5.60</c:v>
                </c:pt>
                <c:pt idx="563">
                  <c:v>5.61</c:v>
                </c:pt>
                <c:pt idx="564">
                  <c:v>5.62</c:v>
                </c:pt>
                <c:pt idx="565">
                  <c:v>5.63</c:v>
                </c:pt>
                <c:pt idx="566">
                  <c:v>5.64</c:v>
                </c:pt>
                <c:pt idx="567">
                  <c:v>5.65</c:v>
                </c:pt>
                <c:pt idx="568">
                  <c:v>5.66</c:v>
                </c:pt>
                <c:pt idx="569">
                  <c:v>5.67</c:v>
                </c:pt>
                <c:pt idx="570">
                  <c:v>5.68</c:v>
                </c:pt>
                <c:pt idx="571">
                  <c:v>5.69</c:v>
                </c:pt>
                <c:pt idx="572">
                  <c:v>5.70</c:v>
                </c:pt>
                <c:pt idx="573">
                  <c:v>5.71</c:v>
                </c:pt>
                <c:pt idx="574">
                  <c:v>5.72</c:v>
                </c:pt>
                <c:pt idx="575">
                  <c:v>5.73</c:v>
                </c:pt>
                <c:pt idx="576">
                  <c:v>5.74</c:v>
                </c:pt>
                <c:pt idx="577">
                  <c:v>5.75</c:v>
                </c:pt>
                <c:pt idx="578">
                  <c:v>5.76</c:v>
                </c:pt>
                <c:pt idx="579">
                  <c:v>5.77</c:v>
                </c:pt>
                <c:pt idx="580">
                  <c:v>5.78</c:v>
                </c:pt>
                <c:pt idx="581">
                  <c:v>5.79</c:v>
                </c:pt>
                <c:pt idx="582">
                  <c:v>5.80</c:v>
                </c:pt>
                <c:pt idx="583">
                  <c:v>5.81</c:v>
                </c:pt>
                <c:pt idx="584">
                  <c:v>5.82</c:v>
                </c:pt>
                <c:pt idx="585">
                  <c:v>5.83</c:v>
                </c:pt>
                <c:pt idx="586">
                  <c:v>5.84</c:v>
                </c:pt>
                <c:pt idx="587">
                  <c:v>5.85</c:v>
                </c:pt>
                <c:pt idx="588">
                  <c:v>5.86</c:v>
                </c:pt>
                <c:pt idx="589">
                  <c:v>5.87</c:v>
                </c:pt>
                <c:pt idx="590">
                  <c:v>5.88</c:v>
                </c:pt>
                <c:pt idx="591">
                  <c:v>5.89</c:v>
                </c:pt>
                <c:pt idx="592">
                  <c:v>5.90</c:v>
                </c:pt>
                <c:pt idx="593">
                  <c:v>5.91</c:v>
                </c:pt>
                <c:pt idx="594">
                  <c:v>5.92</c:v>
                </c:pt>
                <c:pt idx="595">
                  <c:v>5.93</c:v>
                </c:pt>
                <c:pt idx="596">
                  <c:v>5.94</c:v>
                </c:pt>
                <c:pt idx="597">
                  <c:v>5.95</c:v>
                </c:pt>
                <c:pt idx="598">
                  <c:v>5.96</c:v>
                </c:pt>
                <c:pt idx="599">
                  <c:v>5.97</c:v>
                </c:pt>
                <c:pt idx="600">
                  <c:v>5.98</c:v>
                </c:pt>
                <c:pt idx="601">
                  <c:v>5.99</c:v>
                </c:pt>
                <c:pt idx="602">
                  <c:v>6.00</c:v>
                </c:pt>
                <c:pt idx="603">
                  <c:v>6.01</c:v>
                </c:pt>
                <c:pt idx="604">
                  <c:v>6.02</c:v>
                </c:pt>
                <c:pt idx="605">
                  <c:v>6.03</c:v>
                </c:pt>
                <c:pt idx="606">
                  <c:v>6.04</c:v>
                </c:pt>
                <c:pt idx="607">
                  <c:v>6.05</c:v>
                </c:pt>
                <c:pt idx="608">
                  <c:v>6.06</c:v>
                </c:pt>
                <c:pt idx="609">
                  <c:v>6.07</c:v>
                </c:pt>
                <c:pt idx="610">
                  <c:v>6.08</c:v>
                </c:pt>
                <c:pt idx="611">
                  <c:v>6.09</c:v>
                </c:pt>
                <c:pt idx="612">
                  <c:v>6.10</c:v>
                </c:pt>
                <c:pt idx="613">
                  <c:v>6.11</c:v>
                </c:pt>
                <c:pt idx="614">
                  <c:v>6.12</c:v>
                </c:pt>
                <c:pt idx="615">
                  <c:v>6.13</c:v>
                </c:pt>
                <c:pt idx="616">
                  <c:v>6.14</c:v>
                </c:pt>
                <c:pt idx="617">
                  <c:v>6.15</c:v>
                </c:pt>
                <c:pt idx="618">
                  <c:v>6.16</c:v>
                </c:pt>
                <c:pt idx="619">
                  <c:v>6.17</c:v>
                </c:pt>
                <c:pt idx="620">
                  <c:v>6.18</c:v>
                </c:pt>
                <c:pt idx="621">
                  <c:v>6.19</c:v>
                </c:pt>
                <c:pt idx="622">
                  <c:v>6.20</c:v>
                </c:pt>
                <c:pt idx="623">
                  <c:v>6.21</c:v>
                </c:pt>
                <c:pt idx="624">
                  <c:v>6.22</c:v>
                </c:pt>
                <c:pt idx="625">
                  <c:v>6.23</c:v>
                </c:pt>
                <c:pt idx="626">
                  <c:v>6.24</c:v>
                </c:pt>
                <c:pt idx="627">
                  <c:v>6.25</c:v>
                </c:pt>
                <c:pt idx="628">
                  <c:v>6.26</c:v>
                </c:pt>
                <c:pt idx="629">
                  <c:v>6.27</c:v>
                </c:pt>
                <c:pt idx="630">
                  <c:v>6.28</c:v>
                </c:pt>
                <c:pt idx="631">
                  <c:v>6.29</c:v>
                </c:pt>
                <c:pt idx="632">
                  <c:v>6.30</c:v>
                </c:pt>
                <c:pt idx="633">
                  <c:v>6.31</c:v>
                </c:pt>
                <c:pt idx="634">
                  <c:v>6.32</c:v>
                </c:pt>
                <c:pt idx="635">
                  <c:v>6.33</c:v>
                </c:pt>
                <c:pt idx="636">
                  <c:v>6.34</c:v>
                </c:pt>
                <c:pt idx="637">
                  <c:v>6.35</c:v>
                </c:pt>
                <c:pt idx="638">
                  <c:v>6.36</c:v>
                </c:pt>
                <c:pt idx="639">
                  <c:v>6.37</c:v>
                </c:pt>
                <c:pt idx="640">
                  <c:v>6.38</c:v>
                </c:pt>
                <c:pt idx="641">
                  <c:v>6.39</c:v>
                </c:pt>
                <c:pt idx="642">
                  <c:v>6.40</c:v>
                </c:pt>
                <c:pt idx="643">
                  <c:v>6.41</c:v>
                </c:pt>
                <c:pt idx="644">
                  <c:v>6.42</c:v>
                </c:pt>
                <c:pt idx="645">
                  <c:v>6.43</c:v>
                </c:pt>
                <c:pt idx="646">
                  <c:v>6.44</c:v>
                </c:pt>
                <c:pt idx="647">
                  <c:v>6.45</c:v>
                </c:pt>
                <c:pt idx="648">
                  <c:v>6.46</c:v>
                </c:pt>
                <c:pt idx="649">
                  <c:v>6.47</c:v>
                </c:pt>
                <c:pt idx="650">
                  <c:v>6.48</c:v>
                </c:pt>
                <c:pt idx="651">
                  <c:v>6.49</c:v>
                </c:pt>
                <c:pt idx="652">
                  <c:v>6.50</c:v>
                </c:pt>
                <c:pt idx="653">
                  <c:v>6.51</c:v>
                </c:pt>
                <c:pt idx="654">
                  <c:v>6.52</c:v>
                </c:pt>
                <c:pt idx="655">
                  <c:v>6.53</c:v>
                </c:pt>
                <c:pt idx="656">
                  <c:v>6.54</c:v>
                </c:pt>
                <c:pt idx="657">
                  <c:v>6.55</c:v>
                </c:pt>
                <c:pt idx="658">
                  <c:v>6.56</c:v>
                </c:pt>
                <c:pt idx="659">
                  <c:v>6.57</c:v>
                </c:pt>
                <c:pt idx="660">
                  <c:v>6.58</c:v>
                </c:pt>
                <c:pt idx="661">
                  <c:v>6.59</c:v>
                </c:pt>
                <c:pt idx="662">
                  <c:v>6.60</c:v>
                </c:pt>
                <c:pt idx="663">
                  <c:v>6.61</c:v>
                </c:pt>
                <c:pt idx="664">
                  <c:v>6.62</c:v>
                </c:pt>
                <c:pt idx="665">
                  <c:v>6.63</c:v>
                </c:pt>
                <c:pt idx="666">
                  <c:v>6.64</c:v>
                </c:pt>
                <c:pt idx="667">
                  <c:v>6.65</c:v>
                </c:pt>
                <c:pt idx="668">
                  <c:v>6.66</c:v>
                </c:pt>
                <c:pt idx="669">
                  <c:v>6.67</c:v>
                </c:pt>
                <c:pt idx="670">
                  <c:v>6.68</c:v>
                </c:pt>
                <c:pt idx="671">
                  <c:v>6.69</c:v>
                </c:pt>
                <c:pt idx="672">
                  <c:v>6.70</c:v>
                </c:pt>
                <c:pt idx="673">
                  <c:v>6.71</c:v>
                </c:pt>
                <c:pt idx="674">
                  <c:v>6.72</c:v>
                </c:pt>
                <c:pt idx="675">
                  <c:v>6.73</c:v>
                </c:pt>
                <c:pt idx="676">
                  <c:v>6.74</c:v>
                </c:pt>
                <c:pt idx="677">
                  <c:v>6.75</c:v>
                </c:pt>
                <c:pt idx="678">
                  <c:v>6.76</c:v>
                </c:pt>
                <c:pt idx="679">
                  <c:v>6.77</c:v>
                </c:pt>
                <c:pt idx="680">
                  <c:v>6.78</c:v>
                </c:pt>
                <c:pt idx="681">
                  <c:v>6.79</c:v>
                </c:pt>
                <c:pt idx="682">
                  <c:v>6.80</c:v>
                </c:pt>
                <c:pt idx="683">
                  <c:v>6.81</c:v>
                </c:pt>
                <c:pt idx="684">
                  <c:v>6.82</c:v>
                </c:pt>
                <c:pt idx="685">
                  <c:v>6.83</c:v>
                </c:pt>
                <c:pt idx="686">
                  <c:v>6.84</c:v>
                </c:pt>
                <c:pt idx="687">
                  <c:v>6.85</c:v>
                </c:pt>
                <c:pt idx="688">
                  <c:v>6.86</c:v>
                </c:pt>
                <c:pt idx="689">
                  <c:v>6.87</c:v>
                </c:pt>
                <c:pt idx="690">
                  <c:v>6.88</c:v>
                </c:pt>
                <c:pt idx="691">
                  <c:v>6.89</c:v>
                </c:pt>
                <c:pt idx="692">
                  <c:v>6.90</c:v>
                </c:pt>
                <c:pt idx="693">
                  <c:v>6.91</c:v>
                </c:pt>
                <c:pt idx="694">
                  <c:v>6.92</c:v>
                </c:pt>
                <c:pt idx="695">
                  <c:v>6.93</c:v>
                </c:pt>
                <c:pt idx="696">
                  <c:v>6.94</c:v>
                </c:pt>
                <c:pt idx="697">
                  <c:v>6.95</c:v>
                </c:pt>
                <c:pt idx="698">
                  <c:v>6.96</c:v>
                </c:pt>
                <c:pt idx="699">
                  <c:v>6.97</c:v>
                </c:pt>
                <c:pt idx="700">
                  <c:v>6.98</c:v>
                </c:pt>
                <c:pt idx="701">
                  <c:v>6.99</c:v>
                </c:pt>
                <c:pt idx="702">
                  <c:v>7.00</c:v>
                </c:pt>
                <c:pt idx="703">
                  <c:v>7.01</c:v>
                </c:pt>
                <c:pt idx="704">
                  <c:v>7.02</c:v>
                </c:pt>
                <c:pt idx="705">
                  <c:v>7.03</c:v>
                </c:pt>
                <c:pt idx="706">
                  <c:v>7.04</c:v>
                </c:pt>
                <c:pt idx="707">
                  <c:v>7.05</c:v>
                </c:pt>
                <c:pt idx="708">
                  <c:v>7.06</c:v>
                </c:pt>
                <c:pt idx="709">
                  <c:v>7.07</c:v>
                </c:pt>
                <c:pt idx="710">
                  <c:v>7.08</c:v>
                </c:pt>
                <c:pt idx="711">
                  <c:v>7.09</c:v>
                </c:pt>
                <c:pt idx="712">
                  <c:v>7.10</c:v>
                </c:pt>
                <c:pt idx="713">
                  <c:v>7.11</c:v>
                </c:pt>
                <c:pt idx="714">
                  <c:v>7.12</c:v>
                </c:pt>
                <c:pt idx="715">
                  <c:v>7.13</c:v>
                </c:pt>
                <c:pt idx="716">
                  <c:v>7.14</c:v>
                </c:pt>
                <c:pt idx="717">
                  <c:v>7.15</c:v>
                </c:pt>
                <c:pt idx="718">
                  <c:v>7.16</c:v>
                </c:pt>
                <c:pt idx="719">
                  <c:v>7.17</c:v>
                </c:pt>
                <c:pt idx="720">
                  <c:v>7.18</c:v>
                </c:pt>
                <c:pt idx="721">
                  <c:v>7.19</c:v>
                </c:pt>
                <c:pt idx="722">
                  <c:v>7.20</c:v>
                </c:pt>
                <c:pt idx="723">
                  <c:v>7.21</c:v>
                </c:pt>
                <c:pt idx="724">
                  <c:v>7.22</c:v>
                </c:pt>
                <c:pt idx="725">
                  <c:v>7.23</c:v>
                </c:pt>
                <c:pt idx="726">
                  <c:v>7.24</c:v>
                </c:pt>
                <c:pt idx="727">
                  <c:v>7.25</c:v>
                </c:pt>
                <c:pt idx="728">
                  <c:v>7.26</c:v>
                </c:pt>
                <c:pt idx="729">
                  <c:v>7.27</c:v>
                </c:pt>
                <c:pt idx="730">
                  <c:v>7.28</c:v>
                </c:pt>
                <c:pt idx="731">
                  <c:v>7.29</c:v>
                </c:pt>
                <c:pt idx="732">
                  <c:v>7.30</c:v>
                </c:pt>
                <c:pt idx="733">
                  <c:v>7.31</c:v>
                </c:pt>
                <c:pt idx="734">
                  <c:v>7.32</c:v>
                </c:pt>
                <c:pt idx="735">
                  <c:v>7.33</c:v>
                </c:pt>
                <c:pt idx="736">
                  <c:v>7.34</c:v>
                </c:pt>
                <c:pt idx="737">
                  <c:v>7.35</c:v>
                </c:pt>
                <c:pt idx="738">
                  <c:v>7.36</c:v>
                </c:pt>
                <c:pt idx="739">
                  <c:v>7.37</c:v>
                </c:pt>
                <c:pt idx="740">
                  <c:v>7.38</c:v>
                </c:pt>
                <c:pt idx="741">
                  <c:v>7.39</c:v>
                </c:pt>
                <c:pt idx="742">
                  <c:v>7.40</c:v>
                </c:pt>
                <c:pt idx="743">
                  <c:v>7.41</c:v>
                </c:pt>
                <c:pt idx="744">
                  <c:v>7.42</c:v>
                </c:pt>
                <c:pt idx="745">
                  <c:v>7.43</c:v>
                </c:pt>
                <c:pt idx="746">
                  <c:v>7.44</c:v>
                </c:pt>
                <c:pt idx="747">
                  <c:v>7.45</c:v>
                </c:pt>
                <c:pt idx="748">
                  <c:v>7.46</c:v>
                </c:pt>
                <c:pt idx="749">
                  <c:v>7.47</c:v>
                </c:pt>
                <c:pt idx="750">
                  <c:v>7.48</c:v>
                </c:pt>
                <c:pt idx="751">
                  <c:v>7.49</c:v>
                </c:pt>
                <c:pt idx="752">
                  <c:v>7.50</c:v>
                </c:pt>
                <c:pt idx="753">
                  <c:v>7.51</c:v>
                </c:pt>
                <c:pt idx="754">
                  <c:v>7.52</c:v>
                </c:pt>
                <c:pt idx="755">
                  <c:v>7.53</c:v>
                </c:pt>
                <c:pt idx="756">
                  <c:v>7.54</c:v>
                </c:pt>
                <c:pt idx="757">
                  <c:v>7.55</c:v>
                </c:pt>
                <c:pt idx="758">
                  <c:v>7.56</c:v>
                </c:pt>
                <c:pt idx="759">
                  <c:v>7.57</c:v>
                </c:pt>
                <c:pt idx="760">
                  <c:v>7.58</c:v>
                </c:pt>
                <c:pt idx="761">
                  <c:v>7.59</c:v>
                </c:pt>
                <c:pt idx="762">
                  <c:v>7.60</c:v>
                </c:pt>
                <c:pt idx="763">
                  <c:v>7.61</c:v>
                </c:pt>
                <c:pt idx="764">
                  <c:v>7.62</c:v>
                </c:pt>
                <c:pt idx="765">
                  <c:v>7.63</c:v>
                </c:pt>
                <c:pt idx="766">
                  <c:v>7.64</c:v>
                </c:pt>
                <c:pt idx="767">
                  <c:v>7.65</c:v>
                </c:pt>
                <c:pt idx="768">
                  <c:v>7.66</c:v>
                </c:pt>
                <c:pt idx="769">
                  <c:v>7.67</c:v>
                </c:pt>
                <c:pt idx="770">
                  <c:v>7.68</c:v>
                </c:pt>
                <c:pt idx="771">
                  <c:v>7.69</c:v>
                </c:pt>
                <c:pt idx="772">
                  <c:v>7.70</c:v>
                </c:pt>
                <c:pt idx="773">
                  <c:v>7.71</c:v>
                </c:pt>
                <c:pt idx="774">
                  <c:v>7.72</c:v>
                </c:pt>
                <c:pt idx="775">
                  <c:v>7.73</c:v>
                </c:pt>
                <c:pt idx="776">
                  <c:v>7.74</c:v>
                </c:pt>
                <c:pt idx="777">
                  <c:v>7.75</c:v>
                </c:pt>
                <c:pt idx="778">
                  <c:v>7.76</c:v>
                </c:pt>
                <c:pt idx="779">
                  <c:v>7.77</c:v>
                </c:pt>
                <c:pt idx="780">
                  <c:v>7.78</c:v>
                </c:pt>
                <c:pt idx="781">
                  <c:v>7.79</c:v>
                </c:pt>
                <c:pt idx="782">
                  <c:v>7.80</c:v>
                </c:pt>
                <c:pt idx="783">
                  <c:v>7.81</c:v>
                </c:pt>
                <c:pt idx="784">
                  <c:v>7.82</c:v>
                </c:pt>
                <c:pt idx="785">
                  <c:v>7.83</c:v>
                </c:pt>
                <c:pt idx="786">
                  <c:v>7.84</c:v>
                </c:pt>
                <c:pt idx="787">
                  <c:v>7.85</c:v>
                </c:pt>
                <c:pt idx="788">
                  <c:v>7.86</c:v>
                </c:pt>
                <c:pt idx="789">
                  <c:v>7.87</c:v>
                </c:pt>
                <c:pt idx="790">
                  <c:v>7.88</c:v>
                </c:pt>
                <c:pt idx="791">
                  <c:v>7.89</c:v>
                </c:pt>
                <c:pt idx="792">
                  <c:v>7.90</c:v>
                </c:pt>
                <c:pt idx="793">
                  <c:v>7.91</c:v>
                </c:pt>
                <c:pt idx="794">
                  <c:v>7.92</c:v>
                </c:pt>
                <c:pt idx="795">
                  <c:v>7.93</c:v>
                </c:pt>
                <c:pt idx="796">
                  <c:v>7.94</c:v>
                </c:pt>
                <c:pt idx="797">
                  <c:v>7.95</c:v>
                </c:pt>
                <c:pt idx="798">
                  <c:v>7.96</c:v>
                </c:pt>
                <c:pt idx="799">
                  <c:v>7.97</c:v>
                </c:pt>
                <c:pt idx="800">
                  <c:v>7.98</c:v>
                </c:pt>
                <c:pt idx="801">
                  <c:v>7.99</c:v>
                </c:pt>
                <c:pt idx="802">
                  <c:v>8.00</c:v>
                </c:pt>
                <c:pt idx="803">
                  <c:v>8.01</c:v>
                </c:pt>
                <c:pt idx="804">
                  <c:v>8.02</c:v>
                </c:pt>
                <c:pt idx="805">
                  <c:v>8.03</c:v>
                </c:pt>
                <c:pt idx="806">
                  <c:v>8.04</c:v>
                </c:pt>
                <c:pt idx="807">
                  <c:v>8.05</c:v>
                </c:pt>
                <c:pt idx="808">
                  <c:v>8.06</c:v>
                </c:pt>
                <c:pt idx="809">
                  <c:v>8.07</c:v>
                </c:pt>
                <c:pt idx="810">
                  <c:v>8.08</c:v>
                </c:pt>
                <c:pt idx="811">
                  <c:v>8.09</c:v>
                </c:pt>
                <c:pt idx="812">
                  <c:v>8.10</c:v>
                </c:pt>
                <c:pt idx="813">
                  <c:v>8.11</c:v>
                </c:pt>
                <c:pt idx="814">
                  <c:v>8.12</c:v>
                </c:pt>
                <c:pt idx="815">
                  <c:v>8.13</c:v>
                </c:pt>
                <c:pt idx="816">
                  <c:v>8.14</c:v>
                </c:pt>
                <c:pt idx="817">
                  <c:v>8.15</c:v>
                </c:pt>
                <c:pt idx="818">
                  <c:v>8.16</c:v>
                </c:pt>
                <c:pt idx="819">
                  <c:v>8.17</c:v>
                </c:pt>
                <c:pt idx="820">
                  <c:v>8.18</c:v>
                </c:pt>
                <c:pt idx="821">
                  <c:v>8.19</c:v>
                </c:pt>
                <c:pt idx="822">
                  <c:v>8.20</c:v>
                </c:pt>
                <c:pt idx="823">
                  <c:v>8.21</c:v>
                </c:pt>
                <c:pt idx="824">
                  <c:v>8.22</c:v>
                </c:pt>
                <c:pt idx="825">
                  <c:v>8.23</c:v>
                </c:pt>
                <c:pt idx="826">
                  <c:v>8.24</c:v>
                </c:pt>
                <c:pt idx="827">
                  <c:v>8.25</c:v>
                </c:pt>
                <c:pt idx="828">
                  <c:v>8.26</c:v>
                </c:pt>
                <c:pt idx="829">
                  <c:v>8.27</c:v>
                </c:pt>
                <c:pt idx="830">
                  <c:v>8.28</c:v>
                </c:pt>
                <c:pt idx="831">
                  <c:v>8.29</c:v>
                </c:pt>
                <c:pt idx="832">
                  <c:v>8.30</c:v>
                </c:pt>
                <c:pt idx="833">
                  <c:v>8.31</c:v>
                </c:pt>
                <c:pt idx="834">
                  <c:v>8.32</c:v>
                </c:pt>
                <c:pt idx="835">
                  <c:v>8.33</c:v>
                </c:pt>
                <c:pt idx="836">
                  <c:v>8.34</c:v>
                </c:pt>
                <c:pt idx="837">
                  <c:v>8.35</c:v>
                </c:pt>
                <c:pt idx="838">
                  <c:v>8.36</c:v>
                </c:pt>
                <c:pt idx="839">
                  <c:v>8.37</c:v>
                </c:pt>
                <c:pt idx="840">
                  <c:v>8.38</c:v>
                </c:pt>
                <c:pt idx="841">
                  <c:v>8.39</c:v>
                </c:pt>
                <c:pt idx="842">
                  <c:v>8.40</c:v>
                </c:pt>
                <c:pt idx="843">
                  <c:v>8.41</c:v>
                </c:pt>
                <c:pt idx="844">
                  <c:v>8.42</c:v>
                </c:pt>
                <c:pt idx="845">
                  <c:v>8.43</c:v>
                </c:pt>
                <c:pt idx="846">
                  <c:v>8.44</c:v>
                </c:pt>
                <c:pt idx="847">
                  <c:v>8.45</c:v>
                </c:pt>
                <c:pt idx="848">
                  <c:v>8.46</c:v>
                </c:pt>
                <c:pt idx="849">
                  <c:v>8.47</c:v>
                </c:pt>
                <c:pt idx="850">
                  <c:v>8.48</c:v>
                </c:pt>
                <c:pt idx="851">
                  <c:v>8.49</c:v>
                </c:pt>
                <c:pt idx="852">
                  <c:v>8.50</c:v>
                </c:pt>
                <c:pt idx="853">
                  <c:v>8.51</c:v>
                </c:pt>
                <c:pt idx="854">
                  <c:v>8.52</c:v>
                </c:pt>
                <c:pt idx="855">
                  <c:v>8.53</c:v>
                </c:pt>
                <c:pt idx="856">
                  <c:v>8.54</c:v>
                </c:pt>
                <c:pt idx="857">
                  <c:v>8.55</c:v>
                </c:pt>
                <c:pt idx="858">
                  <c:v>8.56</c:v>
                </c:pt>
                <c:pt idx="859">
                  <c:v>8.57</c:v>
                </c:pt>
                <c:pt idx="860">
                  <c:v>8.58</c:v>
                </c:pt>
                <c:pt idx="861">
                  <c:v>8.59</c:v>
                </c:pt>
                <c:pt idx="862">
                  <c:v>8.60</c:v>
                </c:pt>
                <c:pt idx="863">
                  <c:v>8.61</c:v>
                </c:pt>
                <c:pt idx="864">
                  <c:v>8.62</c:v>
                </c:pt>
                <c:pt idx="865">
                  <c:v>8.63</c:v>
                </c:pt>
                <c:pt idx="866">
                  <c:v>8.64</c:v>
                </c:pt>
                <c:pt idx="867">
                  <c:v>8.65</c:v>
                </c:pt>
                <c:pt idx="868">
                  <c:v>8.66</c:v>
                </c:pt>
                <c:pt idx="869">
                  <c:v>8.67</c:v>
                </c:pt>
                <c:pt idx="870">
                  <c:v>8.68</c:v>
                </c:pt>
                <c:pt idx="871">
                  <c:v>8.69</c:v>
                </c:pt>
                <c:pt idx="872">
                  <c:v>8.70</c:v>
                </c:pt>
                <c:pt idx="873">
                  <c:v>8.71</c:v>
                </c:pt>
                <c:pt idx="874">
                  <c:v>8.72</c:v>
                </c:pt>
                <c:pt idx="875">
                  <c:v>8.73</c:v>
                </c:pt>
                <c:pt idx="876">
                  <c:v>8.74</c:v>
                </c:pt>
                <c:pt idx="877">
                  <c:v>8.75</c:v>
                </c:pt>
                <c:pt idx="878">
                  <c:v>8.76</c:v>
                </c:pt>
                <c:pt idx="879">
                  <c:v>8.77</c:v>
                </c:pt>
                <c:pt idx="880">
                  <c:v>8.78</c:v>
                </c:pt>
                <c:pt idx="881">
                  <c:v>8.79</c:v>
                </c:pt>
                <c:pt idx="882">
                  <c:v>8.80</c:v>
                </c:pt>
                <c:pt idx="883">
                  <c:v>8.81</c:v>
                </c:pt>
                <c:pt idx="884">
                  <c:v>8.82</c:v>
                </c:pt>
                <c:pt idx="885">
                  <c:v>8.83</c:v>
                </c:pt>
                <c:pt idx="886">
                  <c:v>8.84</c:v>
                </c:pt>
                <c:pt idx="887">
                  <c:v>8.85</c:v>
                </c:pt>
                <c:pt idx="888">
                  <c:v>8.86</c:v>
                </c:pt>
                <c:pt idx="889">
                  <c:v>8.87</c:v>
                </c:pt>
                <c:pt idx="890">
                  <c:v>8.88</c:v>
                </c:pt>
                <c:pt idx="891">
                  <c:v>8.89</c:v>
                </c:pt>
                <c:pt idx="892">
                  <c:v>8.90</c:v>
                </c:pt>
                <c:pt idx="893">
                  <c:v>8.91</c:v>
                </c:pt>
                <c:pt idx="894">
                  <c:v>8.92</c:v>
                </c:pt>
                <c:pt idx="895">
                  <c:v>8.93</c:v>
                </c:pt>
                <c:pt idx="896">
                  <c:v>8.94</c:v>
                </c:pt>
                <c:pt idx="897">
                  <c:v>8.95</c:v>
                </c:pt>
                <c:pt idx="898">
                  <c:v>8.96</c:v>
                </c:pt>
                <c:pt idx="899">
                  <c:v>8.97</c:v>
                </c:pt>
                <c:pt idx="900">
                  <c:v>8.98</c:v>
                </c:pt>
                <c:pt idx="901">
                  <c:v>8.99</c:v>
                </c:pt>
                <c:pt idx="902">
                  <c:v>9.00</c:v>
                </c:pt>
                <c:pt idx="903">
                  <c:v>9.01</c:v>
                </c:pt>
                <c:pt idx="904">
                  <c:v>9.02</c:v>
                </c:pt>
                <c:pt idx="905">
                  <c:v>9.03</c:v>
                </c:pt>
                <c:pt idx="906">
                  <c:v>9.04</c:v>
                </c:pt>
                <c:pt idx="907">
                  <c:v>9.05</c:v>
                </c:pt>
                <c:pt idx="908">
                  <c:v>9.06</c:v>
                </c:pt>
                <c:pt idx="909">
                  <c:v>9.07</c:v>
                </c:pt>
                <c:pt idx="910">
                  <c:v>9.08</c:v>
                </c:pt>
                <c:pt idx="911">
                  <c:v>9.09</c:v>
                </c:pt>
                <c:pt idx="912">
                  <c:v>9.10</c:v>
                </c:pt>
                <c:pt idx="913">
                  <c:v>9.11</c:v>
                </c:pt>
                <c:pt idx="914">
                  <c:v>9.12</c:v>
                </c:pt>
                <c:pt idx="915">
                  <c:v>9.13</c:v>
                </c:pt>
                <c:pt idx="916">
                  <c:v>9.14</c:v>
                </c:pt>
                <c:pt idx="917">
                  <c:v>9.15</c:v>
                </c:pt>
                <c:pt idx="918">
                  <c:v>9.16</c:v>
                </c:pt>
                <c:pt idx="919">
                  <c:v>9.17</c:v>
                </c:pt>
                <c:pt idx="920">
                  <c:v>9.18</c:v>
                </c:pt>
                <c:pt idx="921">
                  <c:v>9.19</c:v>
                </c:pt>
                <c:pt idx="922">
                  <c:v>9.20</c:v>
                </c:pt>
                <c:pt idx="923">
                  <c:v>9.21</c:v>
                </c:pt>
                <c:pt idx="924">
                  <c:v>9.22</c:v>
                </c:pt>
                <c:pt idx="925">
                  <c:v>9.23</c:v>
                </c:pt>
                <c:pt idx="926">
                  <c:v>9.24</c:v>
                </c:pt>
                <c:pt idx="927">
                  <c:v>9.25</c:v>
                </c:pt>
                <c:pt idx="928">
                  <c:v>9.26</c:v>
                </c:pt>
                <c:pt idx="929">
                  <c:v>9.27</c:v>
                </c:pt>
                <c:pt idx="930">
                  <c:v>9.28</c:v>
                </c:pt>
                <c:pt idx="931">
                  <c:v>9.29</c:v>
                </c:pt>
                <c:pt idx="932">
                  <c:v>9.30</c:v>
                </c:pt>
                <c:pt idx="933">
                  <c:v>9.31</c:v>
                </c:pt>
                <c:pt idx="934">
                  <c:v>9.32</c:v>
                </c:pt>
                <c:pt idx="935">
                  <c:v>9.33</c:v>
                </c:pt>
                <c:pt idx="936">
                  <c:v>9.34</c:v>
                </c:pt>
                <c:pt idx="937">
                  <c:v>9.35</c:v>
                </c:pt>
                <c:pt idx="938">
                  <c:v>9.36</c:v>
                </c:pt>
                <c:pt idx="939">
                  <c:v>9.37</c:v>
                </c:pt>
                <c:pt idx="940">
                  <c:v>9.38</c:v>
                </c:pt>
                <c:pt idx="941">
                  <c:v>9.39</c:v>
                </c:pt>
                <c:pt idx="942">
                  <c:v>9.40</c:v>
                </c:pt>
                <c:pt idx="943">
                  <c:v>9.41</c:v>
                </c:pt>
                <c:pt idx="944">
                  <c:v>9.42</c:v>
                </c:pt>
                <c:pt idx="945">
                  <c:v>9.43</c:v>
                </c:pt>
                <c:pt idx="946">
                  <c:v>9.44</c:v>
                </c:pt>
                <c:pt idx="947">
                  <c:v>9.45</c:v>
                </c:pt>
                <c:pt idx="948">
                  <c:v>9.46</c:v>
                </c:pt>
                <c:pt idx="949">
                  <c:v>9.47</c:v>
                </c:pt>
                <c:pt idx="950">
                  <c:v>9.48</c:v>
                </c:pt>
                <c:pt idx="951">
                  <c:v>9.49</c:v>
                </c:pt>
                <c:pt idx="952">
                  <c:v>9.50</c:v>
                </c:pt>
                <c:pt idx="953">
                  <c:v>9.51</c:v>
                </c:pt>
                <c:pt idx="954">
                  <c:v>9.52</c:v>
                </c:pt>
                <c:pt idx="955">
                  <c:v>9.53</c:v>
                </c:pt>
                <c:pt idx="956">
                  <c:v>9.54</c:v>
                </c:pt>
                <c:pt idx="957">
                  <c:v>9.55</c:v>
                </c:pt>
                <c:pt idx="958">
                  <c:v>9.56</c:v>
                </c:pt>
                <c:pt idx="959">
                  <c:v>9.57</c:v>
                </c:pt>
                <c:pt idx="960">
                  <c:v>9.58</c:v>
                </c:pt>
                <c:pt idx="961">
                  <c:v>9.59</c:v>
                </c:pt>
                <c:pt idx="962">
                  <c:v>9.60</c:v>
                </c:pt>
                <c:pt idx="963">
                  <c:v>9.61</c:v>
                </c:pt>
                <c:pt idx="964">
                  <c:v>9.62</c:v>
                </c:pt>
                <c:pt idx="965">
                  <c:v>9.63</c:v>
                </c:pt>
                <c:pt idx="966">
                  <c:v>9.64</c:v>
                </c:pt>
                <c:pt idx="967">
                  <c:v>9.65</c:v>
                </c:pt>
                <c:pt idx="968">
                  <c:v>9.66</c:v>
                </c:pt>
                <c:pt idx="969">
                  <c:v>9.67</c:v>
                </c:pt>
                <c:pt idx="970">
                  <c:v>9.68</c:v>
                </c:pt>
                <c:pt idx="971">
                  <c:v>9.69</c:v>
                </c:pt>
                <c:pt idx="972">
                  <c:v>9.70</c:v>
                </c:pt>
                <c:pt idx="973">
                  <c:v>9.71</c:v>
                </c:pt>
                <c:pt idx="974">
                  <c:v>9.72</c:v>
                </c:pt>
                <c:pt idx="975">
                  <c:v>9.73</c:v>
                </c:pt>
                <c:pt idx="976">
                  <c:v>9.74</c:v>
                </c:pt>
                <c:pt idx="977">
                  <c:v>9.75</c:v>
                </c:pt>
                <c:pt idx="978">
                  <c:v>9.76</c:v>
                </c:pt>
                <c:pt idx="979">
                  <c:v>9.77</c:v>
                </c:pt>
                <c:pt idx="980">
                  <c:v>9.78</c:v>
                </c:pt>
                <c:pt idx="981">
                  <c:v>9.79</c:v>
                </c:pt>
                <c:pt idx="982">
                  <c:v>9.80</c:v>
                </c:pt>
                <c:pt idx="983">
                  <c:v>9.81</c:v>
                </c:pt>
                <c:pt idx="984">
                  <c:v>9.82</c:v>
                </c:pt>
                <c:pt idx="985">
                  <c:v>9.83</c:v>
                </c:pt>
                <c:pt idx="986">
                  <c:v>9.84</c:v>
                </c:pt>
                <c:pt idx="987">
                  <c:v>9.85</c:v>
                </c:pt>
                <c:pt idx="988">
                  <c:v>9.86</c:v>
                </c:pt>
                <c:pt idx="989">
                  <c:v>9.87</c:v>
                </c:pt>
                <c:pt idx="990">
                  <c:v>9.88</c:v>
                </c:pt>
                <c:pt idx="991">
                  <c:v>9.89</c:v>
                </c:pt>
                <c:pt idx="992">
                  <c:v>9.90</c:v>
                </c:pt>
                <c:pt idx="993">
                  <c:v>9.91</c:v>
                </c:pt>
                <c:pt idx="994">
                  <c:v>9.92</c:v>
                </c:pt>
                <c:pt idx="995">
                  <c:v>9.93</c:v>
                </c:pt>
                <c:pt idx="996">
                  <c:v>9.94</c:v>
                </c:pt>
                <c:pt idx="997">
                  <c:v>9.95</c:v>
                </c:pt>
                <c:pt idx="998">
                  <c:v>9.96</c:v>
                </c:pt>
                <c:pt idx="999">
                  <c:v>9.97</c:v>
                </c:pt>
                <c:pt idx="1000">
                  <c:v>9.98</c:v>
                </c:pt>
                <c:pt idx="1001">
                  <c:v>9.99</c:v>
                </c:pt>
                <c:pt idx="1002">
                  <c:v>10.00</c:v>
                </c:pt>
              </c:strCache>
            </c:strRef>
          </c:xVal>
          <c:yVal>
            <c:numRef>
              <c:f>Sheet1!$S:$S</c:f>
              <c:numCache>
                <c:formatCode>General</c:formatCode>
                <c:ptCount val="65536"/>
                <c:pt idx="2">
                  <c:v>0</c:v>
                </c:pt>
                <c:pt idx="3">
                  <c:v>125.12726135741946</c:v>
                </c:pt>
                <c:pt idx="4">
                  <c:v>101.09924709764277</c:v>
                </c:pt>
                <c:pt idx="5">
                  <c:v>81.439962703279889</c:v>
                </c:pt>
                <c:pt idx="6">
                  <c:v>101.09924709764277</c:v>
                </c:pt>
                <c:pt idx="7">
                  <c:v>96.730517232228749</c:v>
                </c:pt>
                <c:pt idx="8">
                  <c:v>94.546152299521509</c:v>
                </c:pt>
                <c:pt idx="9">
                  <c:v>87.993057501400699</c:v>
                </c:pt>
                <c:pt idx="10">
                  <c:v>77.071232837865637</c:v>
                </c:pt>
                <c:pt idx="11">
                  <c:v>70.518138039744827</c:v>
                </c:pt>
                <c:pt idx="12">
                  <c:v>90.177422434107712</c:v>
                </c:pt>
                <c:pt idx="13">
                  <c:v>103.28361203034956</c:v>
                </c:pt>
                <c:pt idx="14">
                  <c:v>98.914882164935761</c:v>
                </c:pt>
                <c:pt idx="15">
                  <c:v>79.255597770572876</c:v>
                </c:pt>
                <c:pt idx="16">
                  <c:v>96.730517232228749</c:v>
                </c:pt>
                <c:pt idx="17">
                  <c:v>68.333773107037814</c:v>
                </c:pt>
                <c:pt idx="18">
                  <c:v>79.255597770572876</c:v>
                </c:pt>
                <c:pt idx="19">
                  <c:v>68.333773107037814</c:v>
                </c:pt>
                <c:pt idx="20">
                  <c:v>74.886867905158851</c:v>
                </c:pt>
                <c:pt idx="21">
                  <c:v>92.361787366814724</c:v>
                </c:pt>
                <c:pt idx="22">
                  <c:v>96.730517232228749</c:v>
                </c:pt>
                <c:pt idx="23">
                  <c:v>125.12726135741946</c:v>
                </c:pt>
                <c:pt idx="24">
                  <c:v>98.914882164935761</c:v>
                </c:pt>
                <c:pt idx="25">
                  <c:v>92.361787366814724</c:v>
                </c:pt>
                <c:pt idx="26">
                  <c:v>96.730517232228749</c:v>
                </c:pt>
                <c:pt idx="27">
                  <c:v>101.09924709764277</c:v>
                </c:pt>
                <c:pt idx="28">
                  <c:v>74.886867905158851</c:v>
                </c:pt>
                <c:pt idx="29">
                  <c:v>70.518138039744827</c:v>
                </c:pt>
                <c:pt idx="30">
                  <c:v>87.993057501400699</c:v>
                </c:pt>
                <c:pt idx="31">
                  <c:v>122.94289642471244</c:v>
                </c:pt>
                <c:pt idx="32">
                  <c:v>96.730517232228749</c:v>
                </c:pt>
                <c:pt idx="33">
                  <c:v>103.28361203034956</c:v>
                </c:pt>
                <c:pt idx="34">
                  <c:v>120.75853149200543</c:v>
                </c:pt>
                <c:pt idx="35">
                  <c:v>114.20543669388462</c:v>
                </c:pt>
                <c:pt idx="36">
                  <c:v>112.02107176117738</c:v>
                </c:pt>
                <c:pt idx="37">
                  <c:v>116.38980162659163</c:v>
                </c:pt>
                <c:pt idx="38">
                  <c:v>90.177422434107712</c:v>
                </c:pt>
                <c:pt idx="39">
                  <c:v>125.12726135741946</c:v>
                </c:pt>
                <c:pt idx="40">
                  <c:v>114.20543669388462</c:v>
                </c:pt>
                <c:pt idx="41">
                  <c:v>109.8367068284706</c:v>
                </c:pt>
                <c:pt idx="42">
                  <c:v>112.02107176117738</c:v>
                </c:pt>
                <c:pt idx="43">
                  <c:v>74.886867905158851</c:v>
                </c:pt>
                <c:pt idx="44">
                  <c:v>87.993057501400699</c:v>
                </c:pt>
                <c:pt idx="45">
                  <c:v>94.546152299521509</c:v>
                </c:pt>
                <c:pt idx="46">
                  <c:v>107.65234189576358</c:v>
                </c:pt>
                <c:pt idx="47">
                  <c:v>98.914882164935761</c:v>
                </c:pt>
                <c:pt idx="48">
                  <c:v>96.730517232228749</c:v>
                </c:pt>
                <c:pt idx="49">
                  <c:v>83.624327635986901</c:v>
                </c:pt>
                <c:pt idx="50">
                  <c:v>94.546152299521509</c:v>
                </c:pt>
                <c:pt idx="51">
                  <c:v>87.993057501400699</c:v>
                </c:pt>
                <c:pt idx="52">
                  <c:v>98.914882164935761</c:v>
                </c:pt>
                <c:pt idx="53">
                  <c:v>101.09924709764277</c:v>
                </c:pt>
                <c:pt idx="54">
                  <c:v>105.46797696305657</c:v>
                </c:pt>
                <c:pt idx="55">
                  <c:v>85.808692568693687</c:v>
                </c:pt>
                <c:pt idx="56">
                  <c:v>85.808692568693687</c:v>
                </c:pt>
                <c:pt idx="57">
                  <c:v>105.46797696305657</c:v>
                </c:pt>
                <c:pt idx="58">
                  <c:v>98.914882164935761</c:v>
                </c:pt>
                <c:pt idx="59">
                  <c:v>85.808692568693687</c:v>
                </c:pt>
                <c:pt idx="60">
                  <c:v>85.808692568693687</c:v>
                </c:pt>
                <c:pt idx="61">
                  <c:v>92.361787366814724</c:v>
                </c:pt>
                <c:pt idx="62">
                  <c:v>79.255597770572876</c:v>
                </c:pt>
                <c:pt idx="63">
                  <c:v>98.914882164935761</c:v>
                </c:pt>
                <c:pt idx="64">
                  <c:v>105.46797696305657</c:v>
                </c:pt>
                <c:pt idx="65">
                  <c:v>81.439962703279889</c:v>
                </c:pt>
                <c:pt idx="66">
                  <c:v>98.914882164935761</c:v>
                </c:pt>
                <c:pt idx="67">
                  <c:v>120.75853149200543</c:v>
                </c:pt>
                <c:pt idx="68">
                  <c:v>107.65234189576358</c:v>
                </c:pt>
                <c:pt idx="69">
                  <c:v>116.38980162659163</c:v>
                </c:pt>
                <c:pt idx="70">
                  <c:v>103.28361203034956</c:v>
                </c:pt>
                <c:pt idx="71">
                  <c:v>109.8367068284706</c:v>
                </c:pt>
                <c:pt idx="72">
                  <c:v>101.09924709764277</c:v>
                </c:pt>
                <c:pt idx="73">
                  <c:v>136.04908602095452</c:v>
                </c:pt>
                <c:pt idx="74">
                  <c:v>118.57416655929865</c:v>
                </c:pt>
                <c:pt idx="75">
                  <c:v>125.12726135741946</c:v>
                </c:pt>
                <c:pt idx="76">
                  <c:v>125.12726135741946</c:v>
                </c:pt>
                <c:pt idx="77">
                  <c:v>140.41781588636832</c:v>
                </c:pt>
                <c:pt idx="78">
                  <c:v>144.78654575178234</c:v>
                </c:pt>
                <c:pt idx="79">
                  <c:v>122.94289642471244</c:v>
                </c:pt>
                <c:pt idx="80">
                  <c:v>85.808692568693687</c:v>
                </c:pt>
                <c:pt idx="81">
                  <c:v>155.7083704153174</c:v>
                </c:pt>
                <c:pt idx="82">
                  <c:v>164.44583014614523</c:v>
                </c:pt>
                <c:pt idx="83">
                  <c:v>170.99892494426626</c:v>
                </c:pt>
                <c:pt idx="84">
                  <c:v>175.36765480968006</c:v>
                </c:pt>
                <c:pt idx="85">
                  <c:v>195.02693920404295</c:v>
                </c:pt>
                <c:pt idx="86">
                  <c:v>199.39566906945697</c:v>
                </c:pt>
                <c:pt idx="87">
                  <c:v>190.65820933862915</c:v>
                </c:pt>
                <c:pt idx="88">
                  <c:v>188.47384440592214</c:v>
                </c:pt>
                <c:pt idx="89">
                  <c:v>192.84257427133616</c:v>
                </c:pt>
                <c:pt idx="90">
                  <c:v>184.10511454050811</c:v>
                </c:pt>
                <c:pt idx="91">
                  <c:v>201.58003400216398</c:v>
                </c:pt>
                <c:pt idx="92">
                  <c:v>195.02693920404295</c:v>
                </c:pt>
                <c:pt idx="93">
                  <c:v>201.58003400216398</c:v>
                </c:pt>
                <c:pt idx="94">
                  <c:v>190.65820933862915</c:v>
                </c:pt>
                <c:pt idx="95">
                  <c:v>203.764398934871</c:v>
                </c:pt>
                <c:pt idx="96">
                  <c:v>210.31749373299203</c:v>
                </c:pt>
                <c:pt idx="97">
                  <c:v>219.05495346381986</c:v>
                </c:pt>
                <c:pt idx="98">
                  <c:v>208.13312880028502</c:v>
                </c:pt>
                <c:pt idx="99">
                  <c:v>192.84257427133616</c:v>
                </c:pt>
                <c:pt idx="100">
                  <c:v>240.89860279088975</c:v>
                </c:pt>
                <c:pt idx="101">
                  <c:v>223.42368332923388</c:v>
                </c:pt>
                <c:pt idx="102">
                  <c:v>245.26733265630378</c:v>
                </c:pt>
                <c:pt idx="103">
                  <c:v>216.87058853111284</c:v>
                </c:pt>
                <c:pt idx="104">
                  <c:v>214.68622359840583</c:v>
                </c:pt>
                <c:pt idx="105">
                  <c:v>264.92661705066666</c:v>
                </c:pt>
                <c:pt idx="106">
                  <c:v>260.55788718525264</c:v>
                </c:pt>
                <c:pt idx="107">
                  <c:v>229.97677812735492</c:v>
                </c:pt>
                <c:pt idx="108">
                  <c:v>249.63606252171758</c:v>
                </c:pt>
                <c:pt idx="109">
                  <c:v>247.45169758901079</c:v>
                </c:pt>
                <c:pt idx="110">
                  <c:v>240.89860279088975</c:v>
                </c:pt>
                <c:pt idx="111">
                  <c:v>236.52987292547573</c:v>
                </c:pt>
                <c:pt idx="112">
                  <c:v>234.34550799276872</c:v>
                </c:pt>
                <c:pt idx="113">
                  <c:v>249.63606252171758</c:v>
                </c:pt>
                <c:pt idx="114">
                  <c:v>256.18915731983884</c:v>
                </c:pt>
                <c:pt idx="115">
                  <c:v>243.08296772359677</c:v>
                </c:pt>
                <c:pt idx="116">
                  <c:v>264.92661705066666</c:v>
                </c:pt>
                <c:pt idx="117">
                  <c:v>234.34550799276872</c:v>
                </c:pt>
                <c:pt idx="118">
                  <c:v>271.47971184878747</c:v>
                </c:pt>
                <c:pt idx="119">
                  <c:v>278.03280664690851</c:v>
                </c:pt>
                <c:pt idx="120">
                  <c:v>256.18915731983884</c:v>
                </c:pt>
                <c:pt idx="121">
                  <c:v>269.29534691608046</c:v>
                </c:pt>
                <c:pt idx="122">
                  <c:v>267.11098198337345</c:v>
                </c:pt>
                <c:pt idx="123">
                  <c:v>264.92661705066666</c:v>
                </c:pt>
                <c:pt idx="124">
                  <c:v>288.95463131044335</c:v>
                </c:pt>
                <c:pt idx="125">
                  <c:v>256.18915731983884</c:v>
                </c:pt>
                <c:pt idx="126">
                  <c:v>284.58590144502955</c:v>
                </c:pt>
                <c:pt idx="127">
                  <c:v>286.77026637773633</c:v>
                </c:pt>
                <c:pt idx="128">
                  <c:v>293.3233611758576</c:v>
                </c:pt>
                <c:pt idx="129">
                  <c:v>273.66407678149471</c:v>
                </c:pt>
                <c:pt idx="130">
                  <c:v>304.24518583939221</c:v>
                </c:pt>
                <c:pt idx="131">
                  <c:v>302.06082090668542</c:v>
                </c:pt>
                <c:pt idx="132">
                  <c:v>347.93248449353223</c:v>
                </c:pt>
                <c:pt idx="133">
                  <c:v>387.25105328225777</c:v>
                </c:pt>
                <c:pt idx="134">
                  <c:v>363.22303902248109</c:v>
                </c:pt>
                <c:pt idx="135">
                  <c:v>382.88232341684397</c:v>
                </c:pt>
                <c:pt idx="136">
                  <c:v>393.80414808037881</c:v>
                </c:pt>
                <c:pt idx="137">
                  <c:v>367.59176888789489</c:v>
                </c:pt>
                <c:pt idx="138">
                  <c:v>369.7761338206019</c:v>
                </c:pt>
                <c:pt idx="139">
                  <c:v>378.51359355142995</c:v>
                </c:pt>
                <c:pt idx="140">
                  <c:v>337.01065982999717</c:v>
                </c:pt>
                <c:pt idx="141">
                  <c:v>352.30121435894603</c:v>
                </c:pt>
                <c:pt idx="142">
                  <c:v>380.69795848413696</c:v>
                </c:pt>
                <c:pt idx="143">
                  <c:v>389.43541821496478</c:v>
                </c:pt>
                <c:pt idx="144">
                  <c:v>402.54160781120686</c:v>
                </c:pt>
                <c:pt idx="145">
                  <c:v>395.98851301308582</c:v>
                </c:pt>
                <c:pt idx="146">
                  <c:v>415.64779740744871</c:v>
                </c:pt>
                <c:pt idx="147">
                  <c:v>446.22890646534643</c:v>
                </c:pt>
                <c:pt idx="148">
                  <c:v>444.04454153263941</c:v>
                </c:pt>
                <c:pt idx="149">
                  <c:v>417.83216234015572</c:v>
                </c:pt>
                <c:pt idx="150">
                  <c:v>468.07255579241632</c:v>
                </c:pt>
                <c:pt idx="151">
                  <c:v>461.51946099429529</c:v>
                </c:pt>
                <c:pt idx="152">
                  <c:v>459.33509606158827</c:v>
                </c:pt>
                <c:pt idx="153">
                  <c:v>470.25692072512334</c:v>
                </c:pt>
                <c:pt idx="154">
                  <c:v>498.65366485031404</c:v>
                </c:pt>
                <c:pt idx="155">
                  <c:v>468.07255579241632</c:v>
                </c:pt>
                <c:pt idx="156">
                  <c:v>513.9442193792629</c:v>
                </c:pt>
                <c:pt idx="157">
                  <c:v>485.54747525407242</c:v>
                </c:pt>
                <c:pt idx="158">
                  <c:v>474.62565059053713</c:v>
                </c:pt>
                <c:pt idx="159">
                  <c:v>461.51946099429529</c:v>
                </c:pt>
                <c:pt idx="160">
                  <c:v>492.10057005219301</c:v>
                </c:pt>
                <c:pt idx="161">
                  <c:v>483.36311032136541</c:v>
                </c:pt>
                <c:pt idx="162">
                  <c:v>500.83802978302128</c:v>
                </c:pt>
                <c:pt idx="163">
                  <c:v>492.10057005219301</c:v>
                </c:pt>
                <c:pt idx="164">
                  <c:v>562.00024789881718</c:v>
                </c:pt>
                <c:pt idx="165">
                  <c:v>588.21262709130042</c:v>
                </c:pt>
                <c:pt idx="166">
                  <c:v>572.92207256235179</c:v>
                </c:pt>
                <c:pt idx="167">
                  <c:v>631.89992574544067</c:v>
                </c:pt>
                <c:pt idx="168">
                  <c:v>660.29666987063092</c:v>
                </c:pt>
                <c:pt idx="169">
                  <c:v>655.9279400052169</c:v>
                </c:pt>
                <c:pt idx="170">
                  <c:v>688.69341399582208</c:v>
                </c:pt>
                <c:pt idx="171">
                  <c:v>675.58722439958001</c:v>
                </c:pt>
                <c:pt idx="172">
                  <c:v>664.66539973604495</c:v>
                </c:pt>
                <c:pt idx="173">
                  <c:v>695.24650879394267</c:v>
                </c:pt>
                <c:pt idx="174">
                  <c:v>675.58722439958001</c:v>
                </c:pt>
                <c:pt idx="175">
                  <c:v>703.98396852477117</c:v>
                </c:pt>
                <c:pt idx="176">
                  <c:v>679.95595426499403</c:v>
                </c:pt>
                <c:pt idx="177">
                  <c:v>697.43087372664968</c:v>
                </c:pt>
                <c:pt idx="178">
                  <c:v>747.67126717891051</c:v>
                </c:pt>
                <c:pt idx="179">
                  <c:v>749.85563211161752</c:v>
                </c:pt>
                <c:pt idx="180">
                  <c:v>714.90579318830578</c:v>
                </c:pt>
                <c:pt idx="181">
                  <c:v>749.85563211161752</c:v>
                </c:pt>
                <c:pt idx="182">
                  <c:v>756.40872690973856</c:v>
                </c:pt>
                <c:pt idx="183">
                  <c:v>817.57094502553446</c:v>
                </c:pt>
                <c:pt idx="184">
                  <c:v>769.51491650598018</c:v>
                </c:pt>
                <c:pt idx="185">
                  <c:v>795.72729569846433</c:v>
                </c:pt>
                <c:pt idx="186">
                  <c:v>806.64912036199939</c:v>
                </c:pt>
                <c:pt idx="187">
                  <c:v>821.93967489094803</c:v>
                </c:pt>
                <c:pt idx="188">
                  <c:v>815.38658009282744</c:v>
                </c:pt>
                <c:pt idx="189">
                  <c:v>841.59895928531114</c:v>
                </c:pt>
                <c:pt idx="190">
                  <c:v>819.75530995824101</c:v>
                </c:pt>
                <c:pt idx="191">
                  <c:v>824.12403982365504</c:v>
                </c:pt>
                <c:pt idx="192">
                  <c:v>852.5207839488462</c:v>
                </c:pt>
                <c:pt idx="193">
                  <c:v>865.62697354508782</c:v>
                </c:pt>
                <c:pt idx="194">
                  <c:v>865.62697354508782</c:v>
                </c:pt>
                <c:pt idx="195">
                  <c:v>874.36443327591542</c:v>
                </c:pt>
                <c:pt idx="196">
                  <c:v>863.44260861238081</c:v>
                </c:pt>
                <c:pt idx="197">
                  <c:v>872.18006834320886</c:v>
                </c:pt>
                <c:pt idx="198">
                  <c:v>883.10189300674392</c:v>
                </c:pt>
                <c:pt idx="199">
                  <c:v>887.47062287215795</c:v>
                </c:pt>
                <c:pt idx="200">
                  <c:v>902.76117740110658</c:v>
                </c:pt>
                <c:pt idx="201">
                  <c:v>937.71101632441832</c:v>
                </c:pt>
                <c:pt idx="202">
                  <c:v>955.18593578607442</c:v>
                </c:pt>
                <c:pt idx="203">
                  <c:v>977.02958511314409</c:v>
                </c:pt>
                <c:pt idx="204">
                  <c:v>1027.2699785654049</c:v>
                </c:pt>
                <c:pt idx="205">
                  <c:v>1016.3481539018699</c:v>
                </c:pt>
                <c:pt idx="206">
                  <c:v>1033.823073363526</c:v>
                </c:pt>
                <c:pt idx="207">
                  <c:v>1057.8510876233026</c:v>
                </c:pt>
                <c:pt idx="208">
                  <c:v>1044.7448980270606</c:v>
                </c:pt>
                <c:pt idx="209">
                  <c:v>1062.2198174887167</c:v>
                </c:pt>
                <c:pt idx="210">
                  <c:v>1068.7729122868377</c:v>
                </c:pt>
                <c:pt idx="211">
                  <c:v>1073.1416421522517</c:v>
                </c:pt>
                <c:pt idx="212">
                  <c:v>1055.6667226905956</c:v>
                </c:pt>
                <c:pt idx="213">
                  <c:v>1079.6947369503723</c:v>
                </c:pt>
                <c:pt idx="214">
                  <c:v>1108.0914810755635</c:v>
                </c:pt>
                <c:pt idx="215">
                  <c:v>1123.3820356045126</c:v>
                </c:pt>
                <c:pt idx="216">
                  <c:v>1158.3318745278243</c:v>
                </c:pt>
                <c:pt idx="217">
                  <c:v>1145.2256849315822</c:v>
                </c:pt>
                <c:pt idx="218">
                  <c:v>1158.3318745278243</c:v>
                </c:pt>
                <c:pt idx="219">
                  <c:v>1177.991158922187</c:v>
                </c:pt>
                <c:pt idx="220">
                  <c:v>1188.9129835857216</c:v>
                </c:pt>
                <c:pt idx="221">
                  <c:v>1191.0973485184286</c:v>
                </c:pt>
                <c:pt idx="222">
                  <c:v>1195.4660783838431</c:v>
                </c:pt>
                <c:pt idx="223">
                  <c:v>1206.3879030473777</c:v>
                </c:pt>
                <c:pt idx="224">
                  <c:v>1230.4159173071548</c:v>
                </c:pt>
                <c:pt idx="225">
                  <c:v>1193.2817134511361</c:v>
                </c:pt>
                <c:pt idx="226">
                  <c:v>1234.7846471725688</c:v>
                </c:pt>
                <c:pt idx="227">
                  <c:v>1239.1533770379824</c:v>
                </c:pt>
                <c:pt idx="228">
                  <c:v>1258.8126614323451</c:v>
                </c:pt>
                <c:pt idx="229">
                  <c:v>1298.1312302210713</c:v>
                </c:pt>
                <c:pt idx="230">
                  <c:v>1274.1032159612946</c:v>
                </c:pt>
                <c:pt idx="231">
                  <c:v>1300.3155951537783</c:v>
                </c:pt>
                <c:pt idx="232">
                  <c:v>1287.2094055575362</c:v>
                </c:pt>
                <c:pt idx="233">
                  <c:v>1319.974879548141</c:v>
                </c:pt>
                <c:pt idx="234">
                  <c:v>1333.081069144383</c:v>
                </c:pt>
                <c:pt idx="235">
                  <c:v>1315.6061496827269</c:v>
                </c:pt>
                <c:pt idx="236">
                  <c:v>1339.6341639425041</c:v>
                </c:pt>
                <c:pt idx="237">
                  <c:v>1348.3716236733317</c:v>
                </c:pt>
                <c:pt idx="238">
                  <c:v>1363.6621782022808</c:v>
                </c:pt>
                <c:pt idx="239">
                  <c:v>1418.2713015199556</c:v>
                </c:pt>
                <c:pt idx="240">
                  <c:v>1409.5338417891276</c:v>
                </c:pt>
                <c:pt idx="241">
                  <c:v>1451.0367755105603</c:v>
                </c:pt>
                <c:pt idx="242">
                  <c:v>1444.4836807124393</c:v>
                </c:pt>
                <c:pt idx="243">
                  <c:v>1483.8022495011651</c:v>
                </c:pt>
                <c:pt idx="244">
                  <c:v>1477.249154703044</c:v>
                </c:pt>
                <c:pt idx="245">
                  <c:v>1481.6178845684581</c:v>
                </c:pt>
                <c:pt idx="246">
                  <c:v>1485.9866144338721</c:v>
                </c:pt>
                <c:pt idx="247">
                  <c:v>1492.5397092319931</c:v>
                </c:pt>
                <c:pt idx="248">
                  <c:v>1538.4113728188395</c:v>
                </c:pt>
                <c:pt idx="249">
                  <c:v>1518.7520884244768</c:v>
                </c:pt>
                <c:pt idx="250">
                  <c:v>1547.148832549668</c:v>
                </c:pt>
                <c:pt idx="251">
                  <c:v>1568.9924818767372</c:v>
                </c:pt>
                <c:pt idx="252">
                  <c:v>1593.0204961365143</c:v>
                </c:pt>
                <c:pt idx="253">
                  <c:v>1575.5455766748582</c:v>
                </c:pt>
                <c:pt idx="254">
                  <c:v>1597.3892260019284</c:v>
                </c:pt>
                <c:pt idx="255">
                  <c:v>1575.5455766748582</c:v>
                </c:pt>
                <c:pt idx="256">
                  <c:v>1599.5735909346354</c:v>
                </c:pt>
                <c:pt idx="257">
                  <c:v>1590.8361312038073</c:v>
                </c:pt>
                <c:pt idx="258">
                  <c:v>1614.8641454635845</c:v>
                </c:pt>
                <c:pt idx="259">
                  <c:v>1619.2328753289985</c:v>
                </c:pt>
                <c:pt idx="260">
                  <c:v>1606.126685732756</c:v>
                </c:pt>
                <c:pt idx="261">
                  <c:v>1630.1546999925331</c:v>
                </c:pt>
                <c:pt idx="262">
                  <c:v>1671.6576337139659</c:v>
                </c:pt>
                <c:pt idx="263">
                  <c:v>1678.2107285120865</c:v>
                </c:pt>
                <c:pt idx="264">
                  <c:v>1717.5292973008127</c:v>
                </c:pt>
                <c:pt idx="265">
                  <c:v>1700.0543778391566</c:v>
                </c:pt>
                <c:pt idx="266">
                  <c:v>1745.9260414260034</c:v>
                </c:pt>
                <c:pt idx="267">
                  <c:v>1735.0042167624683</c:v>
                </c:pt>
                <c:pt idx="268">
                  <c:v>1772.1384206184871</c:v>
                </c:pt>
                <c:pt idx="269">
                  <c:v>1748.1104063587104</c:v>
                </c:pt>
                <c:pt idx="270">
                  <c:v>1759.0322310222455</c:v>
                </c:pt>
                <c:pt idx="271">
                  <c:v>1785.2446102147287</c:v>
                </c:pt>
                <c:pt idx="272">
                  <c:v>1815.8257192726269</c:v>
                </c:pt>
                <c:pt idx="273">
                  <c:v>1815.8257192726269</c:v>
                </c:pt>
                <c:pt idx="274">
                  <c:v>1818.0100842053339</c:v>
                </c:pt>
                <c:pt idx="275">
                  <c:v>1846.4068283305246</c:v>
                </c:pt>
                <c:pt idx="276">
                  <c:v>1857.3286529940597</c:v>
                </c:pt>
                <c:pt idx="277">
                  <c:v>1879.1723023211293</c:v>
                </c:pt>
                <c:pt idx="278">
                  <c:v>1892.2784919173714</c:v>
                </c:pt>
                <c:pt idx="279">
                  <c:v>1903.2003165809065</c:v>
                </c:pt>
                <c:pt idx="280">
                  <c:v>1903.2003165809065</c:v>
                </c:pt>
                <c:pt idx="281">
                  <c:v>1925.0439659079761</c:v>
                </c:pt>
                <c:pt idx="282">
                  <c:v>1896.6472217827854</c:v>
                </c:pt>
                <c:pt idx="283">
                  <c:v>1927.2283308406832</c:v>
                </c:pt>
                <c:pt idx="284">
                  <c:v>1922.8596009752691</c:v>
                </c:pt>
                <c:pt idx="285">
                  <c:v>1951.2563451004598</c:v>
                </c:pt>
                <c:pt idx="286">
                  <c:v>1999.3123736200141</c:v>
                </c:pt>
                <c:pt idx="287">
                  <c:v>2001.4967385527211</c:v>
                </c:pt>
                <c:pt idx="288">
                  <c:v>2005.8654684181347</c:v>
                </c:pt>
                <c:pt idx="289">
                  <c:v>2027.7091177452044</c:v>
                </c:pt>
                <c:pt idx="290">
                  <c:v>2029.8934826779114</c:v>
                </c:pt>
                <c:pt idx="291">
                  <c:v>2040.8153073414464</c:v>
                </c:pt>
                <c:pt idx="292">
                  <c:v>2036.4465774760329</c:v>
                </c:pt>
                <c:pt idx="293">
                  <c:v>2034.2622125433259</c:v>
                </c:pt>
                <c:pt idx="294">
                  <c:v>2040.8153073414464</c:v>
                </c:pt>
                <c:pt idx="295">
                  <c:v>2053.9214969376885</c:v>
                </c:pt>
                <c:pt idx="296">
                  <c:v>2075.7651462647586</c:v>
                </c:pt>
                <c:pt idx="297">
                  <c:v>2101.9775254572419</c:v>
                </c:pt>
                <c:pt idx="298">
                  <c:v>2110.7149851880704</c:v>
                </c:pt>
                <c:pt idx="299">
                  <c:v>2115.083715053484</c:v>
                </c:pt>
                <c:pt idx="300">
                  <c:v>2117.268079986191</c:v>
                </c:pt>
                <c:pt idx="301">
                  <c:v>2130.374269582433</c:v>
                </c:pt>
                <c:pt idx="302">
                  <c:v>2150.0335539767957</c:v>
                </c:pt>
                <c:pt idx="303">
                  <c:v>2176.2459331692799</c:v>
                </c:pt>
                <c:pt idx="304">
                  <c:v>2150.0335539767957</c:v>
                </c:pt>
                <c:pt idx="305">
                  <c:v>2152.2179189095027</c:v>
                </c:pt>
                <c:pt idx="306">
                  <c:v>2174.0615682365728</c:v>
                </c:pt>
                <c:pt idx="307">
                  <c:v>2174.0615682365728</c:v>
                </c:pt>
                <c:pt idx="308">
                  <c:v>2226.4863266215402</c:v>
                </c:pt>
                <c:pt idx="309">
                  <c:v>2204.6426772944706</c:v>
                </c:pt>
                <c:pt idx="310">
                  <c:v>2243.9612460831963</c:v>
                </c:pt>
                <c:pt idx="311">
                  <c:v>2263.620530477559</c:v>
                </c:pt>
                <c:pt idx="312">
                  <c:v>2274.542355141094</c:v>
                </c:pt>
                <c:pt idx="313">
                  <c:v>2305.1234641989918</c:v>
                </c:pt>
                <c:pt idx="314">
                  <c:v>2307.3078291316988</c:v>
                </c:pt>
                <c:pt idx="315">
                  <c:v>2305.1234641989918</c:v>
                </c:pt>
                <c:pt idx="316">
                  <c:v>2311.6765589971128</c:v>
                </c:pt>
                <c:pt idx="317">
                  <c:v>2324.7827485933549</c:v>
                </c:pt>
                <c:pt idx="318">
                  <c:v>2324.7827485933549</c:v>
                </c:pt>
                <c:pt idx="319">
                  <c:v>2294.2016395354572</c:v>
                </c:pt>
                <c:pt idx="320">
                  <c:v>2326.9671135260619</c:v>
                </c:pt>
                <c:pt idx="321">
                  <c:v>2364.1013173820807</c:v>
                </c:pt>
                <c:pt idx="322">
                  <c:v>2361.9169524493736</c:v>
                </c:pt>
                <c:pt idx="323">
                  <c:v>2409.972980968927</c:v>
                </c:pt>
                <c:pt idx="324">
                  <c:v>2414.341710834341</c:v>
                </c:pt>
                <c:pt idx="325">
                  <c:v>2427.4479004305831</c:v>
                </c:pt>
                <c:pt idx="326">
                  <c:v>2431.8166302959971</c:v>
                </c:pt>
                <c:pt idx="327">
                  <c:v>2440.5540900268252</c:v>
                </c:pt>
                <c:pt idx="328">
                  <c:v>2440.5540900268252</c:v>
                </c:pt>
                <c:pt idx="329">
                  <c:v>2486.4257536136715</c:v>
                </c:pt>
                <c:pt idx="330">
                  <c:v>2462.3977393538948</c:v>
                </c:pt>
                <c:pt idx="331">
                  <c:v>2473.3195640174295</c:v>
                </c:pt>
                <c:pt idx="332">
                  <c:v>2471.1351990847229</c:v>
                </c:pt>
                <c:pt idx="333">
                  <c:v>2499.5319432099141</c:v>
                </c:pt>
                <c:pt idx="334">
                  <c:v>2506.0850380080346</c:v>
                </c:pt>
                <c:pt idx="335">
                  <c:v>2523.5599574696907</c:v>
                </c:pt>
                <c:pt idx="336">
                  <c:v>2551.956701594881</c:v>
                </c:pt>
                <c:pt idx="337">
                  <c:v>2549.7723366621744</c:v>
                </c:pt>
                <c:pt idx="338">
                  <c:v>2541.0348769313464</c:v>
                </c:pt>
                <c:pt idx="339">
                  <c:v>2575.9847158546581</c:v>
                </c:pt>
                <c:pt idx="340">
                  <c:v>2573.8003509219516</c:v>
                </c:pt>
                <c:pt idx="341">
                  <c:v>2582.5378106527787</c:v>
                </c:pt>
                <c:pt idx="342">
                  <c:v>2580.3534457200722</c:v>
                </c:pt>
                <c:pt idx="343">
                  <c:v>2613.1189197106778</c:v>
                </c:pt>
                <c:pt idx="344">
                  <c:v>2608.7501898452629</c:v>
                </c:pt>
                <c:pt idx="345">
                  <c:v>2654.6218534321097</c:v>
                </c:pt>
                <c:pt idx="346">
                  <c:v>2658.9905832975237</c:v>
                </c:pt>
                <c:pt idx="347">
                  <c:v>2691.7560572881284</c:v>
                </c:pt>
                <c:pt idx="348">
                  <c:v>2680.8342326245938</c:v>
                </c:pt>
                <c:pt idx="349">
                  <c:v>2704.8622468843705</c:v>
                </c:pt>
                <c:pt idx="350">
                  <c:v>2700.4935170189565</c:v>
                </c:pt>
                <c:pt idx="351">
                  <c:v>2704.8622468843705</c:v>
                </c:pt>
                <c:pt idx="352">
                  <c:v>2713.5997066151986</c:v>
                </c:pt>
                <c:pt idx="353">
                  <c:v>2733.2589910095612</c:v>
                </c:pt>
                <c:pt idx="354">
                  <c:v>2748.5495455385098</c:v>
                </c:pt>
                <c:pt idx="355">
                  <c:v>2717.9684364806126</c:v>
                </c:pt>
                <c:pt idx="356">
                  <c:v>2752.9182754039248</c:v>
                </c:pt>
                <c:pt idx="357">
                  <c:v>2757.2870052693388</c:v>
                </c:pt>
                <c:pt idx="358">
                  <c:v>2798.7899389907707</c:v>
                </c:pt>
                <c:pt idx="359">
                  <c:v>2805.3430337888913</c:v>
                </c:pt>
                <c:pt idx="360">
                  <c:v>2818.4492233851333</c:v>
                </c:pt>
                <c:pt idx="361">
                  <c:v>2805.3430337888913</c:v>
                </c:pt>
                <c:pt idx="362">
                  <c:v>2853.3990623084455</c:v>
                </c:pt>
                <c:pt idx="363">
                  <c:v>2849.0303324430315</c:v>
                </c:pt>
                <c:pt idx="364">
                  <c:v>2851.214697375739</c:v>
                </c:pt>
                <c:pt idx="365">
                  <c:v>2842.4772376449109</c:v>
                </c:pt>
                <c:pt idx="366">
                  <c:v>2857.7677921738596</c:v>
                </c:pt>
                <c:pt idx="367">
                  <c:v>2862.1365220392736</c:v>
                </c:pt>
                <c:pt idx="368">
                  <c:v>2890.5332661644643</c:v>
                </c:pt>
                <c:pt idx="369">
                  <c:v>2892.7176310971718</c:v>
                </c:pt>
                <c:pt idx="370">
                  <c:v>2914.561280424241</c:v>
                </c:pt>
                <c:pt idx="371">
                  <c:v>2925.4831050877756</c:v>
                </c:pt>
                <c:pt idx="372">
                  <c:v>2945.1423894821382</c:v>
                </c:pt>
                <c:pt idx="373">
                  <c:v>2949.5111193475523</c:v>
                </c:pt>
                <c:pt idx="374">
                  <c:v>2949.5111193475523</c:v>
                </c:pt>
                <c:pt idx="375">
                  <c:v>2956.0642141456738</c:v>
                </c:pt>
                <c:pt idx="376">
                  <c:v>2973.5391336073299</c:v>
                </c:pt>
                <c:pt idx="377">
                  <c:v>2949.5111193475523</c:v>
                </c:pt>
                <c:pt idx="378">
                  <c:v>2962.6173089437953</c:v>
                </c:pt>
                <c:pt idx="379">
                  <c:v>2988.8296881362785</c:v>
                </c:pt>
                <c:pt idx="380">
                  <c:v>3008.4889725306411</c:v>
                </c:pt>
                <c:pt idx="381">
                  <c:v>3030.3326218577113</c:v>
                </c:pt>
                <c:pt idx="382">
                  <c:v>3056.5450010501954</c:v>
                </c:pt>
                <c:pt idx="383">
                  <c:v>3065.2824607810235</c:v>
                </c:pt>
                <c:pt idx="384">
                  <c:v>3049.9919062520748</c:v>
                </c:pt>
                <c:pt idx="385">
                  <c:v>3074.0199205118506</c:v>
                </c:pt>
                <c:pt idx="386">
                  <c:v>3089.3104750408002</c:v>
                </c:pt>
                <c:pt idx="387">
                  <c:v>3115.5228542332843</c:v>
                </c:pt>
                <c:pt idx="388">
                  <c:v>3098.0479347716273</c:v>
                </c:pt>
                <c:pt idx="389">
                  <c:v>3108.9697594351628</c:v>
                </c:pt>
                <c:pt idx="390">
                  <c:v>3111.1541243678703</c:v>
                </c:pt>
                <c:pt idx="391">
                  <c:v>3143.919598358475</c:v>
                </c:pt>
                <c:pt idx="392">
                  <c:v>3137.3665035603535</c:v>
                </c:pt>
                <c:pt idx="393">
                  <c:v>3167.9476126182508</c:v>
                </c:pt>
                <c:pt idx="394">
                  <c:v>3183.2381671472003</c:v>
                </c:pt>
                <c:pt idx="395">
                  <c:v>3198.5287216761499</c:v>
                </c:pt>
                <c:pt idx="396">
                  <c:v>3205.0818164742705</c:v>
                </c:pt>
                <c:pt idx="397">
                  <c:v>3220.3723710032191</c:v>
                </c:pt>
                <c:pt idx="398">
                  <c:v>3216.0036411378051</c:v>
                </c:pt>
                <c:pt idx="399">
                  <c:v>3220.3723710032191</c:v>
                </c:pt>
                <c:pt idx="400">
                  <c:v>3246.5847501957032</c:v>
                </c:pt>
                <c:pt idx="401">
                  <c:v>3240.0316553975817</c:v>
                </c:pt>
                <c:pt idx="402">
                  <c:v>3233.4785605994612</c:v>
                </c:pt>
                <c:pt idx="403">
                  <c:v>3244.4003852629967</c:v>
                </c:pt>
                <c:pt idx="404">
                  <c:v>3272.7971293881865</c:v>
                </c:pt>
                <c:pt idx="405">
                  <c:v>3290.2720488498426</c:v>
                </c:pt>
                <c:pt idx="406">
                  <c:v>3294.6407787152566</c:v>
                </c:pt>
                <c:pt idx="407">
                  <c:v>3307.7469683114987</c:v>
                </c:pt>
                <c:pt idx="408">
                  <c:v>3331.7749825712754</c:v>
                </c:pt>
                <c:pt idx="409">
                  <c:v>3333.9593475039828</c:v>
                </c:pt>
                <c:pt idx="410">
                  <c:v>3364.5404565618801</c:v>
                </c:pt>
                <c:pt idx="411">
                  <c:v>3318.6687929750342</c:v>
                </c:pt>
                <c:pt idx="412">
                  <c:v>3342.6968072348109</c:v>
                </c:pt>
                <c:pt idx="413">
                  <c:v>3333.9593475039828</c:v>
                </c:pt>
                <c:pt idx="414">
                  <c:v>3336.1437124366894</c:v>
                </c:pt>
                <c:pt idx="415">
                  <c:v>3355.802996831052</c:v>
                </c:pt>
                <c:pt idx="416">
                  <c:v>3360.1717266964661</c:v>
                </c:pt>
                <c:pt idx="417">
                  <c:v>3384.1997409562437</c:v>
                </c:pt>
                <c:pt idx="418">
                  <c:v>3427.887039610383</c:v>
                </c:pt>
                <c:pt idx="419">
                  <c:v>3445.3619590720382</c:v>
                </c:pt>
                <c:pt idx="420">
                  <c:v>3469.3899733318158</c:v>
                </c:pt>
                <c:pt idx="421">
                  <c:v>3471.5743382645232</c:v>
                </c:pt>
                <c:pt idx="422">
                  <c:v>3515.2616369186617</c:v>
                </c:pt>
                <c:pt idx="423">
                  <c:v>3460.6525136009877</c:v>
                </c:pt>
                <c:pt idx="424">
                  <c:v>3465.0212434664018</c:v>
                </c:pt>
                <c:pt idx="425">
                  <c:v>3502.1554473224205</c:v>
                </c:pt>
                <c:pt idx="426">
                  <c:v>3508.7085421205411</c:v>
                </c:pt>
                <c:pt idx="427">
                  <c:v>3510.8929070532477</c:v>
                </c:pt>
                <c:pt idx="428">
                  <c:v>3491.233622658885</c:v>
                </c:pt>
                <c:pt idx="429">
                  <c:v>3574.2394901017506</c:v>
                </c:pt>
                <c:pt idx="430">
                  <c:v>3558.9489355728019</c:v>
                </c:pt>
                <c:pt idx="431">
                  <c:v>3541.4740161111467</c:v>
                </c:pt>
                <c:pt idx="432">
                  <c:v>3556.7645706400954</c:v>
                </c:pt>
                <c:pt idx="433">
                  <c:v>3563.317665438216</c:v>
                </c:pt>
                <c:pt idx="434">
                  <c:v>3569.8707602363365</c:v>
                </c:pt>
                <c:pt idx="435">
                  <c:v>3602.6362342269422</c:v>
                </c:pt>
                <c:pt idx="436">
                  <c:v>3582.9769498325786</c:v>
                </c:pt>
                <c:pt idx="437">
                  <c:v>3607.0049640923562</c:v>
                </c:pt>
                <c:pt idx="438">
                  <c:v>3615.7424238231843</c:v>
                </c:pt>
                <c:pt idx="439">
                  <c:v>3661.6140874100302</c:v>
                </c:pt>
                <c:pt idx="440">
                  <c:v>3626.6642484867189</c:v>
                </c:pt>
                <c:pt idx="441">
                  <c:v>3617.9267887558908</c:v>
                </c:pt>
                <c:pt idx="442">
                  <c:v>3668.1671822081516</c:v>
                </c:pt>
                <c:pt idx="443">
                  <c:v>3628.8486134194254</c:v>
                </c:pt>
                <c:pt idx="444">
                  <c:v>3690.0108315352218</c:v>
                </c:pt>
                <c:pt idx="445">
                  <c:v>3714.0388457949975</c:v>
                </c:pt>
                <c:pt idx="446">
                  <c:v>3624.4798835540114</c:v>
                </c:pt>
                <c:pt idx="447">
                  <c:v>3641.9548030156675</c:v>
                </c:pt>
                <c:pt idx="448">
                  <c:v>3676.9046419389797</c:v>
                </c:pt>
                <c:pt idx="449">
                  <c:v>3663.7984523427376</c:v>
                </c:pt>
                <c:pt idx="450">
                  <c:v>3663.7984523427376</c:v>
                </c:pt>
                <c:pt idx="451">
                  <c:v>3700.9326561987564</c:v>
                </c:pt>
                <c:pt idx="452">
                  <c:v>3731.5137652566536</c:v>
                </c:pt>
                <c:pt idx="453">
                  <c:v>3731.5137652566536</c:v>
                </c:pt>
                <c:pt idx="454">
                  <c:v>3786.1228885743285</c:v>
                </c:pt>
                <c:pt idx="455">
                  <c:v>3779.5697937762079</c:v>
                </c:pt>
                <c:pt idx="456">
                  <c:v>3825.4414573630547</c:v>
                </c:pt>
                <c:pt idx="457">
                  <c:v>3823.2570924303473</c:v>
                </c:pt>
                <c:pt idx="458">
                  <c:v>3834.1789170938828</c:v>
                </c:pt>
                <c:pt idx="459">
                  <c:v>3823.2570924303473</c:v>
                </c:pt>
                <c:pt idx="460">
                  <c:v>3849.4694716228314</c:v>
                </c:pt>
                <c:pt idx="461">
                  <c:v>3851.653836555538</c:v>
                </c:pt>
                <c:pt idx="462">
                  <c:v>3851.653836555538</c:v>
                </c:pt>
                <c:pt idx="463">
                  <c:v>3818.8883625649341</c:v>
                </c:pt>
                <c:pt idx="464">
                  <c:v>3886.6036754788502</c:v>
                </c:pt>
                <c:pt idx="465">
                  <c:v>3864.76002615178</c:v>
                </c:pt>
                <c:pt idx="466">
                  <c:v>3890.9724053442642</c:v>
                </c:pt>
                <c:pt idx="467">
                  <c:v>3875.6818508153156</c:v>
                </c:pt>
                <c:pt idx="468">
                  <c:v>3912.8160546713334</c:v>
                </c:pt>
                <c:pt idx="469">
                  <c:v>3899.7098650750922</c:v>
                </c:pt>
                <c:pt idx="470">
                  <c:v>3928.1066092002829</c:v>
                </c:pt>
                <c:pt idx="471">
                  <c:v>3923.7378793348689</c:v>
                </c:pt>
                <c:pt idx="472">
                  <c:v>3952.1346234600596</c:v>
                </c:pt>
                <c:pt idx="473">
                  <c:v>3910.6316897386268</c:v>
                </c:pt>
                <c:pt idx="474">
                  <c:v>3947.7658935946456</c:v>
                </c:pt>
                <c:pt idx="475">
                  <c:v>3941.2127987965241</c:v>
                </c:pt>
                <c:pt idx="476">
                  <c:v>3980.5313675852503</c:v>
                </c:pt>
                <c:pt idx="477">
                  <c:v>3960.8720831908877</c:v>
                </c:pt>
                <c:pt idx="478">
                  <c:v>3995.821922114199</c:v>
                </c:pt>
                <c:pt idx="479">
                  <c:v>4002.3750169123196</c:v>
                </c:pt>
                <c:pt idx="480">
                  <c:v>3980.5313675852503</c:v>
                </c:pt>
                <c:pt idx="481">
                  <c:v>3982.7157325179578</c:v>
                </c:pt>
                <c:pt idx="482">
                  <c:v>4026.4030311720971</c:v>
                </c:pt>
                <c:pt idx="483">
                  <c:v>4026.4030311720971</c:v>
                </c:pt>
                <c:pt idx="484">
                  <c:v>3993.6375571814924</c:v>
                </c:pt>
                <c:pt idx="485">
                  <c:v>3991.4531922487849</c:v>
                </c:pt>
                <c:pt idx="486">
                  <c:v>4004.559381845027</c:v>
                </c:pt>
                <c:pt idx="487">
                  <c:v>4024.2186662393906</c:v>
                </c:pt>
                <c:pt idx="488">
                  <c:v>4050.4310454318738</c:v>
                </c:pt>
                <c:pt idx="489">
                  <c:v>4046.0623155664598</c:v>
                </c:pt>
                <c:pt idx="490">
                  <c:v>4048.2466804991673</c:v>
                </c:pt>
                <c:pt idx="491">
                  <c:v>4078.8277895570645</c:v>
                </c:pt>
                <c:pt idx="492">
                  <c:v>4109.4088986149627</c:v>
                </c:pt>
                <c:pt idx="493">
                  <c:v>4120.3307232784973</c:v>
                </c:pt>
                <c:pt idx="494">
                  <c:v>4078.8277895570645</c:v>
                </c:pt>
                <c:pt idx="495">
                  <c:v>4120.3307232784973</c:v>
                </c:pt>
                <c:pt idx="496">
                  <c:v>4126.8838180766188</c:v>
                </c:pt>
                <c:pt idx="497">
                  <c:v>4135.6212778074459</c:v>
                </c:pt>
                <c:pt idx="498">
                  <c:v>4146.5431024709815</c:v>
                </c:pt>
                <c:pt idx="499">
                  <c:v>4157.464927134517</c:v>
                </c:pt>
                <c:pt idx="500">
                  <c:v>4148.727467403688</c:v>
                </c:pt>
                <c:pt idx="501">
                  <c:v>4174.9398465961722</c:v>
                </c:pt>
                <c:pt idx="502">
                  <c:v>4161.833656999931</c:v>
                </c:pt>
                <c:pt idx="503">
                  <c:v>4148.727467403688</c:v>
                </c:pt>
                <c:pt idx="504">
                  <c:v>4168.3867517980516</c:v>
                </c:pt>
                <c:pt idx="505">
                  <c:v>4179.3085764615862</c:v>
                </c:pt>
                <c:pt idx="506">
                  <c:v>4183.6773063270002</c:v>
                </c:pt>
                <c:pt idx="507">
                  <c:v>4183.6773063270002</c:v>
                </c:pt>
                <c:pt idx="508">
                  <c:v>4196.7834959232423</c:v>
                </c:pt>
                <c:pt idx="509">
                  <c:v>4188.0460361924142</c:v>
                </c:pt>
                <c:pt idx="510">
                  <c:v>4161.833656999931</c:v>
                </c:pt>
                <c:pt idx="511">
                  <c:v>4185.8616712597068</c:v>
                </c:pt>
                <c:pt idx="512">
                  <c:v>4192.4147660578283</c:v>
                </c:pt>
                <c:pt idx="513">
                  <c:v>4201.1522257886563</c:v>
                </c:pt>
                <c:pt idx="514">
                  <c:v>4220.8115101830181</c:v>
                </c:pt>
                <c:pt idx="515">
                  <c:v>4225.180240048433</c:v>
                </c:pt>
                <c:pt idx="516">
                  <c:v>4249.2082543082097</c:v>
                </c:pt>
                <c:pt idx="517">
                  <c:v>4233.9176997792611</c:v>
                </c:pt>
                <c:pt idx="518">
                  <c:v>4273.2362685679864</c:v>
                </c:pt>
                <c:pt idx="519">
                  <c:v>4279.789363366107</c:v>
                </c:pt>
                <c:pt idx="520">
                  <c:v>4264.4988088371583</c:v>
                </c:pt>
                <c:pt idx="521">
                  <c:v>4227.3646049811405</c:v>
                </c:pt>
                <c:pt idx="522">
                  <c:v>4275.4206335006929</c:v>
                </c:pt>
                <c:pt idx="523">
                  <c:v>4257.9457140390377</c:v>
                </c:pt>
                <c:pt idx="524">
                  <c:v>4288.526823096935</c:v>
                </c:pt>
                <c:pt idx="525">
                  <c:v>4271.0519036352798</c:v>
                </c:pt>
                <c:pt idx="526">
                  <c:v>4281.9737282988144</c:v>
                </c:pt>
                <c:pt idx="527">
                  <c:v>4310.370472424006</c:v>
                </c:pt>
                <c:pt idx="528">
                  <c:v>4310.370472424006</c:v>
                </c:pt>
                <c:pt idx="529">
                  <c:v>4310.370472424006</c:v>
                </c:pt>
                <c:pt idx="530">
                  <c:v>4310.370472424006</c:v>
                </c:pt>
                <c:pt idx="531">
                  <c:v>4336.5828516164893</c:v>
                </c:pt>
                <c:pt idx="532">
                  <c:v>4325.6610269529547</c:v>
                </c:pt>
                <c:pt idx="533">
                  <c:v>4345.3203113473173</c:v>
                </c:pt>
                <c:pt idx="534">
                  <c:v>4340.9515814819033</c:v>
                </c:pt>
                <c:pt idx="535">
                  <c:v>4334.3984866837818</c:v>
                </c:pt>
                <c:pt idx="536">
                  <c:v>4340.9515814819033</c:v>
                </c:pt>
                <c:pt idx="537">
                  <c:v>4380.2701502706295</c:v>
                </c:pt>
                <c:pt idx="538">
                  <c:v>4338.7672165491958</c:v>
                </c:pt>
                <c:pt idx="539">
                  <c:v>4371.5326905398015</c:v>
                </c:pt>
                <c:pt idx="540">
                  <c:v>4330.0297568183678</c:v>
                </c:pt>
                <c:pt idx="541">
                  <c:v>4367.1639606743875</c:v>
                </c:pt>
                <c:pt idx="542">
                  <c:v>4362.7952308089734</c:v>
                </c:pt>
                <c:pt idx="543">
                  <c:v>4367.1639606743875</c:v>
                </c:pt>
                <c:pt idx="544">
                  <c:v>4330.0297568183678</c:v>
                </c:pt>
                <c:pt idx="545">
                  <c:v>4340.9515814819033</c:v>
                </c:pt>
                <c:pt idx="546">
                  <c:v>4340.9515814819033</c:v>
                </c:pt>
                <c:pt idx="547">
                  <c:v>4358.4265009435585</c:v>
                </c:pt>
                <c:pt idx="548">
                  <c:v>4354.0577710781445</c:v>
                </c:pt>
                <c:pt idx="549">
                  <c:v>4391.1919749341641</c:v>
                </c:pt>
                <c:pt idx="550">
                  <c:v>4354.0577710781445</c:v>
                </c:pt>
                <c:pt idx="551">
                  <c:v>4382.4545152033361</c:v>
                </c:pt>
                <c:pt idx="552">
                  <c:v>4380.2701502706295</c:v>
                </c:pt>
                <c:pt idx="553">
                  <c:v>4391.1919749341641</c:v>
                </c:pt>
                <c:pt idx="554">
                  <c:v>4389.0076100014567</c:v>
                </c:pt>
                <c:pt idx="555">
                  <c:v>4384.6388801360426</c:v>
                </c:pt>
                <c:pt idx="556">
                  <c:v>4389.0076100014567</c:v>
                </c:pt>
                <c:pt idx="557">
                  <c:v>4408.6668943958193</c:v>
                </c:pt>
                <c:pt idx="558">
                  <c:v>4399.9294346649922</c:v>
                </c:pt>
                <c:pt idx="559">
                  <c:v>4399.9294346649922</c:v>
                </c:pt>
                <c:pt idx="560">
                  <c:v>4408.6668943958193</c:v>
                </c:pt>
                <c:pt idx="561">
                  <c:v>4415.2199891939408</c:v>
                </c:pt>
                <c:pt idx="562">
                  <c:v>4437.0636385210109</c:v>
                </c:pt>
                <c:pt idx="563">
                  <c:v>4410.8512593285268</c:v>
                </c:pt>
                <c:pt idx="564">
                  <c:v>4430.5105437228895</c:v>
                </c:pt>
                <c:pt idx="565">
                  <c:v>4421.7730839920614</c:v>
                </c:pt>
                <c:pt idx="566">
                  <c:v>4447.9854631845456</c:v>
                </c:pt>
                <c:pt idx="567">
                  <c:v>4404.2981645304053</c:v>
                </c:pt>
                <c:pt idx="568">
                  <c:v>4439.2480034537175</c:v>
                </c:pt>
                <c:pt idx="569">
                  <c:v>4410.8512593285268</c:v>
                </c:pt>
                <c:pt idx="570">
                  <c:v>4456.7229229153736</c:v>
                </c:pt>
                <c:pt idx="571">
                  <c:v>4441.432368386425</c:v>
                </c:pt>
                <c:pt idx="572">
                  <c:v>4463.2760177134942</c:v>
                </c:pt>
                <c:pt idx="573">
                  <c:v>4445.801098251839</c:v>
                </c:pt>
                <c:pt idx="574">
                  <c:v>4447.9854631845456</c:v>
                </c:pt>
                <c:pt idx="575">
                  <c:v>4454.538557982667</c:v>
                </c:pt>
                <c:pt idx="576">
                  <c:v>4463.2760177134942</c:v>
                </c:pt>
                <c:pt idx="577">
                  <c:v>4439.2480034537175</c:v>
                </c:pt>
                <c:pt idx="578">
                  <c:v>4447.9854631845456</c:v>
                </c:pt>
                <c:pt idx="579">
                  <c:v>4461.0916527807876</c:v>
                </c:pt>
                <c:pt idx="580">
                  <c:v>4456.7229229153736</c:v>
                </c:pt>
                <c:pt idx="581">
                  <c:v>4456.7229229153736</c:v>
                </c:pt>
                <c:pt idx="582">
                  <c:v>4450.169828117253</c:v>
                </c:pt>
                <c:pt idx="583">
                  <c:v>4456.7229229153736</c:v>
                </c:pt>
                <c:pt idx="584">
                  <c:v>4456.7229229153736</c:v>
                </c:pt>
                <c:pt idx="585">
                  <c:v>4482.9353021078568</c:v>
                </c:pt>
                <c:pt idx="586">
                  <c:v>4478.5665722424428</c:v>
                </c:pt>
                <c:pt idx="587">
                  <c:v>4467.6447475789082</c:v>
                </c:pt>
                <c:pt idx="588">
                  <c:v>4478.5665722424428</c:v>
                </c:pt>
                <c:pt idx="589">
                  <c:v>4467.6447475789082</c:v>
                </c:pt>
                <c:pt idx="590">
                  <c:v>4445.801098251839</c:v>
                </c:pt>
                <c:pt idx="591">
                  <c:v>4478.5665722424428</c:v>
                </c:pt>
                <c:pt idx="592">
                  <c:v>4463.2760177134942</c:v>
                </c:pt>
                <c:pt idx="593">
                  <c:v>4469.8291125116157</c:v>
                </c:pt>
                <c:pt idx="594">
                  <c:v>4454.538557982667</c:v>
                </c:pt>
                <c:pt idx="595">
                  <c:v>4469.8291125116157</c:v>
                </c:pt>
                <c:pt idx="596">
                  <c:v>4443.6167333191315</c:v>
                </c:pt>
                <c:pt idx="597">
                  <c:v>4478.5665722424428</c:v>
                </c:pt>
                <c:pt idx="598">
                  <c:v>4485.1196670405643</c:v>
                </c:pt>
                <c:pt idx="599">
                  <c:v>4463.2760177134942</c:v>
                </c:pt>
                <c:pt idx="600">
                  <c:v>4450.169828117253</c:v>
                </c:pt>
                <c:pt idx="601">
                  <c:v>4478.5665722424428</c:v>
                </c:pt>
                <c:pt idx="602">
                  <c:v>4487.3040319732709</c:v>
                </c:pt>
                <c:pt idx="603">
                  <c:v>4467.6447475789082</c:v>
                </c:pt>
                <c:pt idx="604">
                  <c:v>4506.9633163676344</c:v>
                </c:pt>
                <c:pt idx="605">
                  <c:v>4476.3822073097363</c:v>
                </c:pt>
                <c:pt idx="606">
                  <c:v>4502.5945865022204</c:v>
                </c:pt>
                <c:pt idx="607">
                  <c:v>4502.5945865022204</c:v>
                </c:pt>
                <c:pt idx="608">
                  <c:v>4506.9633163676344</c:v>
                </c:pt>
                <c:pt idx="609">
                  <c:v>4522.2538708965831</c:v>
                </c:pt>
                <c:pt idx="610">
                  <c:v>4513.516411165755</c:v>
                </c:pt>
                <c:pt idx="611">
                  <c:v>4526.6226007619971</c:v>
                </c:pt>
                <c:pt idx="612">
                  <c:v>4522.2538708965831</c:v>
                </c:pt>
                <c:pt idx="613">
                  <c:v>4506.9633163676344</c:v>
                </c:pt>
                <c:pt idx="614">
                  <c:v>4550.6506150217738</c:v>
                </c:pt>
                <c:pt idx="615">
                  <c:v>4506.9633163676344</c:v>
                </c:pt>
                <c:pt idx="616">
                  <c:v>4522.2538708965831</c:v>
                </c:pt>
                <c:pt idx="617">
                  <c:v>4517.885141031169</c:v>
                </c:pt>
                <c:pt idx="618">
                  <c:v>4502.5945865022204</c:v>
                </c:pt>
                <c:pt idx="619">
                  <c:v>4513.516411165755</c:v>
                </c:pt>
                <c:pt idx="620">
                  <c:v>4548.4662500890672</c:v>
                </c:pt>
                <c:pt idx="621">
                  <c:v>4530.9913306274111</c:v>
                </c:pt>
                <c:pt idx="622">
                  <c:v>4491.6727618386849</c:v>
                </c:pt>
                <c:pt idx="623">
                  <c:v>4498.2258566368055</c:v>
                </c:pt>
                <c:pt idx="624">
                  <c:v>4520.0695059638765</c:v>
                </c:pt>
                <c:pt idx="625">
                  <c:v>4520.0695059638765</c:v>
                </c:pt>
                <c:pt idx="626">
                  <c:v>4517.885141031169</c:v>
                </c:pt>
                <c:pt idx="627">
                  <c:v>4482.9353021078568</c:v>
                </c:pt>
                <c:pt idx="628">
                  <c:v>4524.4382358292905</c:v>
                </c:pt>
                <c:pt idx="629">
                  <c:v>4500.4102215695129</c:v>
                </c:pt>
                <c:pt idx="630">
                  <c:v>4524.4382358292905</c:v>
                </c:pt>
                <c:pt idx="631">
                  <c:v>4509.1476813003419</c:v>
                </c:pt>
                <c:pt idx="632">
                  <c:v>4498.2258566368055</c:v>
                </c:pt>
                <c:pt idx="633">
                  <c:v>4524.4382358292905</c:v>
                </c:pt>
                <c:pt idx="634">
                  <c:v>4528.8069656947046</c:v>
                </c:pt>
                <c:pt idx="635">
                  <c:v>4517.885141031169</c:v>
                </c:pt>
                <c:pt idx="636">
                  <c:v>4535.3600604928251</c:v>
                </c:pt>
                <c:pt idx="637">
                  <c:v>4526.6226007619971</c:v>
                </c:pt>
                <c:pt idx="638">
                  <c:v>4513.516411165755</c:v>
                </c:pt>
                <c:pt idx="639">
                  <c:v>4535.3600604928251</c:v>
                </c:pt>
                <c:pt idx="640">
                  <c:v>4522.2538708965831</c:v>
                </c:pt>
                <c:pt idx="641">
                  <c:v>4513.516411165755</c:v>
                </c:pt>
                <c:pt idx="642">
                  <c:v>4533.1756955601177</c:v>
                </c:pt>
                <c:pt idx="643">
                  <c:v>4546.2818851563597</c:v>
                </c:pt>
                <c:pt idx="644">
                  <c:v>4552.8349799544803</c:v>
                </c:pt>
                <c:pt idx="645">
                  <c:v>4520.0695059638765</c:v>
                </c:pt>
                <c:pt idx="646">
                  <c:v>4513.516411165755</c:v>
                </c:pt>
                <c:pt idx="647">
                  <c:v>4544.0975202236532</c:v>
                </c:pt>
                <c:pt idx="648">
                  <c:v>4533.1756955601177</c:v>
                </c:pt>
                <c:pt idx="649">
                  <c:v>4544.0975202236532</c:v>
                </c:pt>
                <c:pt idx="650">
                  <c:v>4520.0695059638765</c:v>
                </c:pt>
                <c:pt idx="651">
                  <c:v>4548.4662500890672</c:v>
                </c:pt>
                <c:pt idx="652">
                  <c:v>4533.1756955601177</c:v>
                </c:pt>
                <c:pt idx="653">
                  <c:v>4541.9131552909457</c:v>
                </c:pt>
                <c:pt idx="654">
                  <c:v>4539.7287903582392</c:v>
                </c:pt>
                <c:pt idx="655">
                  <c:v>4541.9131552909457</c:v>
                </c:pt>
                <c:pt idx="656">
                  <c:v>4522.2538708965831</c:v>
                </c:pt>
                <c:pt idx="657">
                  <c:v>4541.9131552909457</c:v>
                </c:pt>
                <c:pt idx="658">
                  <c:v>4546.2818851563597</c:v>
                </c:pt>
                <c:pt idx="659">
                  <c:v>4541.9131552909457</c:v>
                </c:pt>
                <c:pt idx="660">
                  <c:v>4544.0975202236532</c:v>
                </c:pt>
                <c:pt idx="661">
                  <c:v>4555.0193448871878</c:v>
                </c:pt>
                <c:pt idx="662">
                  <c:v>4555.0193448871878</c:v>
                </c:pt>
                <c:pt idx="663">
                  <c:v>4546.2818851563597</c:v>
                </c:pt>
                <c:pt idx="664">
                  <c:v>4544.0975202236532</c:v>
                </c:pt>
                <c:pt idx="665">
                  <c:v>4533.1756955601177</c:v>
                </c:pt>
                <c:pt idx="666">
                  <c:v>4539.7287903582392</c:v>
                </c:pt>
                <c:pt idx="667">
                  <c:v>4541.9131552909457</c:v>
                </c:pt>
                <c:pt idx="668">
                  <c:v>4550.6506150217738</c:v>
                </c:pt>
                <c:pt idx="669">
                  <c:v>4544.0975202236532</c:v>
                </c:pt>
                <c:pt idx="670">
                  <c:v>4539.7287903582392</c:v>
                </c:pt>
                <c:pt idx="671">
                  <c:v>4563.7568046180158</c:v>
                </c:pt>
                <c:pt idx="672">
                  <c:v>4563.7568046180158</c:v>
                </c:pt>
                <c:pt idx="673">
                  <c:v>4541.9131552909457</c:v>
                </c:pt>
                <c:pt idx="674">
                  <c:v>4544.0975202236532</c:v>
                </c:pt>
                <c:pt idx="675">
                  <c:v>4526.6226007619971</c:v>
                </c:pt>
                <c:pt idx="676">
                  <c:v>4544.0975202236532</c:v>
                </c:pt>
                <c:pt idx="677">
                  <c:v>4552.8349799544803</c:v>
                </c:pt>
                <c:pt idx="678">
                  <c:v>4541.9131552909457</c:v>
                </c:pt>
                <c:pt idx="679">
                  <c:v>4528.8069656947046</c:v>
                </c:pt>
                <c:pt idx="680">
                  <c:v>4548.4662500890672</c:v>
                </c:pt>
                <c:pt idx="681">
                  <c:v>4546.2818851563597</c:v>
                </c:pt>
                <c:pt idx="682">
                  <c:v>4506.9633163676344</c:v>
                </c:pt>
                <c:pt idx="683">
                  <c:v>4533.1756955601177</c:v>
                </c:pt>
                <c:pt idx="684">
                  <c:v>4555.0193448871878</c:v>
                </c:pt>
                <c:pt idx="685">
                  <c:v>4557.2037098198944</c:v>
                </c:pt>
                <c:pt idx="686">
                  <c:v>4550.6506150217738</c:v>
                </c:pt>
                <c:pt idx="687">
                  <c:v>4550.6506150217738</c:v>
                </c:pt>
                <c:pt idx="688">
                  <c:v>4546.2818851563597</c:v>
                </c:pt>
                <c:pt idx="689">
                  <c:v>4561.5724396853084</c:v>
                </c:pt>
                <c:pt idx="690">
                  <c:v>4544.0975202236532</c:v>
                </c:pt>
                <c:pt idx="691">
                  <c:v>4548.4662500890672</c:v>
                </c:pt>
                <c:pt idx="692">
                  <c:v>4541.9131552909457</c:v>
                </c:pt>
                <c:pt idx="693">
                  <c:v>4544.0975202236532</c:v>
                </c:pt>
                <c:pt idx="694">
                  <c:v>4544.0975202236532</c:v>
                </c:pt>
                <c:pt idx="695">
                  <c:v>4561.5724396853084</c:v>
                </c:pt>
                <c:pt idx="696">
                  <c:v>4561.5724396853084</c:v>
                </c:pt>
                <c:pt idx="697">
                  <c:v>4522.2538708965831</c:v>
                </c:pt>
                <c:pt idx="698">
                  <c:v>4565.9411695507224</c:v>
                </c:pt>
                <c:pt idx="699">
                  <c:v>4561.5724396853084</c:v>
                </c:pt>
                <c:pt idx="700">
                  <c:v>4517.885141031169</c:v>
                </c:pt>
                <c:pt idx="701">
                  <c:v>4530.9913306274111</c:v>
                </c:pt>
                <c:pt idx="702">
                  <c:v>4526.6226007619971</c:v>
                </c:pt>
                <c:pt idx="704">
                  <c:v>0</c:v>
                </c:pt>
                <c:pt idx="705">
                  <c:v>10.821545753909</c:v>
                </c:pt>
              </c:numCache>
            </c:numRef>
          </c:yVal>
        </c:ser>
        <c:ser>
          <c:idx val="2"/>
          <c:order val="2"/>
          <c:tx>
            <c:v>2/3 Open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Sheet1!$A:$A</c:f>
              <c:strCache>
                <c:ptCount val="1003"/>
                <c:pt idx="0">
                  <c:v>Height</c:v>
                </c:pt>
                <c:pt idx="2">
                  <c:v>Time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0.10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0.20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0.30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0.40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0.50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</c:v>
                </c:pt>
                <c:pt idx="58">
                  <c:v>0.56</c:v>
                </c:pt>
                <c:pt idx="59">
                  <c:v>0.57</c:v>
                </c:pt>
                <c:pt idx="60">
                  <c:v>0.58</c:v>
                </c:pt>
                <c:pt idx="61">
                  <c:v>0.59</c:v>
                </c:pt>
                <c:pt idx="62">
                  <c:v>0.60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</c:v>
                </c:pt>
                <c:pt idx="72">
                  <c:v>0.70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0.80</c:v>
                </c:pt>
                <c:pt idx="83">
                  <c:v>0.81</c:v>
                </c:pt>
                <c:pt idx="84">
                  <c:v>0.82</c:v>
                </c:pt>
                <c:pt idx="85">
                  <c:v>0.83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0.90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</c:v>
                </c:pt>
                <c:pt idx="97">
                  <c:v>0.95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1.00</c:v>
                </c:pt>
                <c:pt idx="103">
                  <c:v>1.01</c:v>
                </c:pt>
                <c:pt idx="104">
                  <c:v>1.02</c:v>
                </c:pt>
                <c:pt idx="105">
                  <c:v>1.03</c:v>
                </c:pt>
                <c:pt idx="106">
                  <c:v>1.04</c:v>
                </c:pt>
                <c:pt idx="107">
                  <c:v>1.05</c:v>
                </c:pt>
                <c:pt idx="108">
                  <c:v>1.06</c:v>
                </c:pt>
                <c:pt idx="109">
                  <c:v>1.07</c:v>
                </c:pt>
                <c:pt idx="110">
                  <c:v>1.08</c:v>
                </c:pt>
                <c:pt idx="111">
                  <c:v>1.09</c:v>
                </c:pt>
                <c:pt idx="112">
                  <c:v>1.10</c:v>
                </c:pt>
                <c:pt idx="113">
                  <c:v>1.11</c:v>
                </c:pt>
                <c:pt idx="114">
                  <c:v>1.12</c:v>
                </c:pt>
                <c:pt idx="115">
                  <c:v>1.13</c:v>
                </c:pt>
                <c:pt idx="116">
                  <c:v>1.14</c:v>
                </c:pt>
                <c:pt idx="117">
                  <c:v>1.15</c:v>
                </c:pt>
                <c:pt idx="118">
                  <c:v>1.16</c:v>
                </c:pt>
                <c:pt idx="119">
                  <c:v>1.17</c:v>
                </c:pt>
                <c:pt idx="120">
                  <c:v>1.18</c:v>
                </c:pt>
                <c:pt idx="121">
                  <c:v>1.19</c:v>
                </c:pt>
                <c:pt idx="122">
                  <c:v>1.20</c:v>
                </c:pt>
                <c:pt idx="123">
                  <c:v>1.21</c:v>
                </c:pt>
                <c:pt idx="124">
                  <c:v>1.22</c:v>
                </c:pt>
                <c:pt idx="125">
                  <c:v>1.23</c:v>
                </c:pt>
                <c:pt idx="126">
                  <c:v>1.24</c:v>
                </c:pt>
                <c:pt idx="127">
                  <c:v>1.25</c:v>
                </c:pt>
                <c:pt idx="128">
                  <c:v>1.26</c:v>
                </c:pt>
                <c:pt idx="129">
                  <c:v>1.27</c:v>
                </c:pt>
                <c:pt idx="130">
                  <c:v>1.28</c:v>
                </c:pt>
                <c:pt idx="131">
                  <c:v>1.29</c:v>
                </c:pt>
                <c:pt idx="132">
                  <c:v>1.30</c:v>
                </c:pt>
                <c:pt idx="133">
                  <c:v>1.31</c:v>
                </c:pt>
                <c:pt idx="134">
                  <c:v>1.32</c:v>
                </c:pt>
                <c:pt idx="135">
                  <c:v>1.33</c:v>
                </c:pt>
                <c:pt idx="136">
                  <c:v>1.34</c:v>
                </c:pt>
                <c:pt idx="137">
                  <c:v>1.35</c:v>
                </c:pt>
                <c:pt idx="138">
                  <c:v>1.36</c:v>
                </c:pt>
                <c:pt idx="139">
                  <c:v>1.37</c:v>
                </c:pt>
                <c:pt idx="140">
                  <c:v>1.38</c:v>
                </c:pt>
                <c:pt idx="141">
                  <c:v>1.39</c:v>
                </c:pt>
                <c:pt idx="142">
                  <c:v>1.40</c:v>
                </c:pt>
                <c:pt idx="143">
                  <c:v>1.41</c:v>
                </c:pt>
                <c:pt idx="144">
                  <c:v>1.42</c:v>
                </c:pt>
                <c:pt idx="145">
                  <c:v>1.43</c:v>
                </c:pt>
                <c:pt idx="146">
                  <c:v>1.44</c:v>
                </c:pt>
                <c:pt idx="147">
                  <c:v>1.45</c:v>
                </c:pt>
                <c:pt idx="148">
                  <c:v>1.46</c:v>
                </c:pt>
                <c:pt idx="149">
                  <c:v>1.47</c:v>
                </c:pt>
                <c:pt idx="150">
                  <c:v>1.48</c:v>
                </c:pt>
                <c:pt idx="151">
                  <c:v>1.49</c:v>
                </c:pt>
                <c:pt idx="152">
                  <c:v>1.50</c:v>
                </c:pt>
                <c:pt idx="153">
                  <c:v>1.51</c:v>
                </c:pt>
                <c:pt idx="154">
                  <c:v>1.52</c:v>
                </c:pt>
                <c:pt idx="155">
                  <c:v>1.53</c:v>
                </c:pt>
                <c:pt idx="156">
                  <c:v>1.54</c:v>
                </c:pt>
                <c:pt idx="157">
                  <c:v>1.55</c:v>
                </c:pt>
                <c:pt idx="158">
                  <c:v>1.56</c:v>
                </c:pt>
                <c:pt idx="159">
                  <c:v>1.57</c:v>
                </c:pt>
                <c:pt idx="160">
                  <c:v>1.58</c:v>
                </c:pt>
                <c:pt idx="161">
                  <c:v>1.59</c:v>
                </c:pt>
                <c:pt idx="162">
                  <c:v>1.60</c:v>
                </c:pt>
                <c:pt idx="163">
                  <c:v>1.61</c:v>
                </c:pt>
                <c:pt idx="164">
                  <c:v>1.62</c:v>
                </c:pt>
                <c:pt idx="165">
                  <c:v>1.63</c:v>
                </c:pt>
                <c:pt idx="166">
                  <c:v>1.64</c:v>
                </c:pt>
                <c:pt idx="167">
                  <c:v>1.65</c:v>
                </c:pt>
                <c:pt idx="168">
                  <c:v>1.66</c:v>
                </c:pt>
                <c:pt idx="169">
                  <c:v>1.67</c:v>
                </c:pt>
                <c:pt idx="170">
                  <c:v>1.68</c:v>
                </c:pt>
                <c:pt idx="171">
                  <c:v>1.69</c:v>
                </c:pt>
                <c:pt idx="172">
                  <c:v>1.70</c:v>
                </c:pt>
                <c:pt idx="173">
                  <c:v>1.71</c:v>
                </c:pt>
                <c:pt idx="174">
                  <c:v>1.72</c:v>
                </c:pt>
                <c:pt idx="175">
                  <c:v>1.73</c:v>
                </c:pt>
                <c:pt idx="176">
                  <c:v>1.74</c:v>
                </c:pt>
                <c:pt idx="177">
                  <c:v>1.75</c:v>
                </c:pt>
                <c:pt idx="178">
                  <c:v>1.76</c:v>
                </c:pt>
                <c:pt idx="179">
                  <c:v>1.77</c:v>
                </c:pt>
                <c:pt idx="180">
                  <c:v>1.78</c:v>
                </c:pt>
                <c:pt idx="181">
                  <c:v>1.79</c:v>
                </c:pt>
                <c:pt idx="182">
                  <c:v>1.80</c:v>
                </c:pt>
                <c:pt idx="183">
                  <c:v>1.81</c:v>
                </c:pt>
                <c:pt idx="184">
                  <c:v>1.82</c:v>
                </c:pt>
                <c:pt idx="185">
                  <c:v>1.83</c:v>
                </c:pt>
                <c:pt idx="186">
                  <c:v>1.84</c:v>
                </c:pt>
                <c:pt idx="187">
                  <c:v>1.85</c:v>
                </c:pt>
                <c:pt idx="188">
                  <c:v>1.86</c:v>
                </c:pt>
                <c:pt idx="189">
                  <c:v>1.87</c:v>
                </c:pt>
                <c:pt idx="190">
                  <c:v>1.88</c:v>
                </c:pt>
                <c:pt idx="191">
                  <c:v>1.89</c:v>
                </c:pt>
                <c:pt idx="192">
                  <c:v>1.90</c:v>
                </c:pt>
                <c:pt idx="193">
                  <c:v>1.91</c:v>
                </c:pt>
                <c:pt idx="194">
                  <c:v>1.92</c:v>
                </c:pt>
                <c:pt idx="195">
                  <c:v>1.93</c:v>
                </c:pt>
                <c:pt idx="196">
                  <c:v>1.94</c:v>
                </c:pt>
                <c:pt idx="197">
                  <c:v>1.95</c:v>
                </c:pt>
                <c:pt idx="198">
                  <c:v>1.96</c:v>
                </c:pt>
                <c:pt idx="199">
                  <c:v>1.97</c:v>
                </c:pt>
                <c:pt idx="200">
                  <c:v>1.98</c:v>
                </c:pt>
                <c:pt idx="201">
                  <c:v>1.99</c:v>
                </c:pt>
                <c:pt idx="202">
                  <c:v>2.00</c:v>
                </c:pt>
                <c:pt idx="203">
                  <c:v>2.01</c:v>
                </c:pt>
                <c:pt idx="204">
                  <c:v>2.02</c:v>
                </c:pt>
                <c:pt idx="205">
                  <c:v>2.03</c:v>
                </c:pt>
                <c:pt idx="206">
                  <c:v>2.04</c:v>
                </c:pt>
                <c:pt idx="207">
                  <c:v>2.05</c:v>
                </c:pt>
                <c:pt idx="208">
                  <c:v>2.06</c:v>
                </c:pt>
                <c:pt idx="209">
                  <c:v>2.07</c:v>
                </c:pt>
                <c:pt idx="210">
                  <c:v>2.08</c:v>
                </c:pt>
                <c:pt idx="211">
                  <c:v>2.09</c:v>
                </c:pt>
                <c:pt idx="212">
                  <c:v>2.10</c:v>
                </c:pt>
                <c:pt idx="213">
                  <c:v>2.11</c:v>
                </c:pt>
                <c:pt idx="214">
                  <c:v>2.12</c:v>
                </c:pt>
                <c:pt idx="215">
                  <c:v>2.13</c:v>
                </c:pt>
                <c:pt idx="216">
                  <c:v>2.14</c:v>
                </c:pt>
                <c:pt idx="217">
                  <c:v>2.15</c:v>
                </c:pt>
                <c:pt idx="218">
                  <c:v>2.16</c:v>
                </c:pt>
                <c:pt idx="219">
                  <c:v>2.17</c:v>
                </c:pt>
                <c:pt idx="220">
                  <c:v>2.18</c:v>
                </c:pt>
                <c:pt idx="221">
                  <c:v>2.19</c:v>
                </c:pt>
                <c:pt idx="222">
                  <c:v>2.20</c:v>
                </c:pt>
                <c:pt idx="223">
                  <c:v>2.21</c:v>
                </c:pt>
                <c:pt idx="224">
                  <c:v>2.22</c:v>
                </c:pt>
                <c:pt idx="225">
                  <c:v>2.23</c:v>
                </c:pt>
                <c:pt idx="226">
                  <c:v>2.24</c:v>
                </c:pt>
                <c:pt idx="227">
                  <c:v>2.25</c:v>
                </c:pt>
                <c:pt idx="228">
                  <c:v>2.26</c:v>
                </c:pt>
                <c:pt idx="229">
                  <c:v>2.27</c:v>
                </c:pt>
                <c:pt idx="230">
                  <c:v>2.28</c:v>
                </c:pt>
                <c:pt idx="231">
                  <c:v>2.29</c:v>
                </c:pt>
                <c:pt idx="232">
                  <c:v>2.30</c:v>
                </c:pt>
                <c:pt idx="233">
                  <c:v>2.31</c:v>
                </c:pt>
                <c:pt idx="234">
                  <c:v>2.32</c:v>
                </c:pt>
                <c:pt idx="235">
                  <c:v>2.33</c:v>
                </c:pt>
                <c:pt idx="236">
                  <c:v>2.34</c:v>
                </c:pt>
                <c:pt idx="237">
                  <c:v>2.35</c:v>
                </c:pt>
                <c:pt idx="238">
                  <c:v>2.36</c:v>
                </c:pt>
                <c:pt idx="239">
                  <c:v>2.37</c:v>
                </c:pt>
                <c:pt idx="240">
                  <c:v>2.38</c:v>
                </c:pt>
                <c:pt idx="241">
                  <c:v>2.39</c:v>
                </c:pt>
                <c:pt idx="242">
                  <c:v>2.40</c:v>
                </c:pt>
                <c:pt idx="243">
                  <c:v>2.41</c:v>
                </c:pt>
                <c:pt idx="244">
                  <c:v>2.42</c:v>
                </c:pt>
                <c:pt idx="245">
                  <c:v>2.43</c:v>
                </c:pt>
                <c:pt idx="246">
                  <c:v>2.44</c:v>
                </c:pt>
                <c:pt idx="247">
                  <c:v>2.45</c:v>
                </c:pt>
                <c:pt idx="248">
                  <c:v>2.46</c:v>
                </c:pt>
                <c:pt idx="249">
                  <c:v>2.47</c:v>
                </c:pt>
                <c:pt idx="250">
                  <c:v>2.48</c:v>
                </c:pt>
                <c:pt idx="251">
                  <c:v>2.49</c:v>
                </c:pt>
                <c:pt idx="252">
                  <c:v>2.50</c:v>
                </c:pt>
                <c:pt idx="253">
                  <c:v>2.51</c:v>
                </c:pt>
                <c:pt idx="254">
                  <c:v>2.52</c:v>
                </c:pt>
                <c:pt idx="255">
                  <c:v>2.53</c:v>
                </c:pt>
                <c:pt idx="256">
                  <c:v>2.54</c:v>
                </c:pt>
                <c:pt idx="257">
                  <c:v>2.55</c:v>
                </c:pt>
                <c:pt idx="258">
                  <c:v>2.56</c:v>
                </c:pt>
                <c:pt idx="259">
                  <c:v>2.57</c:v>
                </c:pt>
                <c:pt idx="260">
                  <c:v>2.58</c:v>
                </c:pt>
                <c:pt idx="261">
                  <c:v>2.59</c:v>
                </c:pt>
                <c:pt idx="262">
                  <c:v>2.60</c:v>
                </c:pt>
                <c:pt idx="263">
                  <c:v>2.61</c:v>
                </c:pt>
                <c:pt idx="264">
                  <c:v>2.62</c:v>
                </c:pt>
                <c:pt idx="265">
                  <c:v>2.63</c:v>
                </c:pt>
                <c:pt idx="266">
                  <c:v>2.64</c:v>
                </c:pt>
                <c:pt idx="267">
                  <c:v>2.65</c:v>
                </c:pt>
                <c:pt idx="268">
                  <c:v>2.66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2.70</c:v>
                </c:pt>
                <c:pt idx="273">
                  <c:v>2.71</c:v>
                </c:pt>
                <c:pt idx="274">
                  <c:v>2.72</c:v>
                </c:pt>
                <c:pt idx="275">
                  <c:v>2.73</c:v>
                </c:pt>
                <c:pt idx="276">
                  <c:v>2.74</c:v>
                </c:pt>
                <c:pt idx="277">
                  <c:v>2.75</c:v>
                </c:pt>
                <c:pt idx="278">
                  <c:v>2.76</c:v>
                </c:pt>
                <c:pt idx="279">
                  <c:v>2.77</c:v>
                </c:pt>
                <c:pt idx="280">
                  <c:v>2.78</c:v>
                </c:pt>
                <c:pt idx="281">
                  <c:v>2.79</c:v>
                </c:pt>
                <c:pt idx="282">
                  <c:v>2.80</c:v>
                </c:pt>
                <c:pt idx="283">
                  <c:v>2.81</c:v>
                </c:pt>
                <c:pt idx="284">
                  <c:v>2.82</c:v>
                </c:pt>
                <c:pt idx="285">
                  <c:v>2.83</c:v>
                </c:pt>
                <c:pt idx="286">
                  <c:v>2.84</c:v>
                </c:pt>
                <c:pt idx="287">
                  <c:v>2.85</c:v>
                </c:pt>
                <c:pt idx="288">
                  <c:v>2.86</c:v>
                </c:pt>
                <c:pt idx="289">
                  <c:v>2.87</c:v>
                </c:pt>
                <c:pt idx="290">
                  <c:v>2.88</c:v>
                </c:pt>
                <c:pt idx="291">
                  <c:v>2.89</c:v>
                </c:pt>
                <c:pt idx="292">
                  <c:v>2.90</c:v>
                </c:pt>
                <c:pt idx="293">
                  <c:v>2.91</c:v>
                </c:pt>
                <c:pt idx="294">
                  <c:v>2.92</c:v>
                </c:pt>
                <c:pt idx="295">
                  <c:v>2.93</c:v>
                </c:pt>
                <c:pt idx="296">
                  <c:v>2.94</c:v>
                </c:pt>
                <c:pt idx="297">
                  <c:v>2.95</c:v>
                </c:pt>
                <c:pt idx="298">
                  <c:v>2.96</c:v>
                </c:pt>
                <c:pt idx="299">
                  <c:v>2.97</c:v>
                </c:pt>
                <c:pt idx="300">
                  <c:v>2.98</c:v>
                </c:pt>
                <c:pt idx="301">
                  <c:v>2.99</c:v>
                </c:pt>
                <c:pt idx="302">
                  <c:v>3.00</c:v>
                </c:pt>
                <c:pt idx="303">
                  <c:v>3.01</c:v>
                </c:pt>
                <c:pt idx="304">
                  <c:v>3.02</c:v>
                </c:pt>
                <c:pt idx="305">
                  <c:v>3.03</c:v>
                </c:pt>
                <c:pt idx="306">
                  <c:v>3.04</c:v>
                </c:pt>
                <c:pt idx="307">
                  <c:v>3.05</c:v>
                </c:pt>
                <c:pt idx="308">
                  <c:v>3.06</c:v>
                </c:pt>
                <c:pt idx="309">
                  <c:v>3.07</c:v>
                </c:pt>
                <c:pt idx="310">
                  <c:v>3.08</c:v>
                </c:pt>
                <c:pt idx="311">
                  <c:v>3.09</c:v>
                </c:pt>
                <c:pt idx="312">
                  <c:v>3.10</c:v>
                </c:pt>
                <c:pt idx="313">
                  <c:v>3.11</c:v>
                </c:pt>
                <c:pt idx="314">
                  <c:v>3.12</c:v>
                </c:pt>
                <c:pt idx="315">
                  <c:v>3.13</c:v>
                </c:pt>
                <c:pt idx="316">
                  <c:v>3.14</c:v>
                </c:pt>
                <c:pt idx="317">
                  <c:v>3.15</c:v>
                </c:pt>
                <c:pt idx="318">
                  <c:v>3.16</c:v>
                </c:pt>
                <c:pt idx="319">
                  <c:v>3.17</c:v>
                </c:pt>
                <c:pt idx="320">
                  <c:v>3.18</c:v>
                </c:pt>
                <c:pt idx="321">
                  <c:v>3.19</c:v>
                </c:pt>
                <c:pt idx="322">
                  <c:v>3.20</c:v>
                </c:pt>
                <c:pt idx="323">
                  <c:v>3.21</c:v>
                </c:pt>
                <c:pt idx="324">
                  <c:v>3.22</c:v>
                </c:pt>
                <c:pt idx="325">
                  <c:v>3.23</c:v>
                </c:pt>
                <c:pt idx="326">
                  <c:v>3.24</c:v>
                </c:pt>
                <c:pt idx="327">
                  <c:v>3.25</c:v>
                </c:pt>
                <c:pt idx="328">
                  <c:v>3.26</c:v>
                </c:pt>
                <c:pt idx="329">
                  <c:v>3.27</c:v>
                </c:pt>
                <c:pt idx="330">
                  <c:v>3.28</c:v>
                </c:pt>
                <c:pt idx="331">
                  <c:v>3.29</c:v>
                </c:pt>
                <c:pt idx="332">
                  <c:v>3.30</c:v>
                </c:pt>
                <c:pt idx="333">
                  <c:v>3.31</c:v>
                </c:pt>
                <c:pt idx="334">
                  <c:v>3.32</c:v>
                </c:pt>
                <c:pt idx="335">
                  <c:v>3.33</c:v>
                </c:pt>
                <c:pt idx="336">
                  <c:v>3.34</c:v>
                </c:pt>
                <c:pt idx="337">
                  <c:v>3.35</c:v>
                </c:pt>
                <c:pt idx="338">
                  <c:v>3.36</c:v>
                </c:pt>
                <c:pt idx="339">
                  <c:v>3.37</c:v>
                </c:pt>
                <c:pt idx="340">
                  <c:v>3.38</c:v>
                </c:pt>
                <c:pt idx="341">
                  <c:v>3.39</c:v>
                </c:pt>
                <c:pt idx="342">
                  <c:v>3.40</c:v>
                </c:pt>
                <c:pt idx="343">
                  <c:v>3.41</c:v>
                </c:pt>
                <c:pt idx="344">
                  <c:v>3.42</c:v>
                </c:pt>
                <c:pt idx="345">
                  <c:v>3.43</c:v>
                </c:pt>
                <c:pt idx="346">
                  <c:v>3.44</c:v>
                </c:pt>
                <c:pt idx="347">
                  <c:v>3.45</c:v>
                </c:pt>
                <c:pt idx="348">
                  <c:v>3.46</c:v>
                </c:pt>
                <c:pt idx="349">
                  <c:v>3.47</c:v>
                </c:pt>
                <c:pt idx="350">
                  <c:v>3.48</c:v>
                </c:pt>
                <c:pt idx="351">
                  <c:v>3.49</c:v>
                </c:pt>
                <c:pt idx="352">
                  <c:v>3.50</c:v>
                </c:pt>
                <c:pt idx="353">
                  <c:v>3.51</c:v>
                </c:pt>
                <c:pt idx="354">
                  <c:v>3.52</c:v>
                </c:pt>
                <c:pt idx="355">
                  <c:v>3.53</c:v>
                </c:pt>
                <c:pt idx="356">
                  <c:v>3.54</c:v>
                </c:pt>
                <c:pt idx="357">
                  <c:v>3.55</c:v>
                </c:pt>
                <c:pt idx="358">
                  <c:v>3.56</c:v>
                </c:pt>
                <c:pt idx="359">
                  <c:v>3.57</c:v>
                </c:pt>
                <c:pt idx="360">
                  <c:v>3.58</c:v>
                </c:pt>
                <c:pt idx="361">
                  <c:v>3.59</c:v>
                </c:pt>
                <c:pt idx="362">
                  <c:v>3.60</c:v>
                </c:pt>
                <c:pt idx="363">
                  <c:v>3.61</c:v>
                </c:pt>
                <c:pt idx="364">
                  <c:v>3.62</c:v>
                </c:pt>
                <c:pt idx="365">
                  <c:v>3.63</c:v>
                </c:pt>
                <c:pt idx="366">
                  <c:v>3.64</c:v>
                </c:pt>
                <c:pt idx="367">
                  <c:v>3.65</c:v>
                </c:pt>
                <c:pt idx="368">
                  <c:v>3.66</c:v>
                </c:pt>
                <c:pt idx="369">
                  <c:v>3.67</c:v>
                </c:pt>
                <c:pt idx="370">
                  <c:v>3.68</c:v>
                </c:pt>
                <c:pt idx="371">
                  <c:v>3.69</c:v>
                </c:pt>
                <c:pt idx="372">
                  <c:v>3.70</c:v>
                </c:pt>
                <c:pt idx="373">
                  <c:v>3.71</c:v>
                </c:pt>
                <c:pt idx="374">
                  <c:v>3.72</c:v>
                </c:pt>
                <c:pt idx="375">
                  <c:v>3.73</c:v>
                </c:pt>
                <c:pt idx="376">
                  <c:v>3.74</c:v>
                </c:pt>
                <c:pt idx="377">
                  <c:v>3.75</c:v>
                </c:pt>
                <c:pt idx="378">
                  <c:v>3.76</c:v>
                </c:pt>
                <c:pt idx="379">
                  <c:v>3.77</c:v>
                </c:pt>
                <c:pt idx="380">
                  <c:v>3.78</c:v>
                </c:pt>
                <c:pt idx="381">
                  <c:v>3.79</c:v>
                </c:pt>
                <c:pt idx="382">
                  <c:v>3.80</c:v>
                </c:pt>
                <c:pt idx="383">
                  <c:v>3.81</c:v>
                </c:pt>
                <c:pt idx="384">
                  <c:v>3.82</c:v>
                </c:pt>
                <c:pt idx="385">
                  <c:v>3.83</c:v>
                </c:pt>
                <c:pt idx="386">
                  <c:v>3.84</c:v>
                </c:pt>
                <c:pt idx="387">
                  <c:v>3.85</c:v>
                </c:pt>
                <c:pt idx="388">
                  <c:v>3.86</c:v>
                </c:pt>
                <c:pt idx="389">
                  <c:v>3.87</c:v>
                </c:pt>
                <c:pt idx="390">
                  <c:v>3.88</c:v>
                </c:pt>
                <c:pt idx="391">
                  <c:v>3.89</c:v>
                </c:pt>
                <c:pt idx="392">
                  <c:v>3.90</c:v>
                </c:pt>
                <c:pt idx="393">
                  <c:v>3.91</c:v>
                </c:pt>
                <c:pt idx="394">
                  <c:v>3.92</c:v>
                </c:pt>
                <c:pt idx="395">
                  <c:v>3.93</c:v>
                </c:pt>
                <c:pt idx="396">
                  <c:v>3.94</c:v>
                </c:pt>
                <c:pt idx="397">
                  <c:v>3.95</c:v>
                </c:pt>
                <c:pt idx="398">
                  <c:v>3.96</c:v>
                </c:pt>
                <c:pt idx="399">
                  <c:v>3.97</c:v>
                </c:pt>
                <c:pt idx="400">
                  <c:v>3.98</c:v>
                </c:pt>
                <c:pt idx="401">
                  <c:v>3.99</c:v>
                </c:pt>
                <c:pt idx="402">
                  <c:v>4.00</c:v>
                </c:pt>
                <c:pt idx="403">
                  <c:v>4.01</c:v>
                </c:pt>
                <c:pt idx="404">
                  <c:v>4.02</c:v>
                </c:pt>
                <c:pt idx="405">
                  <c:v>4.03</c:v>
                </c:pt>
                <c:pt idx="406">
                  <c:v>4.04</c:v>
                </c:pt>
                <c:pt idx="407">
                  <c:v>4.05</c:v>
                </c:pt>
                <c:pt idx="408">
                  <c:v>4.06</c:v>
                </c:pt>
                <c:pt idx="409">
                  <c:v>4.07</c:v>
                </c:pt>
                <c:pt idx="410">
                  <c:v>4.08</c:v>
                </c:pt>
                <c:pt idx="411">
                  <c:v>4.09</c:v>
                </c:pt>
                <c:pt idx="412">
                  <c:v>4.10</c:v>
                </c:pt>
                <c:pt idx="413">
                  <c:v>4.11</c:v>
                </c:pt>
                <c:pt idx="414">
                  <c:v>4.12</c:v>
                </c:pt>
                <c:pt idx="415">
                  <c:v>4.13</c:v>
                </c:pt>
                <c:pt idx="416">
                  <c:v>4.14</c:v>
                </c:pt>
                <c:pt idx="417">
                  <c:v>4.15</c:v>
                </c:pt>
                <c:pt idx="418">
                  <c:v>4.16</c:v>
                </c:pt>
                <c:pt idx="419">
                  <c:v>4.17</c:v>
                </c:pt>
                <c:pt idx="420">
                  <c:v>4.18</c:v>
                </c:pt>
                <c:pt idx="421">
                  <c:v>4.19</c:v>
                </c:pt>
                <c:pt idx="422">
                  <c:v>4.20</c:v>
                </c:pt>
                <c:pt idx="423">
                  <c:v>4.21</c:v>
                </c:pt>
                <c:pt idx="424">
                  <c:v>4.22</c:v>
                </c:pt>
                <c:pt idx="425">
                  <c:v>4.23</c:v>
                </c:pt>
                <c:pt idx="426">
                  <c:v>4.24</c:v>
                </c:pt>
                <c:pt idx="427">
                  <c:v>4.25</c:v>
                </c:pt>
                <c:pt idx="428">
                  <c:v>4.26</c:v>
                </c:pt>
                <c:pt idx="429">
                  <c:v>4.27</c:v>
                </c:pt>
                <c:pt idx="430">
                  <c:v>4.28</c:v>
                </c:pt>
                <c:pt idx="431">
                  <c:v>4.29</c:v>
                </c:pt>
                <c:pt idx="432">
                  <c:v>4.30</c:v>
                </c:pt>
                <c:pt idx="433">
                  <c:v>4.31</c:v>
                </c:pt>
                <c:pt idx="434">
                  <c:v>4.32</c:v>
                </c:pt>
                <c:pt idx="435">
                  <c:v>4.33</c:v>
                </c:pt>
                <c:pt idx="436">
                  <c:v>4.34</c:v>
                </c:pt>
                <c:pt idx="437">
                  <c:v>4.35</c:v>
                </c:pt>
                <c:pt idx="438">
                  <c:v>4.36</c:v>
                </c:pt>
                <c:pt idx="439">
                  <c:v>4.37</c:v>
                </c:pt>
                <c:pt idx="440">
                  <c:v>4.38</c:v>
                </c:pt>
                <c:pt idx="441">
                  <c:v>4.39</c:v>
                </c:pt>
                <c:pt idx="442">
                  <c:v>4.40</c:v>
                </c:pt>
                <c:pt idx="443">
                  <c:v>4.41</c:v>
                </c:pt>
                <c:pt idx="444">
                  <c:v>4.42</c:v>
                </c:pt>
                <c:pt idx="445">
                  <c:v>4.43</c:v>
                </c:pt>
                <c:pt idx="446">
                  <c:v>4.44</c:v>
                </c:pt>
                <c:pt idx="447">
                  <c:v>4.45</c:v>
                </c:pt>
                <c:pt idx="448">
                  <c:v>4.46</c:v>
                </c:pt>
                <c:pt idx="449">
                  <c:v>4.47</c:v>
                </c:pt>
                <c:pt idx="450">
                  <c:v>4.48</c:v>
                </c:pt>
                <c:pt idx="451">
                  <c:v>4.49</c:v>
                </c:pt>
                <c:pt idx="452">
                  <c:v>4.50</c:v>
                </c:pt>
                <c:pt idx="453">
                  <c:v>4.51</c:v>
                </c:pt>
                <c:pt idx="454">
                  <c:v>4.52</c:v>
                </c:pt>
                <c:pt idx="455">
                  <c:v>4.53</c:v>
                </c:pt>
                <c:pt idx="456">
                  <c:v>4.54</c:v>
                </c:pt>
                <c:pt idx="457">
                  <c:v>4.55</c:v>
                </c:pt>
                <c:pt idx="458">
                  <c:v>4.56</c:v>
                </c:pt>
                <c:pt idx="459">
                  <c:v>4.57</c:v>
                </c:pt>
                <c:pt idx="460">
                  <c:v>4.58</c:v>
                </c:pt>
                <c:pt idx="461">
                  <c:v>4.59</c:v>
                </c:pt>
                <c:pt idx="462">
                  <c:v>4.60</c:v>
                </c:pt>
                <c:pt idx="463">
                  <c:v>4.61</c:v>
                </c:pt>
                <c:pt idx="464">
                  <c:v>4.62</c:v>
                </c:pt>
                <c:pt idx="465">
                  <c:v>4.63</c:v>
                </c:pt>
                <c:pt idx="466">
                  <c:v>4.64</c:v>
                </c:pt>
                <c:pt idx="467">
                  <c:v>4.65</c:v>
                </c:pt>
                <c:pt idx="468">
                  <c:v>4.66</c:v>
                </c:pt>
                <c:pt idx="469">
                  <c:v>4.67</c:v>
                </c:pt>
                <c:pt idx="470">
                  <c:v>4.68</c:v>
                </c:pt>
                <c:pt idx="471">
                  <c:v>4.69</c:v>
                </c:pt>
                <c:pt idx="472">
                  <c:v>4.70</c:v>
                </c:pt>
                <c:pt idx="473">
                  <c:v>4.71</c:v>
                </c:pt>
                <c:pt idx="474">
                  <c:v>4.72</c:v>
                </c:pt>
                <c:pt idx="475">
                  <c:v>4.73</c:v>
                </c:pt>
                <c:pt idx="476">
                  <c:v>4.74</c:v>
                </c:pt>
                <c:pt idx="477">
                  <c:v>4.75</c:v>
                </c:pt>
                <c:pt idx="478">
                  <c:v>4.76</c:v>
                </c:pt>
                <c:pt idx="479">
                  <c:v>4.77</c:v>
                </c:pt>
                <c:pt idx="480">
                  <c:v>4.78</c:v>
                </c:pt>
                <c:pt idx="481">
                  <c:v>4.79</c:v>
                </c:pt>
                <c:pt idx="482">
                  <c:v>4.80</c:v>
                </c:pt>
                <c:pt idx="483">
                  <c:v>4.81</c:v>
                </c:pt>
                <c:pt idx="484">
                  <c:v>4.82</c:v>
                </c:pt>
                <c:pt idx="485">
                  <c:v>4.83</c:v>
                </c:pt>
                <c:pt idx="486">
                  <c:v>4.84</c:v>
                </c:pt>
                <c:pt idx="487">
                  <c:v>4.85</c:v>
                </c:pt>
                <c:pt idx="488">
                  <c:v>4.86</c:v>
                </c:pt>
                <c:pt idx="489">
                  <c:v>4.87</c:v>
                </c:pt>
                <c:pt idx="490">
                  <c:v>4.88</c:v>
                </c:pt>
                <c:pt idx="491">
                  <c:v>4.89</c:v>
                </c:pt>
                <c:pt idx="492">
                  <c:v>4.90</c:v>
                </c:pt>
                <c:pt idx="493">
                  <c:v>4.91</c:v>
                </c:pt>
                <c:pt idx="494">
                  <c:v>4.92</c:v>
                </c:pt>
                <c:pt idx="495">
                  <c:v>4.93</c:v>
                </c:pt>
                <c:pt idx="496">
                  <c:v>4.94</c:v>
                </c:pt>
                <c:pt idx="497">
                  <c:v>4.95</c:v>
                </c:pt>
                <c:pt idx="498">
                  <c:v>4.96</c:v>
                </c:pt>
                <c:pt idx="499">
                  <c:v>4.97</c:v>
                </c:pt>
                <c:pt idx="500">
                  <c:v>4.98</c:v>
                </c:pt>
                <c:pt idx="501">
                  <c:v>4.99</c:v>
                </c:pt>
                <c:pt idx="502">
                  <c:v>5.00</c:v>
                </c:pt>
                <c:pt idx="503">
                  <c:v>5.01</c:v>
                </c:pt>
                <c:pt idx="504">
                  <c:v>5.02</c:v>
                </c:pt>
                <c:pt idx="505">
                  <c:v>5.03</c:v>
                </c:pt>
                <c:pt idx="506">
                  <c:v>5.04</c:v>
                </c:pt>
                <c:pt idx="507">
                  <c:v>5.05</c:v>
                </c:pt>
                <c:pt idx="508">
                  <c:v>5.06</c:v>
                </c:pt>
                <c:pt idx="509">
                  <c:v>5.07</c:v>
                </c:pt>
                <c:pt idx="510">
                  <c:v>5.08</c:v>
                </c:pt>
                <c:pt idx="511">
                  <c:v>5.09</c:v>
                </c:pt>
                <c:pt idx="512">
                  <c:v>5.10</c:v>
                </c:pt>
                <c:pt idx="513">
                  <c:v>5.11</c:v>
                </c:pt>
                <c:pt idx="514">
                  <c:v>5.12</c:v>
                </c:pt>
                <c:pt idx="515">
                  <c:v>5.13</c:v>
                </c:pt>
                <c:pt idx="516">
                  <c:v>5.14</c:v>
                </c:pt>
                <c:pt idx="517">
                  <c:v>5.15</c:v>
                </c:pt>
                <c:pt idx="518">
                  <c:v>5.16</c:v>
                </c:pt>
                <c:pt idx="519">
                  <c:v>5.17</c:v>
                </c:pt>
                <c:pt idx="520">
                  <c:v>5.18</c:v>
                </c:pt>
                <c:pt idx="521">
                  <c:v>5.19</c:v>
                </c:pt>
                <c:pt idx="522">
                  <c:v>5.20</c:v>
                </c:pt>
                <c:pt idx="523">
                  <c:v>5.21</c:v>
                </c:pt>
                <c:pt idx="524">
                  <c:v>5.22</c:v>
                </c:pt>
                <c:pt idx="525">
                  <c:v>5.23</c:v>
                </c:pt>
                <c:pt idx="526">
                  <c:v>5.24</c:v>
                </c:pt>
                <c:pt idx="527">
                  <c:v>5.25</c:v>
                </c:pt>
                <c:pt idx="528">
                  <c:v>5.26</c:v>
                </c:pt>
                <c:pt idx="529">
                  <c:v>5.27</c:v>
                </c:pt>
                <c:pt idx="530">
                  <c:v>5.28</c:v>
                </c:pt>
                <c:pt idx="531">
                  <c:v>5.29</c:v>
                </c:pt>
                <c:pt idx="532">
                  <c:v>5.30</c:v>
                </c:pt>
                <c:pt idx="533">
                  <c:v>5.31</c:v>
                </c:pt>
                <c:pt idx="534">
                  <c:v>5.32</c:v>
                </c:pt>
                <c:pt idx="535">
                  <c:v>5.33</c:v>
                </c:pt>
                <c:pt idx="536">
                  <c:v>5.34</c:v>
                </c:pt>
                <c:pt idx="537">
                  <c:v>5.35</c:v>
                </c:pt>
                <c:pt idx="538">
                  <c:v>5.36</c:v>
                </c:pt>
                <c:pt idx="539">
                  <c:v>5.37</c:v>
                </c:pt>
                <c:pt idx="540">
                  <c:v>5.38</c:v>
                </c:pt>
                <c:pt idx="541">
                  <c:v>5.39</c:v>
                </c:pt>
                <c:pt idx="542">
                  <c:v>5.40</c:v>
                </c:pt>
                <c:pt idx="543">
                  <c:v>5.41</c:v>
                </c:pt>
                <c:pt idx="544">
                  <c:v>5.42</c:v>
                </c:pt>
                <c:pt idx="545">
                  <c:v>5.43</c:v>
                </c:pt>
                <c:pt idx="546">
                  <c:v>5.44</c:v>
                </c:pt>
                <c:pt idx="547">
                  <c:v>5.45</c:v>
                </c:pt>
                <c:pt idx="548">
                  <c:v>5.46</c:v>
                </c:pt>
                <c:pt idx="549">
                  <c:v>5.47</c:v>
                </c:pt>
                <c:pt idx="550">
                  <c:v>5.48</c:v>
                </c:pt>
                <c:pt idx="551">
                  <c:v>5.49</c:v>
                </c:pt>
                <c:pt idx="552">
                  <c:v>5.50</c:v>
                </c:pt>
                <c:pt idx="553">
                  <c:v>5.51</c:v>
                </c:pt>
                <c:pt idx="554">
                  <c:v>5.52</c:v>
                </c:pt>
                <c:pt idx="555">
                  <c:v>5.53</c:v>
                </c:pt>
                <c:pt idx="556">
                  <c:v>5.54</c:v>
                </c:pt>
                <c:pt idx="557">
                  <c:v>5.55</c:v>
                </c:pt>
                <c:pt idx="558">
                  <c:v>5.56</c:v>
                </c:pt>
                <c:pt idx="559">
                  <c:v>5.57</c:v>
                </c:pt>
                <c:pt idx="560">
                  <c:v>5.58</c:v>
                </c:pt>
                <c:pt idx="561">
                  <c:v>5.59</c:v>
                </c:pt>
                <c:pt idx="562">
                  <c:v>5.60</c:v>
                </c:pt>
                <c:pt idx="563">
                  <c:v>5.61</c:v>
                </c:pt>
                <c:pt idx="564">
                  <c:v>5.62</c:v>
                </c:pt>
                <c:pt idx="565">
                  <c:v>5.63</c:v>
                </c:pt>
                <c:pt idx="566">
                  <c:v>5.64</c:v>
                </c:pt>
                <c:pt idx="567">
                  <c:v>5.65</c:v>
                </c:pt>
                <c:pt idx="568">
                  <c:v>5.66</c:v>
                </c:pt>
                <c:pt idx="569">
                  <c:v>5.67</c:v>
                </c:pt>
                <c:pt idx="570">
                  <c:v>5.68</c:v>
                </c:pt>
                <c:pt idx="571">
                  <c:v>5.69</c:v>
                </c:pt>
                <c:pt idx="572">
                  <c:v>5.70</c:v>
                </c:pt>
                <c:pt idx="573">
                  <c:v>5.71</c:v>
                </c:pt>
                <c:pt idx="574">
                  <c:v>5.72</c:v>
                </c:pt>
                <c:pt idx="575">
                  <c:v>5.73</c:v>
                </c:pt>
                <c:pt idx="576">
                  <c:v>5.74</c:v>
                </c:pt>
                <c:pt idx="577">
                  <c:v>5.75</c:v>
                </c:pt>
                <c:pt idx="578">
                  <c:v>5.76</c:v>
                </c:pt>
                <c:pt idx="579">
                  <c:v>5.77</c:v>
                </c:pt>
                <c:pt idx="580">
                  <c:v>5.78</c:v>
                </c:pt>
                <c:pt idx="581">
                  <c:v>5.79</c:v>
                </c:pt>
                <c:pt idx="582">
                  <c:v>5.80</c:v>
                </c:pt>
                <c:pt idx="583">
                  <c:v>5.81</c:v>
                </c:pt>
                <c:pt idx="584">
                  <c:v>5.82</c:v>
                </c:pt>
                <c:pt idx="585">
                  <c:v>5.83</c:v>
                </c:pt>
                <c:pt idx="586">
                  <c:v>5.84</c:v>
                </c:pt>
                <c:pt idx="587">
                  <c:v>5.85</c:v>
                </c:pt>
                <c:pt idx="588">
                  <c:v>5.86</c:v>
                </c:pt>
                <c:pt idx="589">
                  <c:v>5.87</c:v>
                </c:pt>
                <c:pt idx="590">
                  <c:v>5.88</c:v>
                </c:pt>
                <c:pt idx="591">
                  <c:v>5.89</c:v>
                </c:pt>
                <c:pt idx="592">
                  <c:v>5.90</c:v>
                </c:pt>
                <c:pt idx="593">
                  <c:v>5.91</c:v>
                </c:pt>
                <c:pt idx="594">
                  <c:v>5.92</c:v>
                </c:pt>
                <c:pt idx="595">
                  <c:v>5.93</c:v>
                </c:pt>
                <c:pt idx="596">
                  <c:v>5.94</c:v>
                </c:pt>
                <c:pt idx="597">
                  <c:v>5.95</c:v>
                </c:pt>
                <c:pt idx="598">
                  <c:v>5.96</c:v>
                </c:pt>
                <c:pt idx="599">
                  <c:v>5.97</c:v>
                </c:pt>
                <c:pt idx="600">
                  <c:v>5.98</c:v>
                </c:pt>
                <c:pt idx="601">
                  <c:v>5.99</c:v>
                </c:pt>
                <c:pt idx="602">
                  <c:v>6.00</c:v>
                </c:pt>
                <c:pt idx="603">
                  <c:v>6.01</c:v>
                </c:pt>
                <c:pt idx="604">
                  <c:v>6.02</c:v>
                </c:pt>
                <c:pt idx="605">
                  <c:v>6.03</c:v>
                </c:pt>
                <c:pt idx="606">
                  <c:v>6.04</c:v>
                </c:pt>
                <c:pt idx="607">
                  <c:v>6.05</c:v>
                </c:pt>
                <c:pt idx="608">
                  <c:v>6.06</c:v>
                </c:pt>
                <c:pt idx="609">
                  <c:v>6.07</c:v>
                </c:pt>
                <c:pt idx="610">
                  <c:v>6.08</c:v>
                </c:pt>
                <c:pt idx="611">
                  <c:v>6.09</c:v>
                </c:pt>
                <c:pt idx="612">
                  <c:v>6.10</c:v>
                </c:pt>
                <c:pt idx="613">
                  <c:v>6.11</c:v>
                </c:pt>
                <c:pt idx="614">
                  <c:v>6.12</c:v>
                </c:pt>
                <c:pt idx="615">
                  <c:v>6.13</c:v>
                </c:pt>
                <c:pt idx="616">
                  <c:v>6.14</c:v>
                </c:pt>
                <c:pt idx="617">
                  <c:v>6.15</c:v>
                </c:pt>
                <c:pt idx="618">
                  <c:v>6.16</c:v>
                </c:pt>
                <c:pt idx="619">
                  <c:v>6.17</c:v>
                </c:pt>
                <c:pt idx="620">
                  <c:v>6.18</c:v>
                </c:pt>
                <c:pt idx="621">
                  <c:v>6.19</c:v>
                </c:pt>
                <c:pt idx="622">
                  <c:v>6.20</c:v>
                </c:pt>
                <c:pt idx="623">
                  <c:v>6.21</c:v>
                </c:pt>
                <c:pt idx="624">
                  <c:v>6.22</c:v>
                </c:pt>
                <c:pt idx="625">
                  <c:v>6.23</c:v>
                </c:pt>
                <c:pt idx="626">
                  <c:v>6.24</c:v>
                </c:pt>
                <c:pt idx="627">
                  <c:v>6.25</c:v>
                </c:pt>
                <c:pt idx="628">
                  <c:v>6.26</c:v>
                </c:pt>
                <c:pt idx="629">
                  <c:v>6.27</c:v>
                </c:pt>
                <c:pt idx="630">
                  <c:v>6.28</c:v>
                </c:pt>
                <c:pt idx="631">
                  <c:v>6.29</c:v>
                </c:pt>
                <c:pt idx="632">
                  <c:v>6.30</c:v>
                </c:pt>
                <c:pt idx="633">
                  <c:v>6.31</c:v>
                </c:pt>
                <c:pt idx="634">
                  <c:v>6.32</c:v>
                </c:pt>
                <c:pt idx="635">
                  <c:v>6.33</c:v>
                </c:pt>
                <c:pt idx="636">
                  <c:v>6.34</c:v>
                </c:pt>
                <c:pt idx="637">
                  <c:v>6.35</c:v>
                </c:pt>
                <c:pt idx="638">
                  <c:v>6.36</c:v>
                </c:pt>
                <c:pt idx="639">
                  <c:v>6.37</c:v>
                </c:pt>
                <c:pt idx="640">
                  <c:v>6.38</c:v>
                </c:pt>
                <c:pt idx="641">
                  <c:v>6.39</c:v>
                </c:pt>
                <c:pt idx="642">
                  <c:v>6.40</c:v>
                </c:pt>
                <c:pt idx="643">
                  <c:v>6.41</c:v>
                </c:pt>
                <c:pt idx="644">
                  <c:v>6.42</c:v>
                </c:pt>
                <c:pt idx="645">
                  <c:v>6.43</c:v>
                </c:pt>
                <c:pt idx="646">
                  <c:v>6.44</c:v>
                </c:pt>
                <c:pt idx="647">
                  <c:v>6.45</c:v>
                </c:pt>
                <c:pt idx="648">
                  <c:v>6.46</c:v>
                </c:pt>
                <c:pt idx="649">
                  <c:v>6.47</c:v>
                </c:pt>
                <c:pt idx="650">
                  <c:v>6.48</c:v>
                </c:pt>
                <c:pt idx="651">
                  <c:v>6.49</c:v>
                </c:pt>
                <c:pt idx="652">
                  <c:v>6.50</c:v>
                </c:pt>
                <c:pt idx="653">
                  <c:v>6.51</c:v>
                </c:pt>
                <c:pt idx="654">
                  <c:v>6.52</c:v>
                </c:pt>
                <c:pt idx="655">
                  <c:v>6.53</c:v>
                </c:pt>
                <c:pt idx="656">
                  <c:v>6.54</c:v>
                </c:pt>
                <c:pt idx="657">
                  <c:v>6.55</c:v>
                </c:pt>
                <c:pt idx="658">
                  <c:v>6.56</c:v>
                </c:pt>
                <c:pt idx="659">
                  <c:v>6.57</c:v>
                </c:pt>
                <c:pt idx="660">
                  <c:v>6.58</c:v>
                </c:pt>
                <c:pt idx="661">
                  <c:v>6.59</c:v>
                </c:pt>
                <c:pt idx="662">
                  <c:v>6.60</c:v>
                </c:pt>
                <c:pt idx="663">
                  <c:v>6.61</c:v>
                </c:pt>
                <c:pt idx="664">
                  <c:v>6.62</c:v>
                </c:pt>
                <c:pt idx="665">
                  <c:v>6.63</c:v>
                </c:pt>
                <c:pt idx="666">
                  <c:v>6.64</c:v>
                </c:pt>
                <c:pt idx="667">
                  <c:v>6.65</c:v>
                </c:pt>
                <c:pt idx="668">
                  <c:v>6.66</c:v>
                </c:pt>
                <c:pt idx="669">
                  <c:v>6.67</c:v>
                </c:pt>
                <c:pt idx="670">
                  <c:v>6.68</c:v>
                </c:pt>
                <c:pt idx="671">
                  <c:v>6.69</c:v>
                </c:pt>
                <c:pt idx="672">
                  <c:v>6.70</c:v>
                </c:pt>
                <c:pt idx="673">
                  <c:v>6.71</c:v>
                </c:pt>
                <c:pt idx="674">
                  <c:v>6.72</c:v>
                </c:pt>
                <c:pt idx="675">
                  <c:v>6.73</c:v>
                </c:pt>
                <c:pt idx="676">
                  <c:v>6.74</c:v>
                </c:pt>
                <c:pt idx="677">
                  <c:v>6.75</c:v>
                </c:pt>
                <c:pt idx="678">
                  <c:v>6.76</c:v>
                </c:pt>
                <c:pt idx="679">
                  <c:v>6.77</c:v>
                </c:pt>
                <c:pt idx="680">
                  <c:v>6.78</c:v>
                </c:pt>
                <c:pt idx="681">
                  <c:v>6.79</c:v>
                </c:pt>
                <c:pt idx="682">
                  <c:v>6.80</c:v>
                </c:pt>
                <c:pt idx="683">
                  <c:v>6.81</c:v>
                </c:pt>
                <c:pt idx="684">
                  <c:v>6.82</c:v>
                </c:pt>
                <c:pt idx="685">
                  <c:v>6.83</c:v>
                </c:pt>
                <c:pt idx="686">
                  <c:v>6.84</c:v>
                </c:pt>
                <c:pt idx="687">
                  <c:v>6.85</c:v>
                </c:pt>
                <c:pt idx="688">
                  <c:v>6.86</c:v>
                </c:pt>
                <c:pt idx="689">
                  <c:v>6.87</c:v>
                </c:pt>
                <c:pt idx="690">
                  <c:v>6.88</c:v>
                </c:pt>
                <c:pt idx="691">
                  <c:v>6.89</c:v>
                </c:pt>
                <c:pt idx="692">
                  <c:v>6.90</c:v>
                </c:pt>
                <c:pt idx="693">
                  <c:v>6.91</c:v>
                </c:pt>
                <c:pt idx="694">
                  <c:v>6.92</c:v>
                </c:pt>
                <c:pt idx="695">
                  <c:v>6.93</c:v>
                </c:pt>
                <c:pt idx="696">
                  <c:v>6.94</c:v>
                </c:pt>
                <c:pt idx="697">
                  <c:v>6.95</c:v>
                </c:pt>
                <c:pt idx="698">
                  <c:v>6.96</c:v>
                </c:pt>
                <c:pt idx="699">
                  <c:v>6.97</c:v>
                </c:pt>
                <c:pt idx="700">
                  <c:v>6.98</c:v>
                </c:pt>
                <c:pt idx="701">
                  <c:v>6.99</c:v>
                </c:pt>
                <c:pt idx="702">
                  <c:v>7.00</c:v>
                </c:pt>
                <c:pt idx="703">
                  <c:v>7.01</c:v>
                </c:pt>
                <c:pt idx="704">
                  <c:v>7.02</c:v>
                </c:pt>
                <c:pt idx="705">
                  <c:v>7.03</c:v>
                </c:pt>
                <c:pt idx="706">
                  <c:v>7.04</c:v>
                </c:pt>
                <c:pt idx="707">
                  <c:v>7.05</c:v>
                </c:pt>
                <c:pt idx="708">
                  <c:v>7.06</c:v>
                </c:pt>
                <c:pt idx="709">
                  <c:v>7.07</c:v>
                </c:pt>
                <c:pt idx="710">
                  <c:v>7.08</c:v>
                </c:pt>
                <c:pt idx="711">
                  <c:v>7.09</c:v>
                </c:pt>
                <c:pt idx="712">
                  <c:v>7.10</c:v>
                </c:pt>
                <c:pt idx="713">
                  <c:v>7.11</c:v>
                </c:pt>
                <c:pt idx="714">
                  <c:v>7.12</c:v>
                </c:pt>
                <c:pt idx="715">
                  <c:v>7.13</c:v>
                </c:pt>
                <c:pt idx="716">
                  <c:v>7.14</c:v>
                </c:pt>
                <c:pt idx="717">
                  <c:v>7.15</c:v>
                </c:pt>
                <c:pt idx="718">
                  <c:v>7.16</c:v>
                </c:pt>
                <c:pt idx="719">
                  <c:v>7.17</c:v>
                </c:pt>
                <c:pt idx="720">
                  <c:v>7.18</c:v>
                </c:pt>
                <c:pt idx="721">
                  <c:v>7.19</c:v>
                </c:pt>
                <c:pt idx="722">
                  <c:v>7.20</c:v>
                </c:pt>
                <c:pt idx="723">
                  <c:v>7.21</c:v>
                </c:pt>
                <c:pt idx="724">
                  <c:v>7.22</c:v>
                </c:pt>
                <c:pt idx="725">
                  <c:v>7.23</c:v>
                </c:pt>
                <c:pt idx="726">
                  <c:v>7.24</c:v>
                </c:pt>
                <c:pt idx="727">
                  <c:v>7.25</c:v>
                </c:pt>
                <c:pt idx="728">
                  <c:v>7.26</c:v>
                </c:pt>
                <c:pt idx="729">
                  <c:v>7.27</c:v>
                </c:pt>
                <c:pt idx="730">
                  <c:v>7.28</c:v>
                </c:pt>
                <c:pt idx="731">
                  <c:v>7.29</c:v>
                </c:pt>
                <c:pt idx="732">
                  <c:v>7.30</c:v>
                </c:pt>
                <c:pt idx="733">
                  <c:v>7.31</c:v>
                </c:pt>
                <c:pt idx="734">
                  <c:v>7.32</c:v>
                </c:pt>
                <c:pt idx="735">
                  <c:v>7.33</c:v>
                </c:pt>
                <c:pt idx="736">
                  <c:v>7.34</c:v>
                </c:pt>
                <c:pt idx="737">
                  <c:v>7.35</c:v>
                </c:pt>
                <c:pt idx="738">
                  <c:v>7.36</c:v>
                </c:pt>
                <c:pt idx="739">
                  <c:v>7.37</c:v>
                </c:pt>
                <c:pt idx="740">
                  <c:v>7.38</c:v>
                </c:pt>
                <c:pt idx="741">
                  <c:v>7.39</c:v>
                </c:pt>
                <c:pt idx="742">
                  <c:v>7.40</c:v>
                </c:pt>
                <c:pt idx="743">
                  <c:v>7.41</c:v>
                </c:pt>
                <c:pt idx="744">
                  <c:v>7.42</c:v>
                </c:pt>
                <c:pt idx="745">
                  <c:v>7.43</c:v>
                </c:pt>
                <c:pt idx="746">
                  <c:v>7.44</c:v>
                </c:pt>
                <c:pt idx="747">
                  <c:v>7.45</c:v>
                </c:pt>
                <c:pt idx="748">
                  <c:v>7.46</c:v>
                </c:pt>
                <c:pt idx="749">
                  <c:v>7.47</c:v>
                </c:pt>
                <c:pt idx="750">
                  <c:v>7.48</c:v>
                </c:pt>
                <c:pt idx="751">
                  <c:v>7.49</c:v>
                </c:pt>
                <c:pt idx="752">
                  <c:v>7.50</c:v>
                </c:pt>
                <c:pt idx="753">
                  <c:v>7.51</c:v>
                </c:pt>
                <c:pt idx="754">
                  <c:v>7.52</c:v>
                </c:pt>
                <c:pt idx="755">
                  <c:v>7.53</c:v>
                </c:pt>
                <c:pt idx="756">
                  <c:v>7.54</c:v>
                </c:pt>
                <c:pt idx="757">
                  <c:v>7.55</c:v>
                </c:pt>
                <c:pt idx="758">
                  <c:v>7.56</c:v>
                </c:pt>
                <c:pt idx="759">
                  <c:v>7.57</c:v>
                </c:pt>
                <c:pt idx="760">
                  <c:v>7.58</c:v>
                </c:pt>
                <c:pt idx="761">
                  <c:v>7.59</c:v>
                </c:pt>
                <c:pt idx="762">
                  <c:v>7.60</c:v>
                </c:pt>
                <c:pt idx="763">
                  <c:v>7.61</c:v>
                </c:pt>
                <c:pt idx="764">
                  <c:v>7.62</c:v>
                </c:pt>
                <c:pt idx="765">
                  <c:v>7.63</c:v>
                </c:pt>
                <c:pt idx="766">
                  <c:v>7.64</c:v>
                </c:pt>
                <c:pt idx="767">
                  <c:v>7.65</c:v>
                </c:pt>
                <c:pt idx="768">
                  <c:v>7.66</c:v>
                </c:pt>
                <c:pt idx="769">
                  <c:v>7.67</c:v>
                </c:pt>
                <c:pt idx="770">
                  <c:v>7.68</c:v>
                </c:pt>
                <c:pt idx="771">
                  <c:v>7.69</c:v>
                </c:pt>
                <c:pt idx="772">
                  <c:v>7.70</c:v>
                </c:pt>
                <c:pt idx="773">
                  <c:v>7.71</c:v>
                </c:pt>
                <c:pt idx="774">
                  <c:v>7.72</c:v>
                </c:pt>
                <c:pt idx="775">
                  <c:v>7.73</c:v>
                </c:pt>
                <c:pt idx="776">
                  <c:v>7.74</c:v>
                </c:pt>
                <c:pt idx="777">
                  <c:v>7.75</c:v>
                </c:pt>
                <c:pt idx="778">
                  <c:v>7.76</c:v>
                </c:pt>
                <c:pt idx="779">
                  <c:v>7.77</c:v>
                </c:pt>
                <c:pt idx="780">
                  <c:v>7.78</c:v>
                </c:pt>
                <c:pt idx="781">
                  <c:v>7.79</c:v>
                </c:pt>
                <c:pt idx="782">
                  <c:v>7.80</c:v>
                </c:pt>
                <c:pt idx="783">
                  <c:v>7.81</c:v>
                </c:pt>
                <c:pt idx="784">
                  <c:v>7.82</c:v>
                </c:pt>
                <c:pt idx="785">
                  <c:v>7.83</c:v>
                </c:pt>
                <c:pt idx="786">
                  <c:v>7.84</c:v>
                </c:pt>
                <c:pt idx="787">
                  <c:v>7.85</c:v>
                </c:pt>
                <c:pt idx="788">
                  <c:v>7.86</c:v>
                </c:pt>
                <c:pt idx="789">
                  <c:v>7.87</c:v>
                </c:pt>
                <c:pt idx="790">
                  <c:v>7.88</c:v>
                </c:pt>
                <c:pt idx="791">
                  <c:v>7.89</c:v>
                </c:pt>
                <c:pt idx="792">
                  <c:v>7.90</c:v>
                </c:pt>
                <c:pt idx="793">
                  <c:v>7.91</c:v>
                </c:pt>
                <c:pt idx="794">
                  <c:v>7.92</c:v>
                </c:pt>
                <c:pt idx="795">
                  <c:v>7.93</c:v>
                </c:pt>
                <c:pt idx="796">
                  <c:v>7.94</c:v>
                </c:pt>
                <c:pt idx="797">
                  <c:v>7.95</c:v>
                </c:pt>
                <c:pt idx="798">
                  <c:v>7.96</c:v>
                </c:pt>
                <c:pt idx="799">
                  <c:v>7.97</c:v>
                </c:pt>
                <c:pt idx="800">
                  <c:v>7.98</c:v>
                </c:pt>
                <c:pt idx="801">
                  <c:v>7.99</c:v>
                </c:pt>
                <c:pt idx="802">
                  <c:v>8.00</c:v>
                </c:pt>
                <c:pt idx="803">
                  <c:v>8.01</c:v>
                </c:pt>
                <c:pt idx="804">
                  <c:v>8.02</c:v>
                </c:pt>
                <c:pt idx="805">
                  <c:v>8.03</c:v>
                </c:pt>
                <c:pt idx="806">
                  <c:v>8.04</c:v>
                </c:pt>
                <c:pt idx="807">
                  <c:v>8.05</c:v>
                </c:pt>
                <c:pt idx="808">
                  <c:v>8.06</c:v>
                </c:pt>
                <c:pt idx="809">
                  <c:v>8.07</c:v>
                </c:pt>
                <c:pt idx="810">
                  <c:v>8.08</c:v>
                </c:pt>
                <c:pt idx="811">
                  <c:v>8.09</c:v>
                </c:pt>
                <c:pt idx="812">
                  <c:v>8.10</c:v>
                </c:pt>
                <c:pt idx="813">
                  <c:v>8.11</c:v>
                </c:pt>
                <c:pt idx="814">
                  <c:v>8.12</c:v>
                </c:pt>
                <c:pt idx="815">
                  <c:v>8.13</c:v>
                </c:pt>
                <c:pt idx="816">
                  <c:v>8.14</c:v>
                </c:pt>
                <c:pt idx="817">
                  <c:v>8.15</c:v>
                </c:pt>
                <c:pt idx="818">
                  <c:v>8.16</c:v>
                </c:pt>
                <c:pt idx="819">
                  <c:v>8.17</c:v>
                </c:pt>
                <c:pt idx="820">
                  <c:v>8.18</c:v>
                </c:pt>
                <c:pt idx="821">
                  <c:v>8.19</c:v>
                </c:pt>
                <c:pt idx="822">
                  <c:v>8.20</c:v>
                </c:pt>
                <c:pt idx="823">
                  <c:v>8.21</c:v>
                </c:pt>
                <c:pt idx="824">
                  <c:v>8.22</c:v>
                </c:pt>
                <c:pt idx="825">
                  <c:v>8.23</c:v>
                </c:pt>
                <c:pt idx="826">
                  <c:v>8.24</c:v>
                </c:pt>
                <c:pt idx="827">
                  <c:v>8.25</c:v>
                </c:pt>
                <c:pt idx="828">
                  <c:v>8.26</c:v>
                </c:pt>
                <c:pt idx="829">
                  <c:v>8.27</c:v>
                </c:pt>
                <c:pt idx="830">
                  <c:v>8.28</c:v>
                </c:pt>
                <c:pt idx="831">
                  <c:v>8.29</c:v>
                </c:pt>
                <c:pt idx="832">
                  <c:v>8.30</c:v>
                </c:pt>
                <c:pt idx="833">
                  <c:v>8.31</c:v>
                </c:pt>
                <c:pt idx="834">
                  <c:v>8.32</c:v>
                </c:pt>
                <c:pt idx="835">
                  <c:v>8.33</c:v>
                </c:pt>
                <c:pt idx="836">
                  <c:v>8.34</c:v>
                </c:pt>
                <c:pt idx="837">
                  <c:v>8.35</c:v>
                </c:pt>
                <c:pt idx="838">
                  <c:v>8.36</c:v>
                </c:pt>
                <c:pt idx="839">
                  <c:v>8.37</c:v>
                </c:pt>
                <c:pt idx="840">
                  <c:v>8.38</c:v>
                </c:pt>
                <c:pt idx="841">
                  <c:v>8.39</c:v>
                </c:pt>
                <c:pt idx="842">
                  <c:v>8.40</c:v>
                </c:pt>
                <c:pt idx="843">
                  <c:v>8.41</c:v>
                </c:pt>
                <c:pt idx="844">
                  <c:v>8.42</c:v>
                </c:pt>
                <c:pt idx="845">
                  <c:v>8.43</c:v>
                </c:pt>
                <c:pt idx="846">
                  <c:v>8.44</c:v>
                </c:pt>
                <c:pt idx="847">
                  <c:v>8.45</c:v>
                </c:pt>
                <c:pt idx="848">
                  <c:v>8.46</c:v>
                </c:pt>
                <c:pt idx="849">
                  <c:v>8.47</c:v>
                </c:pt>
                <c:pt idx="850">
                  <c:v>8.48</c:v>
                </c:pt>
                <c:pt idx="851">
                  <c:v>8.49</c:v>
                </c:pt>
                <c:pt idx="852">
                  <c:v>8.50</c:v>
                </c:pt>
                <c:pt idx="853">
                  <c:v>8.51</c:v>
                </c:pt>
                <c:pt idx="854">
                  <c:v>8.52</c:v>
                </c:pt>
                <c:pt idx="855">
                  <c:v>8.53</c:v>
                </c:pt>
                <c:pt idx="856">
                  <c:v>8.54</c:v>
                </c:pt>
                <c:pt idx="857">
                  <c:v>8.55</c:v>
                </c:pt>
                <c:pt idx="858">
                  <c:v>8.56</c:v>
                </c:pt>
                <c:pt idx="859">
                  <c:v>8.57</c:v>
                </c:pt>
                <c:pt idx="860">
                  <c:v>8.58</c:v>
                </c:pt>
                <c:pt idx="861">
                  <c:v>8.59</c:v>
                </c:pt>
                <c:pt idx="862">
                  <c:v>8.60</c:v>
                </c:pt>
                <c:pt idx="863">
                  <c:v>8.61</c:v>
                </c:pt>
                <c:pt idx="864">
                  <c:v>8.62</c:v>
                </c:pt>
                <c:pt idx="865">
                  <c:v>8.63</c:v>
                </c:pt>
                <c:pt idx="866">
                  <c:v>8.64</c:v>
                </c:pt>
                <c:pt idx="867">
                  <c:v>8.65</c:v>
                </c:pt>
                <c:pt idx="868">
                  <c:v>8.66</c:v>
                </c:pt>
                <c:pt idx="869">
                  <c:v>8.67</c:v>
                </c:pt>
                <c:pt idx="870">
                  <c:v>8.68</c:v>
                </c:pt>
                <c:pt idx="871">
                  <c:v>8.69</c:v>
                </c:pt>
                <c:pt idx="872">
                  <c:v>8.70</c:v>
                </c:pt>
                <c:pt idx="873">
                  <c:v>8.71</c:v>
                </c:pt>
                <c:pt idx="874">
                  <c:v>8.72</c:v>
                </c:pt>
                <c:pt idx="875">
                  <c:v>8.73</c:v>
                </c:pt>
                <c:pt idx="876">
                  <c:v>8.74</c:v>
                </c:pt>
                <c:pt idx="877">
                  <c:v>8.75</c:v>
                </c:pt>
                <c:pt idx="878">
                  <c:v>8.76</c:v>
                </c:pt>
                <c:pt idx="879">
                  <c:v>8.77</c:v>
                </c:pt>
                <c:pt idx="880">
                  <c:v>8.78</c:v>
                </c:pt>
                <c:pt idx="881">
                  <c:v>8.79</c:v>
                </c:pt>
                <c:pt idx="882">
                  <c:v>8.80</c:v>
                </c:pt>
                <c:pt idx="883">
                  <c:v>8.81</c:v>
                </c:pt>
                <c:pt idx="884">
                  <c:v>8.82</c:v>
                </c:pt>
                <c:pt idx="885">
                  <c:v>8.83</c:v>
                </c:pt>
                <c:pt idx="886">
                  <c:v>8.84</c:v>
                </c:pt>
                <c:pt idx="887">
                  <c:v>8.85</c:v>
                </c:pt>
                <c:pt idx="888">
                  <c:v>8.86</c:v>
                </c:pt>
                <c:pt idx="889">
                  <c:v>8.87</c:v>
                </c:pt>
                <c:pt idx="890">
                  <c:v>8.88</c:v>
                </c:pt>
                <c:pt idx="891">
                  <c:v>8.89</c:v>
                </c:pt>
                <c:pt idx="892">
                  <c:v>8.90</c:v>
                </c:pt>
                <c:pt idx="893">
                  <c:v>8.91</c:v>
                </c:pt>
                <c:pt idx="894">
                  <c:v>8.92</c:v>
                </c:pt>
                <c:pt idx="895">
                  <c:v>8.93</c:v>
                </c:pt>
                <c:pt idx="896">
                  <c:v>8.94</c:v>
                </c:pt>
                <c:pt idx="897">
                  <c:v>8.95</c:v>
                </c:pt>
                <c:pt idx="898">
                  <c:v>8.96</c:v>
                </c:pt>
                <c:pt idx="899">
                  <c:v>8.97</c:v>
                </c:pt>
                <c:pt idx="900">
                  <c:v>8.98</c:v>
                </c:pt>
                <c:pt idx="901">
                  <c:v>8.99</c:v>
                </c:pt>
                <c:pt idx="902">
                  <c:v>9.00</c:v>
                </c:pt>
                <c:pt idx="903">
                  <c:v>9.01</c:v>
                </c:pt>
                <c:pt idx="904">
                  <c:v>9.02</c:v>
                </c:pt>
                <c:pt idx="905">
                  <c:v>9.03</c:v>
                </c:pt>
                <c:pt idx="906">
                  <c:v>9.04</c:v>
                </c:pt>
                <c:pt idx="907">
                  <c:v>9.05</c:v>
                </c:pt>
                <c:pt idx="908">
                  <c:v>9.06</c:v>
                </c:pt>
                <c:pt idx="909">
                  <c:v>9.07</c:v>
                </c:pt>
                <c:pt idx="910">
                  <c:v>9.08</c:v>
                </c:pt>
                <c:pt idx="911">
                  <c:v>9.09</c:v>
                </c:pt>
                <c:pt idx="912">
                  <c:v>9.10</c:v>
                </c:pt>
                <c:pt idx="913">
                  <c:v>9.11</c:v>
                </c:pt>
                <c:pt idx="914">
                  <c:v>9.12</c:v>
                </c:pt>
                <c:pt idx="915">
                  <c:v>9.13</c:v>
                </c:pt>
                <c:pt idx="916">
                  <c:v>9.14</c:v>
                </c:pt>
                <c:pt idx="917">
                  <c:v>9.15</c:v>
                </c:pt>
                <c:pt idx="918">
                  <c:v>9.16</c:v>
                </c:pt>
                <c:pt idx="919">
                  <c:v>9.17</c:v>
                </c:pt>
                <c:pt idx="920">
                  <c:v>9.18</c:v>
                </c:pt>
                <c:pt idx="921">
                  <c:v>9.19</c:v>
                </c:pt>
                <c:pt idx="922">
                  <c:v>9.20</c:v>
                </c:pt>
                <c:pt idx="923">
                  <c:v>9.21</c:v>
                </c:pt>
                <c:pt idx="924">
                  <c:v>9.22</c:v>
                </c:pt>
                <c:pt idx="925">
                  <c:v>9.23</c:v>
                </c:pt>
                <c:pt idx="926">
                  <c:v>9.24</c:v>
                </c:pt>
                <c:pt idx="927">
                  <c:v>9.25</c:v>
                </c:pt>
                <c:pt idx="928">
                  <c:v>9.26</c:v>
                </c:pt>
                <c:pt idx="929">
                  <c:v>9.27</c:v>
                </c:pt>
                <c:pt idx="930">
                  <c:v>9.28</c:v>
                </c:pt>
                <c:pt idx="931">
                  <c:v>9.29</c:v>
                </c:pt>
                <c:pt idx="932">
                  <c:v>9.30</c:v>
                </c:pt>
                <c:pt idx="933">
                  <c:v>9.31</c:v>
                </c:pt>
                <c:pt idx="934">
                  <c:v>9.32</c:v>
                </c:pt>
                <c:pt idx="935">
                  <c:v>9.33</c:v>
                </c:pt>
                <c:pt idx="936">
                  <c:v>9.34</c:v>
                </c:pt>
                <c:pt idx="937">
                  <c:v>9.35</c:v>
                </c:pt>
                <c:pt idx="938">
                  <c:v>9.36</c:v>
                </c:pt>
                <c:pt idx="939">
                  <c:v>9.37</c:v>
                </c:pt>
                <c:pt idx="940">
                  <c:v>9.38</c:v>
                </c:pt>
                <c:pt idx="941">
                  <c:v>9.39</c:v>
                </c:pt>
                <c:pt idx="942">
                  <c:v>9.40</c:v>
                </c:pt>
                <c:pt idx="943">
                  <c:v>9.41</c:v>
                </c:pt>
                <c:pt idx="944">
                  <c:v>9.42</c:v>
                </c:pt>
                <c:pt idx="945">
                  <c:v>9.43</c:v>
                </c:pt>
                <c:pt idx="946">
                  <c:v>9.44</c:v>
                </c:pt>
                <c:pt idx="947">
                  <c:v>9.45</c:v>
                </c:pt>
                <c:pt idx="948">
                  <c:v>9.46</c:v>
                </c:pt>
                <c:pt idx="949">
                  <c:v>9.47</c:v>
                </c:pt>
                <c:pt idx="950">
                  <c:v>9.48</c:v>
                </c:pt>
                <c:pt idx="951">
                  <c:v>9.49</c:v>
                </c:pt>
                <c:pt idx="952">
                  <c:v>9.50</c:v>
                </c:pt>
                <c:pt idx="953">
                  <c:v>9.51</c:v>
                </c:pt>
                <c:pt idx="954">
                  <c:v>9.52</c:v>
                </c:pt>
                <c:pt idx="955">
                  <c:v>9.53</c:v>
                </c:pt>
                <c:pt idx="956">
                  <c:v>9.54</c:v>
                </c:pt>
                <c:pt idx="957">
                  <c:v>9.55</c:v>
                </c:pt>
                <c:pt idx="958">
                  <c:v>9.56</c:v>
                </c:pt>
                <c:pt idx="959">
                  <c:v>9.57</c:v>
                </c:pt>
                <c:pt idx="960">
                  <c:v>9.58</c:v>
                </c:pt>
                <c:pt idx="961">
                  <c:v>9.59</c:v>
                </c:pt>
                <c:pt idx="962">
                  <c:v>9.60</c:v>
                </c:pt>
                <c:pt idx="963">
                  <c:v>9.61</c:v>
                </c:pt>
                <c:pt idx="964">
                  <c:v>9.62</c:v>
                </c:pt>
                <c:pt idx="965">
                  <c:v>9.63</c:v>
                </c:pt>
                <c:pt idx="966">
                  <c:v>9.64</c:v>
                </c:pt>
                <c:pt idx="967">
                  <c:v>9.65</c:v>
                </c:pt>
                <c:pt idx="968">
                  <c:v>9.66</c:v>
                </c:pt>
                <c:pt idx="969">
                  <c:v>9.67</c:v>
                </c:pt>
                <c:pt idx="970">
                  <c:v>9.68</c:v>
                </c:pt>
                <c:pt idx="971">
                  <c:v>9.69</c:v>
                </c:pt>
                <c:pt idx="972">
                  <c:v>9.70</c:v>
                </c:pt>
                <c:pt idx="973">
                  <c:v>9.71</c:v>
                </c:pt>
                <c:pt idx="974">
                  <c:v>9.72</c:v>
                </c:pt>
                <c:pt idx="975">
                  <c:v>9.73</c:v>
                </c:pt>
                <c:pt idx="976">
                  <c:v>9.74</c:v>
                </c:pt>
                <c:pt idx="977">
                  <c:v>9.75</c:v>
                </c:pt>
                <c:pt idx="978">
                  <c:v>9.76</c:v>
                </c:pt>
                <c:pt idx="979">
                  <c:v>9.77</c:v>
                </c:pt>
                <c:pt idx="980">
                  <c:v>9.78</c:v>
                </c:pt>
                <c:pt idx="981">
                  <c:v>9.79</c:v>
                </c:pt>
                <c:pt idx="982">
                  <c:v>9.80</c:v>
                </c:pt>
                <c:pt idx="983">
                  <c:v>9.81</c:v>
                </c:pt>
                <c:pt idx="984">
                  <c:v>9.82</c:v>
                </c:pt>
                <c:pt idx="985">
                  <c:v>9.83</c:v>
                </c:pt>
                <c:pt idx="986">
                  <c:v>9.84</c:v>
                </c:pt>
                <c:pt idx="987">
                  <c:v>9.85</c:v>
                </c:pt>
                <c:pt idx="988">
                  <c:v>9.86</c:v>
                </c:pt>
                <c:pt idx="989">
                  <c:v>9.87</c:v>
                </c:pt>
                <c:pt idx="990">
                  <c:v>9.88</c:v>
                </c:pt>
                <c:pt idx="991">
                  <c:v>9.89</c:v>
                </c:pt>
                <c:pt idx="992">
                  <c:v>9.90</c:v>
                </c:pt>
                <c:pt idx="993">
                  <c:v>9.91</c:v>
                </c:pt>
                <c:pt idx="994">
                  <c:v>9.92</c:v>
                </c:pt>
                <c:pt idx="995">
                  <c:v>9.93</c:v>
                </c:pt>
                <c:pt idx="996">
                  <c:v>9.94</c:v>
                </c:pt>
                <c:pt idx="997">
                  <c:v>9.95</c:v>
                </c:pt>
                <c:pt idx="998">
                  <c:v>9.96</c:v>
                </c:pt>
                <c:pt idx="999">
                  <c:v>9.97</c:v>
                </c:pt>
                <c:pt idx="1000">
                  <c:v>9.98</c:v>
                </c:pt>
                <c:pt idx="1001">
                  <c:v>9.99</c:v>
                </c:pt>
                <c:pt idx="1002">
                  <c:v>10.00</c:v>
                </c:pt>
              </c:strCache>
            </c:strRef>
          </c:xVal>
          <c:yVal>
            <c:numRef>
              <c:f>Sheet1!$AG:$AG</c:f>
              <c:numCache>
                <c:formatCode>General</c:formatCode>
                <c:ptCount val="65536"/>
                <c:pt idx="2">
                  <c:v>0</c:v>
                </c:pt>
                <c:pt idx="3">
                  <c:v>105.46797696305657</c:v>
                </c:pt>
                <c:pt idx="4">
                  <c:v>118.57416655929865</c:v>
                </c:pt>
                <c:pt idx="5">
                  <c:v>96.730517232228749</c:v>
                </c:pt>
                <c:pt idx="6">
                  <c:v>114.20543669388462</c:v>
                </c:pt>
                <c:pt idx="7">
                  <c:v>105.46797696305657</c:v>
                </c:pt>
                <c:pt idx="8">
                  <c:v>133.86472108824751</c:v>
                </c:pt>
                <c:pt idx="9">
                  <c:v>109.8367068284706</c:v>
                </c:pt>
                <c:pt idx="10">
                  <c:v>116.38980162659163</c:v>
                </c:pt>
                <c:pt idx="11">
                  <c:v>146.97091068448935</c:v>
                </c:pt>
                <c:pt idx="12">
                  <c:v>79.255597770572876</c:v>
                </c:pt>
                <c:pt idx="13">
                  <c:v>112.02107176117738</c:v>
                </c:pt>
                <c:pt idx="14">
                  <c:v>112.02107176117738</c:v>
                </c:pt>
                <c:pt idx="15">
                  <c:v>107.65234189576358</c:v>
                </c:pt>
                <c:pt idx="16">
                  <c:v>116.38980162659163</c:v>
                </c:pt>
                <c:pt idx="17">
                  <c:v>122.94289642471244</c:v>
                </c:pt>
                <c:pt idx="18">
                  <c:v>107.65234189576358</c:v>
                </c:pt>
                <c:pt idx="19">
                  <c:v>107.65234189576358</c:v>
                </c:pt>
                <c:pt idx="20">
                  <c:v>116.38980162659163</c:v>
                </c:pt>
                <c:pt idx="21">
                  <c:v>140.41781588636832</c:v>
                </c:pt>
                <c:pt idx="22">
                  <c:v>125.12726135741946</c:v>
                </c:pt>
                <c:pt idx="23">
                  <c:v>140.41781588636832</c:v>
                </c:pt>
                <c:pt idx="24">
                  <c:v>131.68035615554049</c:v>
                </c:pt>
                <c:pt idx="25">
                  <c:v>114.20543669388462</c:v>
                </c:pt>
                <c:pt idx="26">
                  <c:v>122.94289642471244</c:v>
                </c:pt>
                <c:pt idx="27">
                  <c:v>118.57416655929865</c:v>
                </c:pt>
                <c:pt idx="28">
                  <c:v>101.09924709764277</c:v>
                </c:pt>
                <c:pt idx="29">
                  <c:v>116.38980162659163</c:v>
                </c:pt>
                <c:pt idx="30">
                  <c:v>94.546152299521509</c:v>
                </c:pt>
                <c:pt idx="31">
                  <c:v>127.31162629012647</c:v>
                </c:pt>
                <c:pt idx="32">
                  <c:v>101.09924709764277</c:v>
                </c:pt>
                <c:pt idx="33">
                  <c:v>116.38980162659163</c:v>
                </c:pt>
                <c:pt idx="34">
                  <c:v>122.94289642471244</c:v>
                </c:pt>
                <c:pt idx="35">
                  <c:v>112.02107176117738</c:v>
                </c:pt>
                <c:pt idx="36">
                  <c:v>109.8367068284706</c:v>
                </c:pt>
                <c:pt idx="37">
                  <c:v>103.28361203034956</c:v>
                </c:pt>
                <c:pt idx="38">
                  <c:v>120.75853149200543</c:v>
                </c:pt>
                <c:pt idx="39">
                  <c:v>94.546152299521509</c:v>
                </c:pt>
                <c:pt idx="40">
                  <c:v>87.993057501400699</c:v>
                </c:pt>
                <c:pt idx="41">
                  <c:v>96.730517232228749</c:v>
                </c:pt>
                <c:pt idx="42">
                  <c:v>87.993057501400699</c:v>
                </c:pt>
                <c:pt idx="43">
                  <c:v>109.8367068284706</c:v>
                </c:pt>
                <c:pt idx="44">
                  <c:v>105.46797696305657</c:v>
                </c:pt>
                <c:pt idx="45">
                  <c:v>79.255597770572876</c:v>
                </c:pt>
                <c:pt idx="46">
                  <c:v>101.09924709764277</c:v>
                </c:pt>
                <c:pt idx="47">
                  <c:v>109.8367068284706</c:v>
                </c:pt>
                <c:pt idx="48">
                  <c:v>112.02107176117738</c:v>
                </c:pt>
                <c:pt idx="49">
                  <c:v>98.914882164935761</c:v>
                </c:pt>
                <c:pt idx="50">
                  <c:v>83.624327635986901</c:v>
                </c:pt>
                <c:pt idx="51">
                  <c:v>112.02107176117738</c:v>
                </c:pt>
                <c:pt idx="52">
                  <c:v>118.57416655929865</c:v>
                </c:pt>
                <c:pt idx="53">
                  <c:v>77.071232837865637</c:v>
                </c:pt>
                <c:pt idx="54">
                  <c:v>116.38980162659163</c:v>
                </c:pt>
                <c:pt idx="55">
                  <c:v>96.730517232228749</c:v>
                </c:pt>
                <c:pt idx="56">
                  <c:v>120.75853149200543</c:v>
                </c:pt>
                <c:pt idx="57">
                  <c:v>120.75853149200543</c:v>
                </c:pt>
                <c:pt idx="58">
                  <c:v>92.361787366814724</c:v>
                </c:pt>
                <c:pt idx="59">
                  <c:v>92.361787366814724</c:v>
                </c:pt>
                <c:pt idx="60">
                  <c:v>118.57416655929865</c:v>
                </c:pt>
                <c:pt idx="61">
                  <c:v>120.75853149200543</c:v>
                </c:pt>
                <c:pt idx="62">
                  <c:v>112.02107176117738</c:v>
                </c:pt>
                <c:pt idx="63">
                  <c:v>103.28361203034956</c:v>
                </c:pt>
                <c:pt idx="64">
                  <c:v>109.8367068284706</c:v>
                </c:pt>
                <c:pt idx="65">
                  <c:v>136.04908602095452</c:v>
                </c:pt>
                <c:pt idx="66">
                  <c:v>136.04908602095452</c:v>
                </c:pt>
                <c:pt idx="67">
                  <c:v>109.8367068284706</c:v>
                </c:pt>
                <c:pt idx="68">
                  <c:v>107.65234189576358</c:v>
                </c:pt>
                <c:pt idx="69">
                  <c:v>112.02107176117738</c:v>
                </c:pt>
                <c:pt idx="70">
                  <c:v>133.86472108824751</c:v>
                </c:pt>
                <c:pt idx="71">
                  <c:v>133.86472108824751</c:v>
                </c:pt>
                <c:pt idx="72">
                  <c:v>122.94289642471244</c:v>
                </c:pt>
                <c:pt idx="73">
                  <c:v>140.41781588636832</c:v>
                </c:pt>
                <c:pt idx="74">
                  <c:v>131.68035615554049</c:v>
                </c:pt>
                <c:pt idx="75">
                  <c:v>109.8367068284706</c:v>
                </c:pt>
                <c:pt idx="76">
                  <c:v>114.20543669388462</c:v>
                </c:pt>
                <c:pt idx="77">
                  <c:v>146.97091068448935</c:v>
                </c:pt>
                <c:pt idx="78">
                  <c:v>127.31162629012647</c:v>
                </c:pt>
                <c:pt idx="79">
                  <c:v>127.31162629012647</c:v>
                </c:pt>
                <c:pt idx="80">
                  <c:v>118.57416655929865</c:v>
                </c:pt>
                <c:pt idx="81">
                  <c:v>120.75853149200543</c:v>
                </c:pt>
                <c:pt idx="82">
                  <c:v>118.57416655929865</c:v>
                </c:pt>
                <c:pt idx="83">
                  <c:v>118.57416655929865</c:v>
                </c:pt>
                <c:pt idx="84">
                  <c:v>116.38980162659163</c:v>
                </c:pt>
                <c:pt idx="85">
                  <c:v>114.20543669388462</c:v>
                </c:pt>
                <c:pt idx="86">
                  <c:v>114.20543669388462</c:v>
                </c:pt>
                <c:pt idx="87">
                  <c:v>107.65234189576358</c:v>
                </c:pt>
                <c:pt idx="88">
                  <c:v>94.546152299521509</c:v>
                </c:pt>
                <c:pt idx="89">
                  <c:v>118.57416655929865</c:v>
                </c:pt>
                <c:pt idx="90">
                  <c:v>107.65234189576358</c:v>
                </c:pt>
                <c:pt idx="91">
                  <c:v>120.75853149200543</c:v>
                </c:pt>
                <c:pt idx="92">
                  <c:v>112.02107176117738</c:v>
                </c:pt>
                <c:pt idx="93">
                  <c:v>103.28361203034956</c:v>
                </c:pt>
                <c:pt idx="94">
                  <c:v>96.730517232228749</c:v>
                </c:pt>
                <c:pt idx="95">
                  <c:v>72.702502972451839</c:v>
                </c:pt>
                <c:pt idx="96">
                  <c:v>114.20543669388462</c:v>
                </c:pt>
                <c:pt idx="97">
                  <c:v>107.65234189576358</c:v>
                </c:pt>
                <c:pt idx="98">
                  <c:v>105.46797696305657</c:v>
                </c:pt>
                <c:pt idx="99">
                  <c:v>94.546152299521509</c:v>
                </c:pt>
                <c:pt idx="100">
                  <c:v>87.993057501400699</c:v>
                </c:pt>
                <c:pt idx="101">
                  <c:v>131.68035615554049</c:v>
                </c:pt>
                <c:pt idx="102">
                  <c:v>103.28361203034956</c:v>
                </c:pt>
                <c:pt idx="103">
                  <c:v>63.965043241624016</c:v>
                </c:pt>
                <c:pt idx="104">
                  <c:v>98.914882164935761</c:v>
                </c:pt>
                <c:pt idx="105">
                  <c:v>109.8367068284706</c:v>
                </c:pt>
                <c:pt idx="106">
                  <c:v>109.8367068284706</c:v>
                </c:pt>
                <c:pt idx="107">
                  <c:v>120.75853149200543</c:v>
                </c:pt>
                <c:pt idx="108">
                  <c:v>105.46797696305657</c:v>
                </c:pt>
                <c:pt idx="109">
                  <c:v>107.65234189576358</c:v>
                </c:pt>
                <c:pt idx="110">
                  <c:v>105.46797696305657</c:v>
                </c:pt>
                <c:pt idx="111">
                  <c:v>109.8367068284706</c:v>
                </c:pt>
                <c:pt idx="112">
                  <c:v>142.60218081907533</c:v>
                </c:pt>
                <c:pt idx="113">
                  <c:v>107.65234189576358</c:v>
                </c:pt>
                <c:pt idx="114">
                  <c:v>109.8367068284706</c:v>
                </c:pt>
                <c:pt idx="115">
                  <c:v>96.730517232228749</c:v>
                </c:pt>
                <c:pt idx="116">
                  <c:v>109.8367068284706</c:v>
                </c:pt>
                <c:pt idx="117">
                  <c:v>125.12726135741946</c:v>
                </c:pt>
                <c:pt idx="118">
                  <c:v>114.20543669388462</c:v>
                </c:pt>
                <c:pt idx="119">
                  <c:v>133.86472108824751</c:v>
                </c:pt>
                <c:pt idx="120">
                  <c:v>131.68035615554049</c:v>
                </c:pt>
                <c:pt idx="121">
                  <c:v>120.75853149200543</c:v>
                </c:pt>
                <c:pt idx="122">
                  <c:v>118.57416655929865</c:v>
                </c:pt>
                <c:pt idx="123">
                  <c:v>151.33964054990338</c:v>
                </c:pt>
                <c:pt idx="124">
                  <c:v>116.38980162659163</c:v>
                </c:pt>
                <c:pt idx="125">
                  <c:v>131.68035615554049</c:v>
                </c:pt>
                <c:pt idx="126">
                  <c:v>112.02107176117738</c:v>
                </c:pt>
                <c:pt idx="127">
                  <c:v>122.94289642471244</c:v>
                </c:pt>
                <c:pt idx="128">
                  <c:v>127.31162629012647</c:v>
                </c:pt>
                <c:pt idx="129">
                  <c:v>133.86472108824751</c:v>
                </c:pt>
                <c:pt idx="130">
                  <c:v>133.86472108824751</c:v>
                </c:pt>
                <c:pt idx="131">
                  <c:v>131.68035615554049</c:v>
                </c:pt>
                <c:pt idx="132">
                  <c:v>136.04908602095452</c:v>
                </c:pt>
                <c:pt idx="133">
                  <c:v>142.60218081907533</c:v>
                </c:pt>
                <c:pt idx="134">
                  <c:v>136.04908602095452</c:v>
                </c:pt>
                <c:pt idx="135">
                  <c:v>112.02107176117738</c:v>
                </c:pt>
                <c:pt idx="136">
                  <c:v>166.63019507885224</c:v>
                </c:pt>
                <c:pt idx="137">
                  <c:v>149.15527561719637</c:v>
                </c:pt>
                <c:pt idx="138">
                  <c:v>144.78654575178234</c:v>
                </c:pt>
                <c:pt idx="139">
                  <c:v>133.86472108824751</c:v>
                </c:pt>
                <c:pt idx="140">
                  <c:v>127.31162629012647</c:v>
                </c:pt>
                <c:pt idx="141">
                  <c:v>109.8367068284706</c:v>
                </c:pt>
                <c:pt idx="142">
                  <c:v>136.04908602095452</c:v>
                </c:pt>
                <c:pt idx="143">
                  <c:v>136.04908602095452</c:v>
                </c:pt>
                <c:pt idx="144">
                  <c:v>140.41781588636832</c:v>
                </c:pt>
                <c:pt idx="145">
                  <c:v>146.97091068448935</c:v>
                </c:pt>
                <c:pt idx="146">
                  <c:v>136.04908602095452</c:v>
                </c:pt>
                <c:pt idx="147">
                  <c:v>162.26146521343821</c:v>
                </c:pt>
                <c:pt idx="148">
                  <c:v>122.94289642471244</c:v>
                </c:pt>
                <c:pt idx="149">
                  <c:v>142.60218081907533</c:v>
                </c:pt>
                <c:pt idx="150">
                  <c:v>177.55201974238707</c:v>
                </c:pt>
                <c:pt idx="151">
                  <c:v>146.97091068448935</c:v>
                </c:pt>
                <c:pt idx="152">
                  <c:v>140.41781588636832</c:v>
                </c:pt>
                <c:pt idx="153">
                  <c:v>131.68035615554049</c:v>
                </c:pt>
                <c:pt idx="154">
                  <c:v>160.0771002807312</c:v>
                </c:pt>
                <c:pt idx="155">
                  <c:v>160.0771002807312</c:v>
                </c:pt>
                <c:pt idx="156">
                  <c:v>144.78654575178234</c:v>
                </c:pt>
                <c:pt idx="157">
                  <c:v>136.04908602095452</c:v>
                </c:pt>
                <c:pt idx="158">
                  <c:v>140.41781588636832</c:v>
                </c:pt>
                <c:pt idx="159">
                  <c:v>153.52400548261039</c:v>
                </c:pt>
                <c:pt idx="160">
                  <c:v>146.97091068448935</c:v>
                </c:pt>
                <c:pt idx="161">
                  <c:v>131.68035615554049</c:v>
                </c:pt>
                <c:pt idx="162">
                  <c:v>136.04908602095452</c:v>
                </c:pt>
                <c:pt idx="163">
                  <c:v>138.23345095366153</c:v>
                </c:pt>
                <c:pt idx="164">
                  <c:v>153.52400548261039</c:v>
                </c:pt>
                <c:pt idx="165">
                  <c:v>153.52400548261039</c:v>
                </c:pt>
                <c:pt idx="166">
                  <c:v>157.89273534802419</c:v>
                </c:pt>
                <c:pt idx="167">
                  <c:v>149.15527561719637</c:v>
                </c:pt>
                <c:pt idx="168">
                  <c:v>160.0771002807312</c:v>
                </c:pt>
                <c:pt idx="169">
                  <c:v>166.63019507885224</c:v>
                </c:pt>
                <c:pt idx="170">
                  <c:v>149.15527561719637</c:v>
                </c:pt>
                <c:pt idx="171">
                  <c:v>162.26146521343821</c:v>
                </c:pt>
                <c:pt idx="172">
                  <c:v>166.63019507885224</c:v>
                </c:pt>
                <c:pt idx="173">
                  <c:v>162.26146521343821</c:v>
                </c:pt>
                <c:pt idx="174">
                  <c:v>162.26146521343821</c:v>
                </c:pt>
                <c:pt idx="175">
                  <c:v>151.33964054990338</c:v>
                </c:pt>
                <c:pt idx="176">
                  <c:v>160.0771002807312</c:v>
                </c:pt>
                <c:pt idx="177">
                  <c:v>179.73638467509409</c:v>
                </c:pt>
                <c:pt idx="178">
                  <c:v>149.15527561719637</c:v>
                </c:pt>
                <c:pt idx="179">
                  <c:v>160.0771002807312</c:v>
                </c:pt>
                <c:pt idx="180">
                  <c:v>149.15527561719637</c:v>
                </c:pt>
                <c:pt idx="181">
                  <c:v>164.44583014614523</c:v>
                </c:pt>
                <c:pt idx="182">
                  <c:v>168.81456001155925</c:v>
                </c:pt>
                <c:pt idx="183">
                  <c:v>166.63019507885224</c:v>
                </c:pt>
                <c:pt idx="184">
                  <c:v>166.63019507885224</c:v>
                </c:pt>
                <c:pt idx="185">
                  <c:v>160.0771002807312</c:v>
                </c:pt>
                <c:pt idx="186">
                  <c:v>212.50185866569882</c:v>
                </c:pt>
                <c:pt idx="187">
                  <c:v>186.28947947321512</c:v>
                </c:pt>
                <c:pt idx="188">
                  <c:v>225.60804826194089</c:v>
                </c:pt>
                <c:pt idx="189">
                  <c:v>205.94876386757801</c:v>
                </c:pt>
                <c:pt idx="190">
                  <c:v>208.13312880028502</c:v>
                </c:pt>
                <c:pt idx="191">
                  <c:v>249.63606252171758</c:v>
                </c:pt>
                <c:pt idx="192">
                  <c:v>256.18915731983884</c:v>
                </c:pt>
                <c:pt idx="193">
                  <c:v>258.37352225254563</c:v>
                </c:pt>
                <c:pt idx="194">
                  <c:v>234.34550799276872</c:v>
                </c:pt>
                <c:pt idx="195">
                  <c:v>258.37352225254563</c:v>
                </c:pt>
                <c:pt idx="196">
                  <c:v>205.94876386757801</c:v>
                </c:pt>
                <c:pt idx="197">
                  <c:v>221.23931839652687</c:v>
                </c:pt>
                <c:pt idx="198">
                  <c:v>181.9207496078011</c:v>
                </c:pt>
                <c:pt idx="199">
                  <c:v>221.23931839652687</c:v>
                </c:pt>
                <c:pt idx="200">
                  <c:v>197.21130413674996</c:v>
                </c:pt>
                <c:pt idx="201">
                  <c:v>227.79241319464791</c:v>
                </c:pt>
                <c:pt idx="202">
                  <c:v>195.02693920404295</c:v>
                </c:pt>
                <c:pt idx="203">
                  <c:v>197.21130413674996</c:v>
                </c:pt>
                <c:pt idx="204">
                  <c:v>192.84257427133616</c:v>
                </c:pt>
                <c:pt idx="205">
                  <c:v>203.764398934871</c:v>
                </c:pt>
                <c:pt idx="206">
                  <c:v>245.26733265630378</c:v>
                </c:pt>
                <c:pt idx="207">
                  <c:v>236.52987292547573</c:v>
                </c:pt>
                <c:pt idx="208">
                  <c:v>247.45169758901079</c:v>
                </c:pt>
                <c:pt idx="209">
                  <c:v>225.60804826194089</c:v>
                </c:pt>
                <c:pt idx="210">
                  <c:v>201.58003400216398</c:v>
                </c:pt>
                <c:pt idx="211">
                  <c:v>264.92661705066666</c:v>
                </c:pt>
                <c:pt idx="212">
                  <c:v>208.13312880028502</c:v>
                </c:pt>
                <c:pt idx="213">
                  <c:v>227.79241319464791</c:v>
                </c:pt>
                <c:pt idx="214">
                  <c:v>282.40153651232254</c:v>
                </c:pt>
                <c:pt idx="215">
                  <c:v>208.13312880028502</c:v>
                </c:pt>
                <c:pt idx="216">
                  <c:v>260.55788718525264</c:v>
                </c:pt>
                <c:pt idx="217">
                  <c:v>234.34550799276872</c:v>
                </c:pt>
                <c:pt idx="218">
                  <c:v>240.89860279088975</c:v>
                </c:pt>
                <c:pt idx="219">
                  <c:v>267.11098198337345</c:v>
                </c:pt>
                <c:pt idx="220">
                  <c:v>190.65820933862915</c:v>
                </c:pt>
                <c:pt idx="221">
                  <c:v>225.60804826194089</c:v>
                </c:pt>
                <c:pt idx="222">
                  <c:v>223.42368332923388</c:v>
                </c:pt>
                <c:pt idx="223">
                  <c:v>212.50185866569882</c:v>
                </c:pt>
                <c:pt idx="224">
                  <c:v>223.42368332923388</c:v>
                </c:pt>
                <c:pt idx="225">
                  <c:v>221.23931839652687</c:v>
                </c:pt>
                <c:pt idx="226">
                  <c:v>262.74225211795965</c:v>
                </c:pt>
                <c:pt idx="227">
                  <c:v>299.87645597397841</c:v>
                </c:pt>
                <c:pt idx="228">
                  <c:v>236.52987292547573</c:v>
                </c:pt>
                <c:pt idx="229">
                  <c:v>269.29534691608046</c:v>
                </c:pt>
                <c:pt idx="230">
                  <c:v>254.0047923871316</c:v>
                </c:pt>
                <c:pt idx="231">
                  <c:v>334.82629489729015</c:v>
                </c:pt>
                <c:pt idx="232">
                  <c:v>280.21717157961552</c:v>
                </c:pt>
                <c:pt idx="233">
                  <c:v>345.74811956082522</c:v>
                </c:pt>
                <c:pt idx="234">
                  <c:v>321.72010530104808</c:v>
                </c:pt>
                <c:pt idx="235">
                  <c:v>358.85430915706684</c:v>
                </c:pt>
                <c:pt idx="236">
                  <c:v>367.59176888789489</c:v>
                </c:pt>
                <c:pt idx="237">
                  <c:v>358.85430915706684</c:v>
                </c:pt>
                <c:pt idx="238">
                  <c:v>387.25105328225777</c:v>
                </c:pt>
                <c:pt idx="239">
                  <c:v>391.6197831476718</c:v>
                </c:pt>
                <c:pt idx="240">
                  <c:v>409.09470260932767</c:v>
                </c:pt>
                <c:pt idx="241">
                  <c:v>382.88232341684397</c:v>
                </c:pt>
                <c:pt idx="242">
                  <c:v>369.7761338206019</c:v>
                </c:pt>
                <c:pt idx="243">
                  <c:v>361.03867408977408</c:v>
                </c:pt>
                <c:pt idx="244">
                  <c:v>378.51359355142995</c:v>
                </c:pt>
                <c:pt idx="245">
                  <c:v>417.83216234015572</c:v>
                </c:pt>
                <c:pt idx="246">
                  <c:v>363.22303902248109</c:v>
                </c:pt>
                <c:pt idx="247">
                  <c:v>400.35724287849985</c:v>
                </c:pt>
                <c:pt idx="248">
                  <c:v>437.4914467345186</c:v>
                </c:pt>
                <c:pt idx="249">
                  <c:v>454.96636619617448</c:v>
                </c:pt>
                <c:pt idx="250">
                  <c:v>441.8601765999324</c:v>
                </c:pt>
                <c:pt idx="251">
                  <c:v>409.09470260932767</c:v>
                </c:pt>
                <c:pt idx="252">
                  <c:v>409.09470260932767</c:v>
                </c:pt>
                <c:pt idx="253">
                  <c:v>415.64779740744871</c:v>
                </c:pt>
                <c:pt idx="254">
                  <c:v>448.41327139805367</c:v>
                </c:pt>
                <c:pt idx="255">
                  <c:v>439.67581166722562</c:v>
                </c:pt>
                <c:pt idx="256">
                  <c:v>430.93835193639757</c:v>
                </c:pt>
                <c:pt idx="257">
                  <c:v>450.59763633076045</c:v>
                </c:pt>
                <c:pt idx="258">
                  <c:v>446.22890646534643</c:v>
                </c:pt>
                <c:pt idx="259">
                  <c:v>450.59763633076045</c:v>
                </c:pt>
                <c:pt idx="260">
                  <c:v>487.73184018677944</c:v>
                </c:pt>
                <c:pt idx="261">
                  <c:v>452.78200126346746</c:v>
                </c:pt>
                <c:pt idx="262">
                  <c:v>492.10057005219301</c:v>
                </c:pt>
                <c:pt idx="263">
                  <c:v>489.91620511948645</c:v>
                </c:pt>
                <c:pt idx="264">
                  <c:v>498.65366485031404</c:v>
                </c:pt>
                <c:pt idx="265">
                  <c:v>478.99438045595116</c:v>
                </c:pt>
                <c:pt idx="266">
                  <c:v>503.0223947157283</c:v>
                </c:pt>
                <c:pt idx="267">
                  <c:v>509.57548951384888</c:v>
                </c:pt>
                <c:pt idx="268">
                  <c:v>483.36311032136541</c:v>
                </c:pt>
                <c:pt idx="269">
                  <c:v>518.31294924467716</c:v>
                </c:pt>
                <c:pt idx="270">
                  <c:v>492.10057005219301</c:v>
                </c:pt>
                <c:pt idx="271">
                  <c:v>531.41913884091878</c:v>
                </c:pt>
                <c:pt idx="272">
                  <c:v>533.60350377362579</c:v>
                </c:pt>
                <c:pt idx="273">
                  <c:v>527.05040897550475</c:v>
                </c:pt>
                <c:pt idx="274">
                  <c:v>546.70969336986764</c:v>
                </c:pt>
                <c:pt idx="275">
                  <c:v>544.52532843716108</c:v>
                </c:pt>
                <c:pt idx="276">
                  <c:v>577.29080242776581</c:v>
                </c:pt>
                <c:pt idx="277">
                  <c:v>586.02826215859341</c:v>
                </c:pt>
                <c:pt idx="278">
                  <c:v>586.02826215859341</c:v>
                </c:pt>
                <c:pt idx="279">
                  <c:v>610.05627641837054</c:v>
                </c:pt>
                <c:pt idx="280">
                  <c:v>590.39699202400743</c:v>
                </c:pt>
                <c:pt idx="281">
                  <c:v>620.97810108190515</c:v>
                </c:pt>
                <c:pt idx="282">
                  <c:v>612.24064135107756</c:v>
                </c:pt>
                <c:pt idx="283">
                  <c:v>645.00611534168229</c:v>
                </c:pt>
                <c:pt idx="284">
                  <c:v>664.66539973604495</c:v>
                </c:pt>
                <c:pt idx="285">
                  <c:v>623.16246601461216</c:v>
                </c:pt>
                <c:pt idx="286">
                  <c:v>684.32468413040806</c:v>
                </c:pt>
                <c:pt idx="287">
                  <c:v>675.58722439958001</c:v>
                </c:pt>
                <c:pt idx="288">
                  <c:v>669.03412960145943</c:v>
                </c:pt>
                <c:pt idx="289">
                  <c:v>699.61523865935669</c:v>
                </c:pt>
                <c:pt idx="290">
                  <c:v>655.9279400052169</c:v>
                </c:pt>
                <c:pt idx="291">
                  <c:v>669.03412960145943</c:v>
                </c:pt>
                <c:pt idx="292">
                  <c:v>682.14031919770105</c:v>
                </c:pt>
                <c:pt idx="293">
                  <c:v>686.50904906311507</c:v>
                </c:pt>
                <c:pt idx="294">
                  <c:v>697.43087372664968</c:v>
                </c:pt>
                <c:pt idx="295">
                  <c:v>706.16833345747818</c:v>
                </c:pt>
                <c:pt idx="296">
                  <c:v>701.79960359206416</c:v>
                </c:pt>
                <c:pt idx="297">
                  <c:v>712.72142825559877</c:v>
                </c:pt>
                <c:pt idx="298">
                  <c:v>747.67126717891051</c:v>
                </c:pt>
                <c:pt idx="299">
                  <c:v>728.0119827845474</c:v>
                </c:pt>
                <c:pt idx="300">
                  <c:v>721.45888798642682</c:v>
                </c:pt>
                <c:pt idx="301">
                  <c:v>736.7494425153759</c:v>
                </c:pt>
                <c:pt idx="302">
                  <c:v>793.54293076575732</c:v>
                </c:pt>
                <c:pt idx="303">
                  <c:v>769.51491650598018</c:v>
                </c:pt>
                <c:pt idx="304">
                  <c:v>756.40872690973856</c:v>
                </c:pt>
                <c:pt idx="305">
                  <c:v>762.9618217078596</c:v>
                </c:pt>
                <c:pt idx="306">
                  <c:v>778.25237623680869</c:v>
                </c:pt>
                <c:pt idx="307">
                  <c:v>780.4367411695157</c:v>
                </c:pt>
                <c:pt idx="308">
                  <c:v>813.20221516012043</c:v>
                </c:pt>
                <c:pt idx="309">
                  <c:v>800.09602556387836</c:v>
                </c:pt>
                <c:pt idx="310">
                  <c:v>824.12403982365504</c:v>
                </c:pt>
                <c:pt idx="311">
                  <c:v>845.96768915072516</c:v>
                </c:pt>
                <c:pt idx="312">
                  <c:v>848.15205408343218</c:v>
                </c:pt>
                <c:pt idx="313">
                  <c:v>821.93967489094803</c:v>
                </c:pt>
                <c:pt idx="314">
                  <c:v>826.30840475636205</c:v>
                </c:pt>
                <c:pt idx="315">
                  <c:v>850.33641901613919</c:v>
                </c:pt>
                <c:pt idx="316">
                  <c:v>859.07387874696678</c:v>
                </c:pt>
                <c:pt idx="317">
                  <c:v>854.70514888155321</c:v>
                </c:pt>
                <c:pt idx="318">
                  <c:v>876.54879820862288</c:v>
                </c:pt>
                <c:pt idx="319">
                  <c:v>876.54879820862288</c:v>
                </c:pt>
                <c:pt idx="320">
                  <c:v>883.10189300674392</c:v>
                </c:pt>
                <c:pt idx="321">
                  <c:v>909.31427219922762</c:v>
                </c:pt>
                <c:pt idx="322">
                  <c:v>924.6048267281767</c:v>
                </c:pt>
                <c:pt idx="323">
                  <c:v>911.49863713193463</c:v>
                </c:pt>
                <c:pt idx="324">
                  <c:v>948.63284098795339</c:v>
                </c:pt>
                <c:pt idx="325">
                  <c:v>911.49863713193463</c:v>
                </c:pt>
                <c:pt idx="326">
                  <c:v>928.97355659359027</c:v>
                </c:pt>
                <c:pt idx="327">
                  <c:v>959.55466565148845</c:v>
                </c:pt>
                <c:pt idx="328">
                  <c:v>928.97355659359027</c:v>
                </c:pt>
                <c:pt idx="329">
                  <c:v>981.39831497855812</c:v>
                </c:pt>
                <c:pt idx="330">
                  <c:v>970.47649031502306</c:v>
                </c:pt>
                <c:pt idx="331">
                  <c:v>1005.4263292383348</c:v>
                </c:pt>
                <c:pt idx="332">
                  <c:v>1001.0575993729208</c:v>
                </c:pt>
                <c:pt idx="333">
                  <c:v>1020.7168837672839</c:v>
                </c:pt>
                <c:pt idx="334">
                  <c:v>1029.4543434981119</c:v>
                </c:pt>
                <c:pt idx="335">
                  <c:v>1011.9794240364558</c:v>
                </c:pt>
                <c:pt idx="336">
                  <c:v>1033.823073363526</c:v>
                </c:pt>
                <c:pt idx="337">
                  <c:v>1055.6667226905956</c:v>
                </c:pt>
                <c:pt idx="338">
                  <c:v>1057.8510876233026</c:v>
                </c:pt>
                <c:pt idx="339">
                  <c:v>1051.2979928251816</c:v>
                </c:pt>
                <c:pt idx="340">
                  <c:v>1062.2198174887167</c:v>
                </c:pt>
                <c:pt idx="341">
                  <c:v>1060.0354525560097</c:v>
                </c:pt>
                <c:pt idx="342">
                  <c:v>1084.0634668157863</c:v>
                </c:pt>
                <c:pt idx="343">
                  <c:v>1079.6947369503723</c:v>
                </c:pt>
                <c:pt idx="344">
                  <c:v>1123.3820356045126</c:v>
                </c:pt>
                <c:pt idx="345">
                  <c:v>1079.6947369503723</c:v>
                </c:pt>
                <c:pt idx="346">
                  <c:v>1112.460210940977</c:v>
                </c:pt>
                <c:pt idx="347">
                  <c:v>1101.5383862774424</c:v>
                </c:pt>
                <c:pt idx="348">
                  <c:v>1129.9351304026331</c:v>
                </c:pt>
                <c:pt idx="349">
                  <c:v>1132.1194953353402</c:v>
                </c:pt>
                <c:pt idx="350">
                  <c:v>1123.3820356045126</c:v>
                </c:pt>
                <c:pt idx="351">
                  <c:v>1145.2256849315822</c:v>
                </c:pt>
                <c:pt idx="352">
                  <c:v>1151.7787797297028</c:v>
                </c:pt>
                <c:pt idx="353">
                  <c:v>1158.3318745278243</c:v>
                </c:pt>
                <c:pt idx="354">
                  <c:v>1177.991158922187</c:v>
                </c:pt>
                <c:pt idx="355">
                  <c:v>1164.8849693259453</c:v>
                </c:pt>
                <c:pt idx="356">
                  <c:v>1217.3097277109127</c:v>
                </c:pt>
                <c:pt idx="357">
                  <c:v>1221.6784575763263</c:v>
                </c:pt>
                <c:pt idx="358">
                  <c:v>1212.9409978454987</c:v>
                </c:pt>
                <c:pt idx="359">
                  <c:v>1223.8628225090333</c:v>
                </c:pt>
                <c:pt idx="360">
                  <c:v>1250.0752017015175</c:v>
                </c:pt>
                <c:pt idx="361">
                  <c:v>1223.8628225090333</c:v>
                </c:pt>
                <c:pt idx="362">
                  <c:v>1274.1032159612946</c:v>
                </c:pt>
                <c:pt idx="363">
                  <c:v>1269.7344860958806</c:v>
                </c:pt>
                <c:pt idx="364">
                  <c:v>1258.8126614323451</c:v>
                </c:pt>
                <c:pt idx="365">
                  <c:v>1302.4999600864853</c:v>
                </c:pt>
                <c:pt idx="366">
                  <c:v>1289.3937704902432</c:v>
                </c:pt>
                <c:pt idx="367">
                  <c:v>1311.2374198173129</c:v>
                </c:pt>
                <c:pt idx="368">
                  <c:v>1317.7905146154339</c:v>
                </c:pt>
                <c:pt idx="369">
                  <c:v>1344.0028938079181</c:v>
                </c:pt>
                <c:pt idx="370">
                  <c:v>1335.26543407709</c:v>
                </c:pt>
                <c:pt idx="371">
                  <c:v>1361.4778132695737</c:v>
                </c:pt>
                <c:pt idx="372">
                  <c:v>1357.1090834041597</c:v>
                </c:pt>
                <c:pt idx="373">
                  <c:v>1370.2152730004018</c:v>
                </c:pt>
                <c:pt idx="374">
                  <c:v>1372.3996379331088</c:v>
                </c:pt>
                <c:pt idx="375">
                  <c:v>1383.3214625966439</c:v>
                </c:pt>
                <c:pt idx="376">
                  <c:v>1370.2152730004018</c:v>
                </c:pt>
                <c:pt idx="377">
                  <c:v>1392.0589223274715</c:v>
                </c:pt>
                <c:pt idx="378">
                  <c:v>1398.6120171255925</c:v>
                </c:pt>
                <c:pt idx="379">
                  <c:v>1427.0087612507832</c:v>
                </c:pt>
                <c:pt idx="380">
                  <c:v>1420.4556664526622</c:v>
                </c:pt>
                <c:pt idx="381">
                  <c:v>1440.1149508470253</c:v>
                </c:pt>
                <c:pt idx="382">
                  <c:v>1459.7742352413879</c:v>
                </c:pt>
                <c:pt idx="383">
                  <c:v>1461.958600174095</c:v>
                </c:pt>
                <c:pt idx="384">
                  <c:v>1470.696059904923</c:v>
                </c:pt>
                <c:pt idx="385">
                  <c:v>1479.4335196357511</c:v>
                </c:pt>
                <c:pt idx="386">
                  <c:v>1485.9866144338721</c:v>
                </c:pt>
                <c:pt idx="387">
                  <c:v>1479.4335196357511</c:v>
                </c:pt>
                <c:pt idx="388">
                  <c:v>1483.8022495011651</c:v>
                </c:pt>
                <c:pt idx="389">
                  <c:v>1470.696059904923</c:v>
                </c:pt>
                <c:pt idx="390">
                  <c:v>1499.0928040301137</c:v>
                </c:pt>
                <c:pt idx="391">
                  <c:v>1527.4895481553049</c:v>
                </c:pt>
                <c:pt idx="392">
                  <c:v>1534.0426429534255</c:v>
                </c:pt>
                <c:pt idx="393">
                  <c:v>1540.5957377515465</c:v>
                </c:pt>
                <c:pt idx="394">
                  <c:v>1549.3331974823745</c:v>
                </c:pt>
                <c:pt idx="395">
                  <c:v>1529.6739130880119</c:v>
                </c:pt>
                <c:pt idx="396">
                  <c:v>1566.8081169440302</c:v>
                </c:pt>
                <c:pt idx="397">
                  <c:v>1544.964467616961</c:v>
                </c:pt>
                <c:pt idx="398">
                  <c:v>1584.2830364056867</c:v>
                </c:pt>
                <c:pt idx="399">
                  <c:v>1564.6237520113236</c:v>
                </c:pt>
                <c:pt idx="400">
                  <c:v>1560.2550221459096</c:v>
                </c:pt>
                <c:pt idx="401">
                  <c:v>1593.0204961365143</c:v>
                </c:pt>
                <c:pt idx="402">
                  <c:v>1621.417240261705</c:v>
                </c:pt>
                <c:pt idx="403">
                  <c:v>1603.9423208000489</c:v>
                </c:pt>
                <c:pt idx="404">
                  <c:v>1647.6296194541892</c:v>
                </c:pt>
                <c:pt idx="405">
                  <c:v>1636.7077947906541</c:v>
                </c:pt>
                <c:pt idx="406">
                  <c:v>1654.1827142523102</c:v>
                </c:pt>
                <c:pt idx="407">
                  <c:v>1667.2889038485519</c:v>
                </c:pt>
                <c:pt idx="408">
                  <c:v>1684.763823310208</c:v>
                </c:pt>
                <c:pt idx="409">
                  <c:v>1686.948188242915</c:v>
                </c:pt>
                <c:pt idx="410">
                  <c:v>1691.316918108329</c:v>
                </c:pt>
                <c:pt idx="411">
                  <c:v>1693.501283041036</c:v>
                </c:pt>
                <c:pt idx="412">
                  <c:v>1717.5292973008127</c:v>
                </c:pt>
                <c:pt idx="413">
                  <c:v>1715.3449323681052</c:v>
                </c:pt>
                <c:pt idx="414">
                  <c:v>1748.1104063587104</c:v>
                </c:pt>
                <c:pt idx="415">
                  <c:v>1752.4791362241244</c:v>
                </c:pt>
                <c:pt idx="416">
                  <c:v>1741.5573115605894</c:v>
                </c:pt>
                <c:pt idx="417">
                  <c:v>1767.7696907530731</c:v>
                </c:pt>
                <c:pt idx="418">
                  <c:v>1798.3507998109712</c:v>
                </c:pt>
                <c:pt idx="419">
                  <c:v>1796.1664348782642</c:v>
                </c:pt>
                <c:pt idx="420">
                  <c:v>1793.9820699455572</c:v>
                </c:pt>
                <c:pt idx="421">
                  <c:v>1807.0882595417988</c:v>
                </c:pt>
                <c:pt idx="422">
                  <c:v>1802.7195296763853</c:v>
                </c:pt>
                <c:pt idx="423">
                  <c:v>1815.8257192726269</c:v>
                </c:pt>
                <c:pt idx="424">
                  <c:v>1813.6413543399199</c:v>
                </c:pt>
                <c:pt idx="425">
                  <c:v>1796.1664348782642</c:v>
                </c:pt>
                <c:pt idx="426">
                  <c:v>1826.7475439361619</c:v>
                </c:pt>
                <c:pt idx="427">
                  <c:v>1872.6192075230088</c:v>
                </c:pt>
                <c:pt idx="428">
                  <c:v>1879.1723023211293</c:v>
                </c:pt>
                <c:pt idx="429">
                  <c:v>1883.5410321865434</c:v>
                </c:pt>
                <c:pt idx="430">
                  <c:v>1885.7253971192504</c:v>
                </c:pt>
                <c:pt idx="431">
                  <c:v>1896.6472217827854</c:v>
                </c:pt>
                <c:pt idx="432">
                  <c:v>1894.4628568500789</c:v>
                </c:pt>
                <c:pt idx="433">
                  <c:v>1925.0439659079761</c:v>
                </c:pt>
                <c:pt idx="434">
                  <c:v>1903.2003165809065</c:v>
                </c:pt>
                <c:pt idx="435">
                  <c:v>1920.6752360425621</c:v>
                </c:pt>
                <c:pt idx="436">
                  <c:v>1907.5690464463205</c:v>
                </c:pt>
                <c:pt idx="437">
                  <c:v>1953.4407100331669</c:v>
                </c:pt>
                <c:pt idx="438">
                  <c:v>1942.5188853696322</c:v>
                </c:pt>
                <c:pt idx="439">
                  <c:v>1946.8876152350463</c:v>
                </c:pt>
                <c:pt idx="440">
                  <c:v>1970.915629494823</c:v>
                </c:pt>
                <c:pt idx="441">
                  <c:v>2001.4967385527211</c:v>
                </c:pt>
                <c:pt idx="442">
                  <c:v>1975.284359360237</c:v>
                </c:pt>
                <c:pt idx="443">
                  <c:v>1994.9436437545996</c:v>
                </c:pt>
                <c:pt idx="444">
                  <c:v>1992.7592788218926</c:v>
                </c:pt>
                <c:pt idx="445">
                  <c:v>1997.1280086873066</c:v>
                </c:pt>
                <c:pt idx="446">
                  <c:v>2014.6029281489627</c:v>
                </c:pt>
                <c:pt idx="447">
                  <c:v>2021.1560229470838</c:v>
                </c:pt>
                <c:pt idx="448">
                  <c:v>2032.0778476106184</c:v>
                </c:pt>
                <c:pt idx="449">
                  <c:v>2023.3403878797903</c:v>
                </c:pt>
                <c:pt idx="450">
                  <c:v>2056.1058618703955</c:v>
                </c:pt>
                <c:pt idx="451">
                  <c:v>2049.5527670722745</c:v>
                </c:pt>
                <c:pt idx="452">
                  <c:v>2084.5026059955862</c:v>
                </c:pt>
                <c:pt idx="453">
                  <c:v>2084.5026059955862</c:v>
                </c:pt>
                <c:pt idx="454">
                  <c:v>2104.1618903899493</c:v>
                </c:pt>
                <c:pt idx="455">
                  <c:v>2097.6087955918279</c:v>
                </c:pt>
                <c:pt idx="456">
                  <c:v>2121.636809851605</c:v>
                </c:pt>
                <c:pt idx="457">
                  <c:v>2117.268079986191</c:v>
                </c:pt>
                <c:pt idx="458">
                  <c:v>2134.7429994478466</c:v>
                </c:pt>
                <c:pt idx="459">
                  <c:v>2130.374269582433</c:v>
                </c:pt>
                <c:pt idx="460">
                  <c:v>2143.4804591786751</c:v>
                </c:pt>
                <c:pt idx="461">
                  <c:v>2136.9273643805536</c:v>
                </c:pt>
                <c:pt idx="462">
                  <c:v>2184.9833929001079</c:v>
                </c:pt>
                <c:pt idx="463">
                  <c:v>2191.5364876982285</c:v>
                </c:pt>
                <c:pt idx="464">
                  <c:v>2200.2739474290565</c:v>
                </c:pt>
                <c:pt idx="465">
                  <c:v>2204.6426772944706</c:v>
                </c:pt>
                <c:pt idx="466">
                  <c:v>2222.1175967561267</c:v>
                </c:pt>
                <c:pt idx="467">
                  <c:v>2224.3019616888332</c:v>
                </c:pt>
                <c:pt idx="468">
                  <c:v>2239.5925162177823</c:v>
                </c:pt>
                <c:pt idx="469">
                  <c:v>2248.3299759486104</c:v>
                </c:pt>
                <c:pt idx="470">
                  <c:v>2248.3299759486104</c:v>
                </c:pt>
                <c:pt idx="471">
                  <c:v>2243.9612460831963</c:v>
                </c:pt>
                <c:pt idx="472">
                  <c:v>2243.9612460831963</c:v>
                </c:pt>
                <c:pt idx="473">
                  <c:v>2252.6987058140244</c:v>
                </c:pt>
                <c:pt idx="474">
                  <c:v>2265.804895410266</c:v>
                </c:pt>
                <c:pt idx="475">
                  <c:v>2270.17362527568</c:v>
                </c:pt>
                <c:pt idx="476">
                  <c:v>2296.3860044681637</c:v>
                </c:pt>
                <c:pt idx="477">
                  <c:v>2318.2296537952338</c:v>
                </c:pt>
                <c:pt idx="478">
                  <c:v>2318.2296537952338</c:v>
                </c:pt>
                <c:pt idx="479">
                  <c:v>2324.7827485933549</c:v>
                </c:pt>
                <c:pt idx="480">
                  <c:v>2309.4921940644058</c:v>
                </c:pt>
                <c:pt idx="481">
                  <c:v>2298.5703694008707</c:v>
                </c:pt>
                <c:pt idx="482">
                  <c:v>2329.1514784587689</c:v>
                </c:pt>
                <c:pt idx="483">
                  <c:v>2355.3638576512526</c:v>
                </c:pt>
                <c:pt idx="484">
                  <c:v>2331.3358433914759</c:v>
                </c:pt>
                <c:pt idx="485">
                  <c:v>2396.8667913726854</c:v>
                </c:pt>
                <c:pt idx="486">
                  <c:v>2392.4980615072714</c:v>
                </c:pt>
                <c:pt idx="487">
                  <c:v>2412.157345901634</c:v>
                </c:pt>
                <c:pt idx="488">
                  <c:v>2401.2355212380994</c:v>
                </c:pt>
                <c:pt idx="489">
                  <c:v>2412.157345901634</c:v>
                </c:pt>
                <c:pt idx="490">
                  <c:v>2416.526075767048</c:v>
                </c:pt>
                <c:pt idx="491">
                  <c:v>2420.8948056324625</c:v>
                </c:pt>
                <c:pt idx="492">
                  <c:v>2427.4479004305831</c:v>
                </c:pt>
                <c:pt idx="493">
                  <c:v>2427.4479004305831</c:v>
                </c:pt>
                <c:pt idx="494">
                  <c:v>2447.1071848249458</c:v>
                </c:pt>
                <c:pt idx="495">
                  <c:v>2447.1071848249458</c:v>
                </c:pt>
                <c:pt idx="496">
                  <c:v>2440.5540900268252</c:v>
                </c:pt>
                <c:pt idx="497">
                  <c:v>2453.6602796230668</c:v>
                </c:pt>
                <c:pt idx="498">
                  <c:v>2488.6101185463785</c:v>
                </c:pt>
                <c:pt idx="499">
                  <c:v>2484.241388680965</c:v>
                </c:pt>
                <c:pt idx="500">
                  <c:v>2508.2694029407412</c:v>
                </c:pt>
                <c:pt idx="501">
                  <c:v>2499.5319432099141</c:v>
                </c:pt>
                <c:pt idx="502">
                  <c:v>2512.6381328061552</c:v>
                </c:pt>
                <c:pt idx="503">
                  <c:v>2519.1912276042767</c:v>
                </c:pt>
                <c:pt idx="504">
                  <c:v>2554.1410665275885</c:v>
                </c:pt>
                <c:pt idx="505">
                  <c:v>2534.4817821332258</c:v>
                </c:pt>
                <c:pt idx="506">
                  <c:v>2549.7723366621744</c:v>
                </c:pt>
                <c:pt idx="507">
                  <c:v>2534.4817821332258</c:v>
                </c:pt>
                <c:pt idx="508">
                  <c:v>2584.7221755854862</c:v>
                </c:pt>
                <c:pt idx="509">
                  <c:v>2584.7221755854862</c:v>
                </c:pt>
                <c:pt idx="510">
                  <c:v>2621.8563794415049</c:v>
                </c:pt>
                <c:pt idx="511">
                  <c:v>2597.8283651817278</c:v>
                </c:pt>
                <c:pt idx="512">
                  <c:v>2634.962569037747</c:v>
                </c:pt>
                <c:pt idx="513">
                  <c:v>2610.9345547779703</c:v>
                </c:pt>
                <c:pt idx="514">
                  <c:v>2658.9905832975237</c:v>
                </c:pt>
                <c:pt idx="515">
                  <c:v>2643.7000287685751</c:v>
                </c:pt>
                <c:pt idx="516">
                  <c:v>2650.2531235666956</c:v>
                </c:pt>
                <c:pt idx="517">
                  <c:v>2654.6218534321097</c:v>
                </c:pt>
                <c:pt idx="518">
                  <c:v>2650.2531235666956</c:v>
                </c:pt>
                <c:pt idx="519">
                  <c:v>2639.331298903161</c:v>
                </c:pt>
                <c:pt idx="520">
                  <c:v>2656.8062183648162</c:v>
                </c:pt>
                <c:pt idx="521">
                  <c:v>2672.0967728937649</c:v>
                </c:pt>
                <c:pt idx="522">
                  <c:v>2685.2029624900078</c:v>
                </c:pt>
                <c:pt idx="523">
                  <c:v>2687.3873274227153</c:v>
                </c:pt>
                <c:pt idx="524">
                  <c:v>2685.2029624900078</c:v>
                </c:pt>
                <c:pt idx="525">
                  <c:v>2720.1528014133191</c:v>
                </c:pt>
                <c:pt idx="526">
                  <c:v>2715.7840715479051</c:v>
                </c:pt>
                <c:pt idx="527">
                  <c:v>2746.3651806058024</c:v>
                </c:pt>
                <c:pt idx="528">
                  <c:v>2726.7058962114397</c:v>
                </c:pt>
                <c:pt idx="529">
                  <c:v>2713.5997066151986</c:v>
                </c:pt>
                <c:pt idx="530">
                  <c:v>2720.1528014133191</c:v>
                </c:pt>
                <c:pt idx="531">
                  <c:v>2757.2870052693388</c:v>
                </c:pt>
                <c:pt idx="532">
                  <c:v>2748.5495455385098</c:v>
                </c:pt>
                <c:pt idx="533">
                  <c:v>2774.761924730994</c:v>
                </c:pt>
                <c:pt idx="534">
                  <c:v>2761.6557351347519</c:v>
                </c:pt>
                <c:pt idx="535">
                  <c:v>2800.9743039234772</c:v>
                </c:pt>
                <c:pt idx="536">
                  <c:v>2805.3430337888913</c:v>
                </c:pt>
                <c:pt idx="537">
                  <c:v>2796.6055740580641</c:v>
                </c:pt>
                <c:pt idx="538">
                  <c:v>2803.1586688561847</c:v>
                </c:pt>
                <c:pt idx="539">
                  <c:v>2818.4492233851333</c:v>
                </c:pt>
                <c:pt idx="540">
                  <c:v>2846.845967510325</c:v>
                </c:pt>
                <c:pt idx="541">
                  <c:v>2835.9241428467894</c:v>
                </c:pt>
                <c:pt idx="542">
                  <c:v>2899.2707258952923</c:v>
                </c:pt>
                <c:pt idx="543">
                  <c:v>2890.5332661644643</c:v>
                </c:pt>
                <c:pt idx="544">
                  <c:v>2890.5332661644643</c:v>
                </c:pt>
                <c:pt idx="545">
                  <c:v>2923.298740155069</c:v>
                </c:pt>
                <c:pt idx="546">
                  <c:v>2851.214697375739</c:v>
                </c:pt>
                <c:pt idx="547">
                  <c:v>2914.561280424241</c:v>
                </c:pt>
                <c:pt idx="548">
                  <c:v>2923.298740155069</c:v>
                </c:pt>
                <c:pt idx="549">
                  <c:v>2962.6173089437953</c:v>
                </c:pt>
                <c:pt idx="550">
                  <c:v>2945.1423894821382</c:v>
                </c:pt>
                <c:pt idx="551">
                  <c:v>2910.192550558827</c:v>
                </c:pt>
                <c:pt idx="552">
                  <c:v>2949.5111193475523</c:v>
                </c:pt>
                <c:pt idx="553">
                  <c:v>2945.1423894821382</c:v>
                </c:pt>
                <c:pt idx="554">
                  <c:v>2940.7736596167251</c:v>
                </c:pt>
                <c:pt idx="555">
                  <c:v>2925.4831050877756</c:v>
                </c:pt>
                <c:pt idx="556">
                  <c:v>2936.4049297513111</c:v>
                </c:pt>
                <c:pt idx="557">
                  <c:v>2984.4609582708645</c:v>
                </c:pt>
                <c:pt idx="558">
                  <c:v>3019.4107971941758</c:v>
                </c:pt>
                <c:pt idx="559">
                  <c:v>2973.5391336073299</c:v>
                </c:pt>
                <c:pt idx="560">
                  <c:v>3015.0420673287626</c:v>
                </c:pt>
                <c:pt idx="561">
                  <c:v>3006.3046075979346</c:v>
                </c:pt>
                <c:pt idx="562">
                  <c:v>3021.5951621268832</c:v>
                </c:pt>
                <c:pt idx="563">
                  <c:v>2999.7515127998131</c:v>
                </c:pt>
                <c:pt idx="564">
                  <c:v>3030.3326218577113</c:v>
                </c:pt>
                <c:pt idx="565">
                  <c:v>3012.8577023960552</c:v>
                </c:pt>
                <c:pt idx="566">
                  <c:v>3080.5730153099721</c:v>
                </c:pt>
                <c:pt idx="567">
                  <c:v>3025.9638919922972</c:v>
                </c:pt>
                <c:pt idx="568">
                  <c:v>3060.9137309156094</c:v>
                </c:pt>
                <c:pt idx="569">
                  <c:v>3052.1762711847814</c:v>
                </c:pt>
                <c:pt idx="570">
                  <c:v>3115.5228542332843</c:v>
                </c:pt>
                <c:pt idx="571">
                  <c:v>3098.0479347716273</c:v>
                </c:pt>
                <c:pt idx="572">
                  <c:v>3045.6231763866608</c:v>
                </c:pt>
                <c:pt idx="573">
                  <c:v>3052.1762711847814</c:v>
                </c:pt>
                <c:pt idx="574">
                  <c:v>3047.8075413193674</c:v>
                </c:pt>
                <c:pt idx="575">
                  <c:v>3069.6511906464375</c:v>
                </c:pt>
                <c:pt idx="576">
                  <c:v>3091.4948399735067</c:v>
                </c:pt>
                <c:pt idx="577">
                  <c:v>3135.182138627647</c:v>
                </c:pt>
                <c:pt idx="578">
                  <c:v>3115.5228542332843</c:v>
                </c:pt>
                <c:pt idx="579">
                  <c:v>3115.5228542332843</c:v>
                </c:pt>
                <c:pt idx="580">
                  <c:v>3148.2883282238881</c:v>
                </c:pt>
                <c:pt idx="581">
                  <c:v>3172.3163424836657</c:v>
                </c:pt>
                <c:pt idx="582">
                  <c:v>3194.1599918107358</c:v>
                </c:pt>
                <c:pt idx="583">
                  <c:v>3157.0257879547162</c:v>
                </c:pt>
                <c:pt idx="584">
                  <c:v>3172.3163424836657</c:v>
                </c:pt>
                <c:pt idx="585">
                  <c:v>3244.4003852629967</c:v>
                </c:pt>
                <c:pt idx="586">
                  <c:v>3207.266181406977</c:v>
                </c:pt>
                <c:pt idx="587">
                  <c:v>3255.3222099265313</c:v>
                </c:pt>
                <c:pt idx="588">
                  <c:v>3242.2160203302892</c:v>
                </c:pt>
                <c:pt idx="589">
                  <c:v>3281.5345891190145</c:v>
                </c:pt>
                <c:pt idx="590">
                  <c:v>3259.6909397919453</c:v>
                </c:pt>
                <c:pt idx="591">
                  <c:v>3283.718954051722</c:v>
                </c:pt>
                <c:pt idx="592">
                  <c:v>3277.1658592536005</c:v>
                </c:pt>
                <c:pt idx="593">
                  <c:v>3268.4283995227734</c:v>
                </c:pt>
                <c:pt idx="594">
                  <c:v>3305.5626033787912</c:v>
                </c:pt>
                <c:pt idx="595">
                  <c:v>3316.4844280423267</c:v>
                </c:pt>
                <c:pt idx="596">
                  <c:v>3307.7469683114987</c:v>
                </c:pt>
                <c:pt idx="597">
                  <c:v>3301.1938735133772</c:v>
                </c:pt>
                <c:pt idx="598">
                  <c:v>3309.9313332442052</c:v>
                </c:pt>
                <c:pt idx="599">
                  <c:v>3309.9313332442052</c:v>
                </c:pt>
                <c:pt idx="600">
                  <c:v>3288.087683917136</c:v>
                </c:pt>
                <c:pt idx="601">
                  <c:v>3318.6687929750342</c:v>
                </c:pt>
                <c:pt idx="602">
                  <c:v>3307.7469683114987</c:v>
                </c:pt>
                <c:pt idx="603">
                  <c:v>3355.802996831052</c:v>
                </c:pt>
                <c:pt idx="604">
                  <c:v>3360.1717266964661</c:v>
                </c:pt>
                <c:pt idx="605">
                  <c:v>3347.065537100224</c:v>
                </c:pt>
                <c:pt idx="606">
                  <c:v>3386.3841058889502</c:v>
                </c:pt>
                <c:pt idx="607">
                  <c:v>3388.5684708216577</c:v>
                </c:pt>
                <c:pt idx="608">
                  <c:v>3382.0153760235362</c:v>
                </c:pt>
                <c:pt idx="609">
                  <c:v>3373.2779162927081</c:v>
                </c:pt>
                <c:pt idx="610">
                  <c:v>3432.255769475797</c:v>
                </c:pt>
                <c:pt idx="611">
                  <c:v>3408.2277552160203</c:v>
                </c:pt>
                <c:pt idx="612">
                  <c:v>3434.4401344085036</c:v>
                </c:pt>
                <c:pt idx="613">
                  <c:v>3421.3339448122615</c:v>
                </c:pt>
                <c:pt idx="614">
                  <c:v>3427.887039610383</c:v>
                </c:pt>
                <c:pt idx="615">
                  <c:v>3395.1215656197783</c:v>
                </c:pt>
                <c:pt idx="616">
                  <c:v>3447.5463240047457</c:v>
                </c:pt>
                <c:pt idx="617">
                  <c:v>3421.3339448122615</c:v>
                </c:pt>
                <c:pt idx="618">
                  <c:v>3443.1775941393316</c:v>
                </c:pt>
                <c:pt idx="619">
                  <c:v>3414.7808500141409</c:v>
                </c:pt>
                <c:pt idx="620">
                  <c:v>3440.9932292066242</c:v>
                </c:pt>
                <c:pt idx="621">
                  <c:v>3467.2056083991092</c:v>
                </c:pt>
                <c:pt idx="622">
                  <c:v>3467.2056083991092</c:v>
                </c:pt>
                <c:pt idx="623">
                  <c:v>3478.1274330626438</c:v>
                </c:pt>
                <c:pt idx="624">
                  <c:v>3454.0994188028671</c:v>
                </c:pt>
                <c:pt idx="625">
                  <c:v>3465.0212434664018</c:v>
                </c:pt>
                <c:pt idx="626">
                  <c:v>3486.8648927934719</c:v>
                </c:pt>
                <c:pt idx="627">
                  <c:v>3480.3117979953504</c:v>
                </c:pt>
                <c:pt idx="628">
                  <c:v>3532.7365563803187</c:v>
                </c:pt>
                <c:pt idx="629">
                  <c:v>3532.7365563803187</c:v>
                </c:pt>
                <c:pt idx="630">
                  <c:v>3521.8147317167832</c:v>
                </c:pt>
                <c:pt idx="631">
                  <c:v>3548.0271109092673</c:v>
                </c:pt>
                <c:pt idx="632">
                  <c:v>3565.5020303709225</c:v>
                </c:pt>
                <c:pt idx="633">
                  <c:v>3591.7144095634067</c:v>
                </c:pt>
                <c:pt idx="634">
                  <c:v>3587.3456796979926</c:v>
                </c:pt>
                <c:pt idx="635">
                  <c:v>3561.1333005055094</c:v>
                </c:pt>
                <c:pt idx="636">
                  <c:v>3576.423855034458</c:v>
                </c:pt>
                <c:pt idx="637">
                  <c:v>3624.4798835540114</c:v>
                </c:pt>
                <c:pt idx="638">
                  <c:v>3613.5580588904768</c:v>
                </c:pt>
                <c:pt idx="639">
                  <c:v>3620.1111536885974</c:v>
                </c:pt>
                <c:pt idx="640">
                  <c:v>3604.8205991596487</c:v>
                </c:pt>
                <c:pt idx="641">
                  <c:v>3639.77043808296</c:v>
                </c:pt>
                <c:pt idx="642">
                  <c:v>3641.9548030156675</c:v>
                </c:pt>
                <c:pt idx="643">
                  <c:v>3648.5078978137881</c:v>
                </c:pt>
                <c:pt idx="644">
                  <c:v>3641.9548030156675</c:v>
                </c:pt>
                <c:pt idx="645">
                  <c:v>3641.9548030156675</c:v>
                </c:pt>
                <c:pt idx="646">
                  <c:v>3641.9548030156675</c:v>
                </c:pt>
                <c:pt idx="647">
                  <c:v>3676.9046419389797</c:v>
                </c:pt>
                <c:pt idx="648">
                  <c:v>3652.8766276792021</c:v>
                </c:pt>
                <c:pt idx="649">
                  <c:v>3663.7984523427376</c:v>
                </c:pt>
                <c:pt idx="650">
                  <c:v>3661.6140874100302</c:v>
                </c:pt>
                <c:pt idx="651">
                  <c:v>3661.6140874100302</c:v>
                </c:pt>
                <c:pt idx="652">
                  <c:v>3700.9326561987564</c:v>
                </c:pt>
                <c:pt idx="653">
                  <c:v>3714.0388457949975</c:v>
                </c:pt>
                <c:pt idx="654">
                  <c:v>3729.3294003239462</c:v>
                </c:pt>
                <c:pt idx="655">
                  <c:v>3724.9606704585331</c:v>
                </c:pt>
                <c:pt idx="656">
                  <c:v>3724.9606704585331</c:v>
                </c:pt>
                <c:pt idx="657">
                  <c:v>3738.0668600547751</c:v>
                </c:pt>
                <c:pt idx="658">
                  <c:v>3748.9886847183097</c:v>
                </c:pt>
                <c:pt idx="659">
                  <c:v>3751.1730496510172</c:v>
                </c:pt>
                <c:pt idx="660">
                  <c:v>3753.3574145837238</c:v>
                </c:pt>
                <c:pt idx="661">
                  <c:v>3759.9105093818453</c:v>
                </c:pt>
                <c:pt idx="662">
                  <c:v>3753.3574145837238</c:v>
                </c:pt>
                <c:pt idx="663">
                  <c:v>3759.9105093818453</c:v>
                </c:pt>
                <c:pt idx="664">
                  <c:v>3799.2290781705706</c:v>
                </c:pt>
                <c:pt idx="665">
                  <c:v>3779.5697937762079</c:v>
                </c:pt>
                <c:pt idx="666">
                  <c:v>3805.7821729686921</c:v>
                </c:pt>
                <c:pt idx="667">
                  <c:v>3786.1228885743285</c:v>
                </c:pt>
                <c:pt idx="668">
                  <c:v>3816.7039976322267</c:v>
                </c:pt>
                <c:pt idx="669">
                  <c:v>3814.5196326995201</c:v>
                </c:pt>
                <c:pt idx="670">
                  <c:v>3831.9945521611753</c:v>
                </c:pt>
                <c:pt idx="671">
                  <c:v>3825.4414573630547</c:v>
                </c:pt>
                <c:pt idx="672">
                  <c:v>3814.5196326995201</c:v>
                </c:pt>
                <c:pt idx="673">
                  <c:v>3821.0727274976407</c:v>
                </c:pt>
                <c:pt idx="674">
                  <c:v>3838.5476469592959</c:v>
                </c:pt>
                <c:pt idx="675">
                  <c:v>3858.2069313536585</c:v>
                </c:pt>
                <c:pt idx="676">
                  <c:v>3845.1007417574174</c:v>
                </c:pt>
                <c:pt idx="677">
                  <c:v>3882.2349456134361</c:v>
                </c:pt>
                <c:pt idx="678">
                  <c:v>3908.4473248059203</c:v>
                </c:pt>
                <c:pt idx="679">
                  <c:v>3884.4193105461436</c:v>
                </c:pt>
                <c:pt idx="680">
                  <c:v>3917.1847845367474</c:v>
                </c:pt>
                <c:pt idx="681">
                  <c:v>3888.7880404115576</c:v>
                </c:pt>
                <c:pt idx="682">
                  <c:v>3910.6316897386268</c:v>
                </c:pt>
                <c:pt idx="683">
                  <c:v>3939.0284338638176</c:v>
                </c:pt>
                <c:pt idx="684">
                  <c:v>3932.4753390656961</c:v>
                </c:pt>
                <c:pt idx="685">
                  <c:v>3923.7378793348689</c:v>
                </c:pt>
                <c:pt idx="686">
                  <c:v>3915.0004196040409</c:v>
                </c:pt>
                <c:pt idx="687">
                  <c:v>3952.1346234600596</c:v>
                </c:pt>
                <c:pt idx="688">
                  <c:v>3947.7658935946456</c:v>
                </c:pt>
                <c:pt idx="689">
                  <c:v>3978.3470026525438</c:v>
                </c:pt>
                <c:pt idx="690">
                  <c:v>3960.8720831908877</c:v>
                </c:pt>
                <c:pt idx="691">
                  <c:v>3965.2408130563017</c:v>
                </c:pt>
                <c:pt idx="692">
                  <c:v>3980.5313675852503</c:v>
                </c:pt>
                <c:pt idx="693">
                  <c:v>4002.3750169123196</c:v>
                </c:pt>
                <c:pt idx="694">
                  <c:v>3967.4251779890083</c:v>
                </c:pt>
                <c:pt idx="695">
                  <c:v>3984.9000974506644</c:v>
                </c:pt>
                <c:pt idx="696">
                  <c:v>3960.8720831908877</c:v>
                </c:pt>
                <c:pt idx="697">
                  <c:v>3998.0062870469064</c:v>
                </c:pt>
                <c:pt idx="698">
                  <c:v>3980.5313675852503</c:v>
                </c:pt>
                <c:pt idx="699">
                  <c:v>3995.821922114199</c:v>
                </c:pt>
                <c:pt idx="700">
                  <c:v>4015.4812065085625</c:v>
                </c:pt>
                <c:pt idx="701">
                  <c:v>4022.0343013066831</c:v>
                </c:pt>
                <c:pt idx="702">
                  <c:v>4028.5873961048046</c:v>
                </c:pt>
                <c:pt idx="703">
                  <c:v>4037.3248558356327</c:v>
                </c:pt>
                <c:pt idx="704">
                  <c:v>4046.0623155664598</c:v>
                </c:pt>
                <c:pt idx="705">
                  <c:v>4052.6154103645813</c:v>
                </c:pt>
                <c:pt idx="706">
                  <c:v>4054.7997752972879</c:v>
                </c:pt>
                <c:pt idx="707">
                  <c:v>4056.9841402299944</c:v>
                </c:pt>
                <c:pt idx="708">
                  <c:v>4063.5372350281159</c:v>
                </c:pt>
                <c:pt idx="709">
                  <c:v>4056.9841402299944</c:v>
                </c:pt>
                <c:pt idx="710">
                  <c:v>4083.1965194224795</c:v>
                </c:pt>
                <c:pt idx="711">
                  <c:v>4070.0903298262365</c:v>
                </c:pt>
                <c:pt idx="712">
                  <c:v>4094.1183440860141</c:v>
                </c:pt>
                <c:pt idx="713">
                  <c:v>4087.5652492878935</c:v>
                </c:pt>
                <c:pt idx="714">
                  <c:v>4126.8838180766188</c:v>
                </c:pt>
                <c:pt idx="715">
                  <c:v>4113.7776284803767</c:v>
                </c:pt>
                <c:pt idx="716">
                  <c:v>4131.2525479420319</c:v>
                </c:pt>
                <c:pt idx="717">
                  <c:v>4122.5150882112048</c:v>
                </c:pt>
                <c:pt idx="718">
                  <c:v>4142.1743726055674</c:v>
                </c:pt>
                <c:pt idx="719">
                  <c:v>4133.4369128747394</c:v>
                </c:pt>
                <c:pt idx="720">
                  <c:v>4131.2525479420319</c:v>
                </c:pt>
                <c:pt idx="721">
                  <c:v>4122.5150882112048</c:v>
                </c:pt>
                <c:pt idx="722">
                  <c:v>4161.833656999931</c:v>
                </c:pt>
                <c:pt idx="723">
                  <c:v>4161.833656999931</c:v>
                </c:pt>
                <c:pt idx="724">
                  <c:v>4177.1242115288796</c:v>
                </c:pt>
                <c:pt idx="725">
                  <c:v>4166.2023868653441</c:v>
                </c:pt>
                <c:pt idx="726">
                  <c:v>4174.9398465961722</c:v>
                </c:pt>
                <c:pt idx="727">
                  <c:v>4194.5991309905348</c:v>
                </c:pt>
                <c:pt idx="728">
                  <c:v>4192.4147660578283</c:v>
                </c:pt>
                <c:pt idx="729">
                  <c:v>4214.2584153848975</c:v>
                </c:pt>
                <c:pt idx="730">
                  <c:v>4201.1522257886563</c:v>
                </c:pt>
                <c:pt idx="731">
                  <c:v>4214.2584153848975</c:v>
                </c:pt>
                <c:pt idx="732">
                  <c:v>4225.180240048433</c:v>
                </c:pt>
                <c:pt idx="733">
                  <c:v>4183.6773063270002</c:v>
                </c:pt>
                <c:pt idx="734">
                  <c:v>4220.8115101830181</c:v>
                </c:pt>
                <c:pt idx="735">
                  <c:v>4238.2864296446751</c:v>
                </c:pt>
                <c:pt idx="736">
                  <c:v>4233.9176997792611</c:v>
                </c:pt>
                <c:pt idx="737">
                  <c:v>4255.7613491063312</c:v>
                </c:pt>
                <c:pt idx="738">
                  <c:v>4222.9958751157264</c:v>
                </c:pt>
                <c:pt idx="739">
                  <c:v>4253.5769841736237</c:v>
                </c:pt>
                <c:pt idx="740">
                  <c:v>4264.4988088371583</c:v>
                </c:pt>
                <c:pt idx="741">
                  <c:v>4255.7613491063312</c:v>
                </c:pt>
                <c:pt idx="742">
                  <c:v>4255.7613491063312</c:v>
                </c:pt>
                <c:pt idx="743">
                  <c:v>4273.2362685679864</c:v>
                </c:pt>
                <c:pt idx="744">
                  <c:v>4233.9176997792611</c:v>
                </c:pt>
                <c:pt idx="745">
                  <c:v>4257.9457140390377</c:v>
                </c:pt>
                <c:pt idx="746">
                  <c:v>4262.3144439044518</c:v>
                </c:pt>
                <c:pt idx="747">
                  <c:v>4277.6049984334004</c:v>
                </c:pt>
                <c:pt idx="748">
                  <c:v>4251.3926192409172</c:v>
                </c:pt>
                <c:pt idx="749">
                  <c:v>4290.7111880296425</c:v>
                </c:pt>
                <c:pt idx="750">
                  <c:v>4301.633012693178</c:v>
                </c:pt>
                <c:pt idx="751">
                  <c:v>4273.2362685679864</c:v>
                </c:pt>
                <c:pt idx="752">
                  <c:v>4299.4486477604705</c:v>
                </c:pt>
                <c:pt idx="753">
                  <c:v>4271.0519036352798</c:v>
                </c:pt>
                <c:pt idx="754">
                  <c:v>4303.8173776258845</c:v>
                </c:pt>
                <c:pt idx="755">
                  <c:v>4319.1079321548332</c:v>
                </c:pt>
                <c:pt idx="756">
                  <c:v>4316.9235672221266</c:v>
                </c:pt>
                <c:pt idx="757">
                  <c:v>4290.7111880296425</c:v>
                </c:pt>
                <c:pt idx="758">
                  <c:v>4321.2922970875406</c:v>
                </c:pt>
                <c:pt idx="759">
                  <c:v>4325.6610269529547</c:v>
                </c:pt>
                <c:pt idx="760">
                  <c:v>4351.8734061454379</c:v>
                </c:pt>
                <c:pt idx="761">
                  <c:v>4316.9235672221266</c:v>
                </c:pt>
                <c:pt idx="762">
                  <c:v>4358.4265009435585</c:v>
                </c:pt>
                <c:pt idx="763">
                  <c:v>4325.6610269529547</c:v>
                </c:pt>
                <c:pt idx="764">
                  <c:v>4364.9795957416809</c:v>
                </c:pt>
                <c:pt idx="765">
                  <c:v>4349.6890412127304</c:v>
                </c:pt>
                <c:pt idx="766">
                  <c:v>4349.6890412127304</c:v>
                </c:pt>
                <c:pt idx="767">
                  <c:v>4351.8734061454379</c:v>
                </c:pt>
                <c:pt idx="768">
                  <c:v>4364.9795957416809</c:v>
                </c:pt>
                <c:pt idx="769">
                  <c:v>4358.4265009435585</c:v>
                </c:pt>
                <c:pt idx="770">
                  <c:v>4378.0857853379221</c:v>
                </c:pt>
                <c:pt idx="771">
                  <c:v>4367.1639606743875</c:v>
                </c:pt>
                <c:pt idx="772">
                  <c:v>4408.6668943958193</c:v>
                </c:pt>
                <c:pt idx="773">
                  <c:v>4384.6388801360426</c:v>
                </c:pt>
                <c:pt idx="774">
                  <c:v>4404.2981645304053</c:v>
                </c:pt>
                <c:pt idx="775">
                  <c:v>4386.8232450687501</c:v>
                </c:pt>
                <c:pt idx="776">
                  <c:v>4402.1137995976987</c:v>
                </c:pt>
                <c:pt idx="777">
                  <c:v>4399.9294346649922</c:v>
                </c:pt>
                <c:pt idx="778">
                  <c:v>4384.6388801360426</c:v>
                </c:pt>
                <c:pt idx="779">
                  <c:v>4410.8512593285268</c:v>
                </c:pt>
                <c:pt idx="780">
                  <c:v>4415.2199891939408</c:v>
                </c:pt>
                <c:pt idx="781">
                  <c:v>4406.4825294631128</c:v>
                </c:pt>
                <c:pt idx="782">
                  <c:v>4426.1418138574754</c:v>
                </c:pt>
                <c:pt idx="783">
                  <c:v>4434.8792735883044</c:v>
                </c:pt>
                <c:pt idx="784">
                  <c:v>4406.4825294631128</c:v>
                </c:pt>
                <c:pt idx="785">
                  <c:v>4408.6668943958193</c:v>
                </c:pt>
                <c:pt idx="786">
                  <c:v>4432.6949086555969</c:v>
                </c:pt>
                <c:pt idx="787">
                  <c:v>4432.6949086555969</c:v>
                </c:pt>
                <c:pt idx="788">
                  <c:v>4417.4043541266474</c:v>
                </c:pt>
                <c:pt idx="789">
                  <c:v>4439.2480034537175</c:v>
                </c:pt>
                <c:pt idx="790">
                  <c:v>4430.5105437228895</c:v>
                </c:pt>
                <c:pt idx="791">
                  <c:v>4445.801098251839</c:v>
                </c:pt>
                <c:pt idx="792">
                  <c:v>4441.432368386425</c:v>
                </c:pt>
                <c:pt idx="793">
                  <c:v>4454.538557982667</c:v>
                </c:pt>
                <c:pt idx="794">
                  <c:v>4428.326178790182</c:v>
                </c:pt>
                <c:pt idx="795">
                  <c:v>4454.538557982667</c:v>
                </c:pt>
                <c:pt idx="796">
                  <c:v>4430.5105437228895</c:v>
                </c:pt>
                <c:pt idx="797">
                  <c:v>4443.6167333191315</c:v>
                </c:pt>
                <c:pt idx="798">
                  <c:v>4443.6167333191315</c:v>
                </c:pt>
                <c:pt idx="799">
                  <c:v>4465.4603826462017</c:v>
                </c:pt>
                <c:pt idx="800">
                  <c:v>4447.9854631845456</c:v>
                </c:pt>
                <c:pt idx="801">
                  <c:v>4437.0636385210109</c:v>
                </c:pt>
                <c:pt idx="802">
                  <c:v>4423.957448924768</c:v>
                </c:pt>
                <c:pt idx="803">
                  <c:v>4467.6447475789082</c:v>
                </c:pt>
                <c:pt idx="804">
                  <c:v>4447.9854631845456</c:v>
                </c:pt>
                <c:pt idx="805">
                  <c:v>4452.3541930499596</c:v>
                </c:pt>
                <c:pt idx="806">
                  <c:v>4469.8291125116157</c:v>
                </c:pt>
                <c:pt idx="807">
                  <c:v>4458.9072878480802</c:v>
                </c:pt>
                <c:pt idx="808">
                  <c:v>4485.1196670405643</c:v>
                </c:pt>
                <c:pt idx="809">
                  <c:v>4476.3822073097363</c:v>
                </c:pt>
                <c:pt idx="810">
                  <c:v>4437.0636385210109</c:v>
                </c:pt>
                <c:pt idx="811">
                  <c:v>4463.2760177134942</c:v>
                </c:pt>
                <c:pt idx="812">
                  <c:v>4456.7229229153736</c:v>
                </c:pt>
                <c:pt idx="813">
                  <c:v>4465.4603826462017</c:v>
                </c:pt>
                <c:pt idx="814">
                  <c:v>4502.5945865022204</c:v>
                </c:pt>
                <c:pt idx="815">
                  <c:v>4476.3822073097363</c:v>
                </c:pt>
                <c:pt idx="816">
                  <c:v>4478.5665722424428</c:v>
                </c:pt>
                <c:pt idx="817">
                  <c:v>4485.1196670405643</c:v>
                </c:pt>
                <c:pt idx="818">
                  <c:v>4498.2258566368055</c:v>
                </c:pt>
                <c:pt idx="819">
                  <c:v>4496.0414917040989</c:v>
                </c:pt>
                <c:pt idx="820">
                  <c:v>4458.9072878480802</c:v>
                </c:pt>
                <c:pt idx="821">
                  <c:v>4474.1978423770297</c:v>
                </c:pt>
                <c:pt idx="822">
                  <c:v>4506.9633163676344</c:v>
                </c:pt>
                <c:pt idx="823">
                  <c:v>4493.8571267713924</c:v>
                </c:pt>
                <c:pt idx="824">
                  <c:v>4506.9633163676344</c:v>
                </c:pt>
                <c:pt idx="825">
                  <c:v>4482.9353021078568</c:v>
                </c:pt>
                <c:pt idx="826">
                  <c:v>4502.5945865022204</c:v>
                </c:pt>
                <c:pt idx="827">
                  <c:v>4517.885141031169</c:v>
                </c:pt>
                <c:pt idx="828">
                  <c:v>4509.1476813003419</c:v>
                </c:pt>
                <c:pt idx="829">
                  <c:v>4487.3040319732709</c:v>
                </c:pt>
                <c:pt idx="830">
                  <c:v>4498.2258566368055</c:v>
                </c:pt>
                <c:pt idx="831">
                  <c:v>4498.2258566368055</c:v>
                </c:pt>
                <c:pt idx="832">
                  <c:v>4491.6727618386849</c:v>
                </c:pt>
                <c:pt idx="833">
                  <c:v>4517.885141031169</c:v>
                </c:pt>
                <c:pt idx="834">
                  <c:v>4506.9633163676344</c:v>
                </c:pt>
                <c:pt idx="835">
                  <c:v>4511.3320462330485</c:v>
                </c:pt>
                <c:pt idx="836">
                  <c:v>4496.0414917040989</c:v>
                </c:pt>
                <c:pt idx="837">
                  <c:v>4513.516411165755</c:v>
                </c:pt>
                <c:pt idx="838">
                  <c:v>4522.2538708965831</c:v>
                </c:pt>
                <c:pt idx="839">
                  <c:v>4524.4382358292905</c:v>
                </c:pt>
                <c:pt idx="840">
                  <c:v>4522.2538708965831</c:v>
                </c:pt>
                <c:pt idx="841">
                  <c:v>4498.2258566368055</c:v>
                </c:pt>
                <c:pt idx="842">
                  <c:v>4491.6727618386849</c:v>
                </c:pt>
                <c:pt idx="843">
                  <c:v>4524.4382358292905</c:v>
                </c:pt>
                <c:pt idx="844">
                  <c:v>4522.2538708965831</c:v>
                </c:pt>
                <c:pt idx="845">
                  <c:v>4524.4382358292905</c:v>
                </c:pt>
                <c:pt idx="846">
                  <c:v>4485.1196670405643</c:v>
                </c:pt>
                <c:pt idx="847">
                  <c:v>4511.3320462330485</c:v>
                </c:pt>
                <c:pt idx="848">
                  <c:v>4520.0695059638765</c:v>
                </c:pt>
                <c:pt idx="849">
                  <c:v>4513.516411165755</c:v>
                </c:pt>
                <c:pt idx="850">
                  <c:v>4487.3040319732709</c:v>
                </c:pt>
                <c:pt idx="851">
                  <c:v>4509.1476813003419</c:v>
                </c:pt>
                <c:pt idx="852">
                  <c:v>4513.516411165755</c:v>
                </c:pt>
                <c:pt idx="853">
                  <c:v>4552.8349799544803</c:v>
                </c:pt>
                <c:pt idx="854">
                  <c:v>4513.516411165755</c:v>
                </c:pt>
                <c:pt idx="855">
                  <c:v>4513.516411165755</c:v>
                </c:pt>
                <c:pt idx="856">
                  <c:v>4506.9633163676344</c:v>
                </c:pt>
                <c:pt idx="857">
                  <c:v>4528.8069656947046</c:v>
                </c:pt>
                <c:pt idx="858">
                  <c:v>4530.9913306274111</c:v>
                </c:pt>
                <c:pt idx="859">
                  <c:v>4511.3320462330485</c:v>
                </c:pt>
                <c:pt idx="860">
                  <c:v>4509.1476813003419</c:v>
                </c:pt>
                <c:pt idx="861">
                  <c:v>4524.4382358292905</c:v>
                </c:pt>
                <c:pt idx="862">
                  <c:v>4511.3320462330485</c:v>
                </c:pt>
                <c:pt idx="863">
                  <c:v>4530.9913306274111</c:v>
                </c:pt>
                <c:pt idx="864">
                  <c:v>4533.1756955601177</c:v>
                </c:pt>
                <c:pt idx="865">
                  <c:v>4522.2538708965831</c:v>
                </c:pt>
                <c:pt idx="866">
                  <c:v>4539.7287903582392</c:v>
                </c:pt>
                <c:pt idx="867">
                  <c:v>4539.7287903582392</c:v>
                </c:pt>
                <c:pt idx="868">
                  <c:v>4526.6226007619971</c:v>
                </c:pt>
                <c:pt idx="869">
                  <c:v>4535.3600604928251</c:v>
                </c:pt>
                <c:pt idx="870">
                  <c:v>4539.7287903582392</c:v>
                </c:pt>
                <c:pt idx="871">
                  <c:v>4524.4382358292905</c:v>
                </c:pt>
                <c:pt idx="872">
                  <c:v>4559.3880747526018</c:v>
                </c:pt>
                <c:pt idx="873">
                  <c:v>4537.5444254255317</c:v>
                </c:pt>
                <c:pt idx="874">
                  <c:v>4555.0193448871878</c:v>
                </c:pt>
                <c:pt idx="875">
                  <c:v>4513.516411165755</c:v>
                </c:pt>
                <c:pt idx="876">
                  <c:v>4539.7287903582392</c:v>
                </c:pt>
                <c:pt idx="877">
                  <c:v>4537.5444254255317</c:v>
                </c:pt>
                <c:pt idx="878">
                  <c:v>4533.1756955601177</c:v>
                </c:pt>
                <c:pt idx="879">
                  <c:v>4557.2037098198944</c:v>
                </c:pt>
                <c:pt idx="880">
                  <c:v>4550.6506150217738</c:v>
                </c:pt>
                <c:pt idx="881">
                  <c:v>4526.6226007619971</c:v>
                </c:pt>
                <c:pt idx="882">
                  <c:v>4517.885141031169</c:v>
                </c:pt>
                <c:pt idx="883">
                  <c:v>4506.9633163676344</c:v>
                </c:pt>
                <c:pt idx="884">
                  <c:v>4517.885141031169</c:v>
                </c:pt>
                <c:pt idx="885">
                  <c:v>4550.6506150217738</c:v>
                </c:pt>
                <c:pt idx="886">
                  <c:v>4520.0695059638765</c:v>
                </c:pt>
                <c:pt idx="887">
                  <c:v>4517.885141031169</c:v>
                </c:pt>
                <c:pt idx="888">
                  <c:v>4509.1476813003419</c:v>
                </c:pt>
                <c:pt idx="889">
                  <c:v>4528.8069656947046</c:v>
                </c:pt>
                <c:pt idx="890">
                  <c:v>4526.6226007619971</c:v>
                </c:pt>
                <c:pt idx="891">
                  <c:v>4550.6506150217738</c:v>
                </c:pt>
                <c:pt idx="892">
                  <c:v>4550.6506150217738</c:v>
                </c:pt>
                <c:pt idx="893">
                  <c:v>4563.7568046180158</c:v>
                </c:pt>
                <c:pt idx="894">
                  <c:v>4581.2317240796719</c:v>
                </c:pt>
                <c:pt idx="895">
                  <c:v>4587.7848188777925</c:v>
                </c:pt>
                <c:pt idx="896">
                  <c:v>4496.0414917040989</c:v>
                </c:pt>
                <c:pt idx="897">
                  <c:v>4592.1535487432066</c:v>
                </c:pt>
                <c:pt idx="898">
                  <c:v>4583.4160890123794</c:v>
                </c:pt>
                <c:pt idx="899">
                  <c:v>4607.4441032721552</c:v>
                </c:pt>
                <c:pt idx="900">
                  <c:v>4537.5444254255317</c:v>
                </c:pt>
                <c:pt idx="901">
                  <c:v>4565.9411695507224</c:v>
                </c:pt>
                <c:pt idx="902">
                  <c:v>4585.600453945086</c:v>
                </c:pt>
                <c:pt idx="903">
                  <c:v>4517.885141031169</c:v>
                </c:pt>
                <c:pt idx="904">
                  <c:v>4498.2258566368055</c:v>
                </c:pt>
                <c:pt idx="905">
                  <c:v>4541.9131552909457</c:v>
                </c:pt>
                <c:pt idx="906">
                  <c:v>4517.885141031169</c:v>
                </c:pt>
                <c:pt idx="907">
                  <c:v>4537.5444254255317</c:v>
                </c:pt>
                <c:pt idx="908">
                  <c:v>4513.516411165755</c:v>
                </c:pt>
                <c:pt idx="909">
                  <c:v>4537.5444254255317</c:v>
                </c:pt>
                <c:pt idx="910">
                  <c:v>4568.125534483429</c:v>
                </c:pt>
                <c:pt idx="911">
                  <c:v>4544.0975202236532</c:v>
                </c:pt>
                <c:pt idx="912">
                  <c:v>4557.2037098198944</c:v>
                </c:pt>
                <c:pt idx="913">
                  <c:v>4524.4382358292905</c:v>
                </c:pt>
                <c:pt idx="914">
                  <c:v>4535.3600604928251</c:v>
                </c:pt>
                <c:pt idx="915">
                  <c:v>4561.5724396853084</c:v>
                </c:pt>
                <c:pt idx="916">
                  <c:v>4528.8069656947046</c:v>
                </c:pt>
                <c:pt idx="917">
                  <c:v>4583.4160890123794</c:v>
                </c:pt>
                <c:pt idx="918">
                  <c:v>4570.3098994161364</c:v>
                </c:pt>
                <c:pt idx="919">
                  <c:v>4583.4160890123794</c:v>
                </c:pt>
                <c:pt idx="920">
                  <c:v>4541.9131552909457</c:v>
                </c:pt>
                <c:pt idx="921">
                  <c:v>4509.1476813003419</c:v>
                </c:pt>
                <c:pt idx="922">
                  <c:v>4506.9633163676344</c:v>
                </c:pt>
                <c:pt idx="923">
                  <c:v>4565.9411695507224</c:v>
                </c:pt>
                <c:pt idx="924">
                  <c:v>4587.7848188777925</c:v>
                </c:pt>
                <c:pt idx="925">
                  <c:v>4485.1196670405643</c:v>
                </c:pt>
                <c:pt idx="926">
                  <c:v>4485.1196670405643</c:v>
                </c:pt>
                <c:pt idx="927">
                  <c:v>4557.2037098198944</c:v>
                </c:pt>
                <c:pt idx="928">
                  <c:v>4482.9353021078568</c:v>
                </c:pt>
                <c:pt idx="929">
                  <c:v>4498.2258566368055</c:v>
                </c:pt>
                <c:pt idx="930">
                  <c:v>4559.3880747526018</c:v>
                </c:pt>
                <c:pt idx="931">
                  <c:v>4472.0134774443222</c:v>
                </c:pt>
                <c:pt idx="932">
                  <c:v>4487.3040319732709</c:v>
                </c:pt>
                <c:pt idx="933">
                  <c:v>4550.6506150217738</c:v>
                </c:pt>
                <c:pt idx="934">
                  <c:v>4535.3600604928251</c:v>
                </c:pt>
                <c:pt idx="935">
                  <c:v>4563.7568046180158</c:v>
                </c:pt>
                <c:pt idx="936">
                  <c:v>4555.0193448871878</c:v>
                </c:pt>
                <c:pt idx="937">
                  <c:v>4526.6226007619971</c:v>
                </c:pt>
                <c:pt idx="938">
                  <c:v>4592.1535487432066</c:v>
                </c:pt>
                <c:pt idx="939">
                  <c:v>4541.9131552909457</c:v>
                </c:pt>
                <c:pt idx="940">
                  <c:v>4589.9691838105</c:v>
                </c:pt>
                <c:pt idx="941">
                  <c:v>4583.4160890123794</c:v>
                </c:pt>
                <c:pt idx="942">
                  <c:v>4594.337913675914</c:v>
                </c:pt>
                <c:pt idx="943">
                  <c:v>4579.0473591469654</c:v>
                </c:pt>
                <c:pt idx="944">
                  <c:v>4581.2317240796719</c:v>
                </c:pt>
                <c:pt idx="945">
                  <c:v>4605.2597383394486</c:v>
                </c:pt>
                <c:pt idx="946">
                  <c:v>4574.6786292815514</c:v>
                </c:pt>
                <c:pt idx="947">
                  <c:v>4579.0473591469654</c:v>
                </c:pt>
                <c:pt idx="948">
                  <c:v>4570.3098994161364</c:v>
                </c:pt>
                <c:pt idx="949">
                  <c:v>4550.6506150217738</c:v>
                </c:pt>
                <c:pt idx="950">
                  <c:v>4555.0193448871878</c:v>
                </c:pt>
                <c:pt idx="951">
                  <c:v>4559.3880747526018</c:v>
                </c:pt>
                <c:pt idx="952">
                  <c:v>4552.8349799544803</c:v>
                </c:pt>
                <c:pt idx="953">
                  <c:v>4561.5724396853084</c:v>
                </c:pt>
                <c:pt idx="954">
                  <c:v>4533.1756955601177</c:v>
                </c:pt>
                <c:pt idx="955">
                  <c:v>4574.6786292815514</c:v>
                </c:pt>
                <c:pt idx="956">
                  <c:v>4548.4662500890672</c:v>
                </c:pt>
                <c:pt idx="957">
                  <c:v>4557.2037098198944</c:v>
                </c:pt>
                <c:pt idx="958">
                  <c:v>4561.5724396853084</c:v>
                </c:pt>
                <c:pt idx="959">
                  <c:v>4559.3880747526018</c:v>
                </c:pt>
                <c:pt idx="960">
                  <c:v>4535.3600604928251</c:v>
                </c:pt>
                <c:pt idx="961">
                  <c:v>4552.8349799544803</c:v>
                </c:pt>
                <c:pt idx="962">
                  <c:v>4552.8349799544803</c:v>
                </c:pt>
                <c:pt idx="963">
                  <c:v>4568.125534483429</c:v>
                </c:pt>
                <c:pt idx="964">
                  <c:v>4570.3098994161364</c:v>
                </c:pt>
                <c:pt idx="965">
                  <c:v>4572.4942643488439</c:v>
                </c:pt>
                <c:pt idx="966">
                  <c:v>4550.6506150217738</c:v>
                </c:pt>
                <c:pt idx="967">
                  <c:v>4548.4662500890672</c:v>
                </c:pt>
                <c:pt idx="968">
                  <c:v>4557.2037098198944</c:v>
                </c:pt>
                <c:pt idx="969">
                  <c:v>4530.9913306274111</c:v>
                </c:pt>
                <c:pt idx="970">
                  <c:v>4572.4942643488439</c:v>
                </c:pt>
                <c:pt idx="971">
                  <c:v>4530.9913306274111</c:v>
                </c:pt>
                <c:pt idx="972">
                  <c:v>4526.6226007619971</c:v>
                </c:pt>
                <c:pt idx="973">
                  <c:v>4548.4662500890672</c:v>
                </c:pt>
                <c:pt idx="974">
                  <c:v>4550.6506150217738</c:v>
                </c:pt>
                <c:pt idx="975">
                  <c:v>4500.4102215695129</c:v>
                </c:pt>
                <c:pt idx="976">
                  <c:v>4526.6226007619971</c:v>
                </c:pt>
                <c:pt idx="977">
                  <c:v>4541.9131552909457</c:v>
                </c:pt>
                <c:pt idx="978">
                  <c:v>4544.0975202236532</c:v>
                </c:pt>
                <c:pt idx="979">
                  <c:v>4541.9131552909457</c:v>
                </c:pt>
                <c:pt idx="980">
                  <c:v>4559.3880747526018</c:v>
                </c:pt>
                <c:pt idx="981">
                  <c:v>4524.4382358292905</c:v>
                </c:pt>
                <c:pt idx="982">
                  <c:v>4589.9691838105</c:v>
                </c:pt>
                <c:pt idx="983">
                  <c:v>4579.0473591469654</c:v>
                </c:pt>
                <c:pt idx="984">
                  <c:v>4576.8629942142579</c:v>
                </c:pt>
                <c:pt idx="985">
                  <c:v>4528.8069656947046</c:v>
                </c:pt>
                <c:pt idx="986">
                  <c:v>4563.7568046180158</c:v>
                </c:pt>
                <c:pt idx="987">
                  <c:v>4581.2317240796719</c:v>
                </c:pt>
                <c:pt idx="988">
                  <c:v>4585.600453945086</c:v>
                </c:pt>
                <c:pt idx="989">
                  <c:v>4557.2037098198944</c:v>
                </c:pt>
                <c:pt idx="990">
                  <c:v>4592.1535487432066</c:v>
                </c:pt>
                <c:pt idx="991">
                  <c:v>4583.4160890123794</c:v>
                </c:pt>
                <c:pt idx="992">
                  <c:v>4587.7848188777925</c:v>
                </c:pt>
                <c:pt idx="993">
                  <c:v>4559.3880747526018</c:v>
                </c:pt>
                <c:pt idx="994">
                  <c:v>4579.0473591469654</c:v>
                </c:pt>
                <c:pt idx="995">
                  <c:v>4561.5724396853084</c:v>
                </c:pt>
                <c:pt idx="996">
                  <c:v>4565.9411695507224</c:v>
                </c:pt>
                <c:pt idx="997">
                  <c:v>4561.5724396853084</c:v>
                </c:pt>
                <c:pt idx="998">
                  <c:v>4555.0193448871878</c:v>
                </c:pt>
                <c:pt idx="999">
                  <c:v>4561.5724396853084</c:v>
                </c:pt>
                <c:pt idx="1000">
                  <c:v>4537.5444254255317</c:v>
                </c:pt>
                <c:pt idx="1001">
                  <c:v>4557.2037098198944</c:v>
                </c:pt>
                <c:pt idx="1002">
                  <c:v>4557.2037098198944</c:v>
                </c:pt>
                <c:pt idx="1004">
                  <c:v>0</c:v>
                </c:pt>
                <c:pt idx="1005">
                  <c:v>8.2454394095051811</c:v>
                </c:pt>
              </c:numCache>
            </c:numRef>
          </c:yVal>
        </c:ser>
        <c:axId val="75209344"/>
        <c:axId val="79405440"/>
      </c:scatterChart>
      <c:valAx>
        <c:axId val="75209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(t) [ms]</a:t>
                </a:r>
              </a:p>
            </c:rich>
          </c:tx>
          <c:layout/>
        </c:title>
        <c:tickLblPos val="nextTo"/>
        <c:crossAx val="79405440"/>
        <c:crosses val="autoZero"/>
        <c:crossBetween val="midCat"/>
      </c:valAx>
      <c:valAx>
        <c:axId val="794054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Pressure on Transducer (P) [Pa]</a:t>
                </a:r>
              </a:p>
            </c:rich>
          </c:tx>
          <c:layout/>
        </c:title>
        <c:numFmt formatCode="General" sourceLinked="1"/>
        <c:tickLblPos val="nextTo"/>
        <c:crossAx val="752093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Strain vs. Time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Full Open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Sheet1!$A:$A</c:f>
              <c:strCache>
                <c:ptCount val="1003"/>
                <c:pt idx="0">
                  <c:v>Height</c:v>
                </c:pt>
                <c:pt idx="2">
                  <c:v>Time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0.10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0.20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0.30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0.40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0.50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</c:v>
                </c:pt>
                <c:pt idx="58">
                  <c:v>0.56</c:v>
                </c:pt>
                <c:pt idx="59">
                  <c:v>0.57</c:v>
                </c:pt>
                <c:pt idx="60">
                  <c:v>0.58</c:v>
                </c:pt>
                <c:pt idx="61">
                  <c:v>0.59</c:v>
                </c:pt>
                <c:pt idx="62">
                  <c:v>0.60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</c:v>
                </c:pt>
                <c:pt idx="72">
                  <c:v>0.70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0.80</c:v>
                </c:pt>
                <c:pt idx="83">
                  <c:v>0.81</c:v>
                </c:pt>
                <c:pt idx="84">
                  <c:v>0.82</c:v>
                </c:pt>
                <c:pt idx="85">
                  <c:v>0.83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0.90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</c:v>
                </c:pt>
                <c:pt idx="97">
                  <c:v>0.95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1.00</c:v>
                </c:pt>
                <c:pt idx="103">
                  <c:v>1.01</c:v>
                </c:pt>
                <c:pt idx="104">
                  <c:v>1.02</c:v>
                </c:pt>
                <c:pt idx="105">
                  <c:v>1.03</c:v>
                </c:pt>
                <c:pt idx="106">
                  <c:v>1.04</c:v>
                </c:pt>
                <c:pt idx="107">
                  <c:v>1.05</c:v>
                </c:pt>
                <c:pt idx="108">
                  <c:v>1.06</c:v>
                </c:pt>
                <c:pt idx="109">
                  <c:v>1.07</c:v>
                </c:pt>
                <c:pt idx="110">
                  <c:v>1.08</c:v>
                </c:pt>
                <c:pt idx="111">
                  <c:v>1.09</c:v>
                </c:pt>
                <c:pt idx="112">
                  <c:v>1.10</c:v>
                </c:pt>
                <c:pt idx="113">
                  <c:v>1.11</c:v>
                </c:pt>
                <c:pt idx="114">
                  <c:v>1.12</c:v>
                </c:pt>
                <c:pt idx="115">
                  <c:v>1.13</c:v>
                </c:pt>
                <c:pt idx="116">
                  <c:v>1.14</c:v>
                </c:pt>
                <c:pt idx="117">
                  <c:v>1.15</c:v>
                </c:pt>
                <c:pt idx="118">
                  <c:v>1.16</c:v>
                </c:pt>
                <c:pt idx="119">
                  <c:v>1.17</c:v>
                </c:pt>
                <c:pt idx="120">
                  <c:v>1.18</c:v>
                </c:pt>
                <c:pt idx="121">
                  <c:v>1.19</c:v>
                </c:pt>
                <c:pt idx="122">
                  <c:v>1.20</c:v>
                </c:pt>
                <c:pt idx="123">
                  <c:v>1.21</c:v>
                </c:pt>
                <c:pt idx="124">
                  <c:v>1.22</c:v>
                </c:pt>
                <c:pt idx="125">
                  <c:v>1.23</c:v>
                </c:pt>
                <c:pt idx="126">
                  <c:v>1.24</c:v>
                </c:pt>
                <c:pt idx="127">
                  <c:v>1.25</c:v>
                </c:pt>
                <c:pt idx="128">
                  <c:v>1.26</c:v>
                </c:pt>
                <c:pt idx="129">
                  <c:v>1.27</c:v>
                </c:pt>
                <c:pt idx="130">
                  <c:v>1.28</c:v>
                </c:pt>
                <c:pt idx="131">
                  <c:v>1.29</c:v>
                </c:pt>
                <c:pt idx="132">
                  <c:v>1.30</c:v>
                </c:pt>
                <c:pt idx="133">
                  <c:v>1.31</c:v>
                </c:pt>
                <c:pt idx="134">
                  <c:v>1.32</c:v>
                </c:pt>
                <c:pt idx="135">
                  <c:v>1.33</c:v>
                </c:pt>
                <c:pt idx="136">
                  <c:v>1.34</c:v>
                </c:pt>
                <c:pt idx="137">
                  <c:v>1.35</c:v>
                </c:pt>
                <c:pt idx="138">
                  <c:v>1.36</c:v>
                </c:pt>
                <c:pt idx="139">
                  <c:v>1.37</c:v>
                </c:pt>
                <c:pt idx="140">
                  <c:v>1.38</c:v>
                </c:pt>
                <c:pt idx="141">
                  <c:v>1.39</c:v>
                </c:pt>
                <c:pt idx="142">
                  <c:v>1.40</c:v>
                </c:pt>
                <c:pt idx="143">
                  <c:v>1.41</c:v>
                </c:pt>
                <c:pt idx="144">
                  <c:v>1.42</c:v>
                </c:pt>
                <c:pt idx="145">
                  <c:v>1.43</c:v>
                </c:pt>
                <c:pt idx="146">
                  <c:v>1.44</c:v>
                </c:pt>
                <c:pt idx="147">
                  <c:v>1.45</c:v>
                </c:pt>
                <c:pt idx="148">
                  <c:v>1.46</c:v>
                </c:pt>
                <c:pt idx="149">
                  <c:v>1.47</c:v>
                </c:pt>
                <c:pt idx="150">
                  <c:v>1.48</c:v>
                </c:pt>
                <c:pt idx="151">
                  <c:v>1.49</c:v>
                </c:pt>
                <c:pt idx="152">
                  <c:v>1.50</c:v>
                </c:pt>
                <c:pt idx="153">
                  <c:v>1.51</c:v>
                </c:pt>
                <c:pt idx="154">
                  <c:v>1.52</c:v>
                </c:pt>
                <c:pt idx="155">
                  <c:v>1.53</c:v>
                </c:pt>
                <c:pt idx="156">
                  <c:v>1.54</c:v>
                </c:pt>
                <c:pt idx="157">
                  <c:v>1.55</c:v>
                </c:pt>
                <c:pt idx="158">
                  <c:v>1.56</c:v>
                </c:pt>
                <c:pt idx="159">
                  <c:v>1.57</c:v>
                </c:pt>
                <c:pt idx="160">
                  <c:v>1.58</c:v>
                </c:pt>
                <c:pt idx="161">
                  <c:v>1.59</c:v>
                </c:pt>
                <c:pt idx="162">
                  <c:v>1.60</c:v>
                </c:pt>
                <c:pt idx="163">
                  <c:v>1.61</c:v>
                </c:pt>
                <c:pt idx="164">
                  <c:v>1.62</c:v>
                </c:pt>
                <c:pt idx="165">
                  <c:v>1.63</c:v>
                </c:pt>
                <c:pt idx="166">
                  <c:v>1.64</c:v>
                </c:pt>
                <c:pt idx="167">
                  <c:v>1.65</c:v>
                </c:pt>
                <c:pt idx="168">
                  <c:v>1.66</c:v>
                </c:pt>
                <c:pt idx="169">
                  <c:v>1.67</c:v>
                </c:pt>
                <c:pt idx="170">
                  <c:v>1.68</c:v>
                </c:pt>
                <c:pt idx="171">
                  <c:v>1.69</c:v>
                </c:pt>
                <c:pt idx="172">
                  <c:v>1.70</c:v>
                </c:pt>
                <c:pt idx="173">
                  <c:v>1.71</c:v>
                </c:pt>
                <c:pt idx="174">
                  <c:v>1.72</c:v>
                </c:pt>
                <c:pt idx="175">
                  <c:v>1.73</c:v>
                </c:pt>
                <c:pt idx="176">
                  <c:v>1.74</c:v>
                </c:pt>
                <c:pt idx="177">
                  <c:v>1.75</c:v>
                </c:pt>
                <c:pt idx="178">
                  <c:v>1.76</c:v>
                </c:pt>
                <c:pt idx="179">
                  <c:v>1.77</c:v>
                </c:pt>
                <c:pt idx="180">
                  <c:v>1.78</c:v>
                </c:pt>
                <c:pt idx="181">
                  <c:v>1.79</c:v>
                </c:pt>
                <c:pt idx="182">
                  <c:v>1.80</c:v>
                </c:pt>
                <c:pt idx="183">
                  <c:v>1.81</c:v>
                </c:pt>
                <c:pt idx="184">
                  <c:v>1.82</c:v>
                </c:pt>
                <c:pt idx="185">
                  <c:v>1.83</c:v>
                </c:pt>
                <c:pt idx="186">
                  <c:v>1.84</c:v>
                </c:pt>
                <c:pt idx="187">
                  <c:v>1.85</c:v>
                </c:pt>
                <c:pt idx="188">
                  <c:v>1.86</c:v>
                </c:pt>
                <c:pt idx="189">
                  <c:v>1.87</c:v>
                </c:pt>
                <c:pt idx="190">
                  <c:v>1.88</c:v>
                </c:pt>
                <c:pt idx="191">
                  <c:v>1.89</c:v>
                </c:pt>
                <c:pt idx="192">
                  <c:v>1.90</c:v>
                </c:pt>
                <c:pt idx="193">
                  <c:v>1.91</c:v>
                </c:pt>
                <c:pt idx="194">
                  <c:v>1.92</c:v>
                </c:pt>
                <c:pt idx="195">
                  <c:v>1.93</c:v>
                </c:pt>
                <c:pt idx="196">
                  <c:v>1.94</c:v>
                </c:pt>
                <c:pt idx="197">
                  <c:v>1.95</c:v>
                </c:pt>
                <c:pt idx="198">
                  <c:v>1.96</c:v>
                </c:pt>
                <c:pt idx="199">
                  <c:v>1.97</c:v>
                </c:pt>
                <c:pt idx="200">
                  <c:v>1.98</c:v>
                </c:pt>
                <c:pt idx="201">
                  <c:v>1.99</c:v>
                </c:pt>
                <c:pt idx="202">
                  <c:v>2.00</c:v>
                </c:pt>
                <c:pt idx="203">
                  <c:v>2.01</c:v>
                </c:pt>
                <c:pt idx="204">
                  <c:v>2.02</c:v>
                </c:pt>
                <c:pt idx="205">
                  <c:v>2.03</c:v>
                </c:pt>
                <c:pt idx="206">
                  <c:v>2.04</c:v>
                </c:pt>
                <c:pt idx="207">
                  <c:v>2.05</c:v>
                </c:pt>
                <c:pt idx="208">
                  <c:v>2.06</c:v>
                </c:pt>
                <c:pt idx="209">
                  <c:v>2.07</c:v>
                </c:pt>
                <c:pt idx="210">
                  <c:v>2.08</c:v>
                </c:pt>
                <c:pt idx="211">
                  <c:v>2.09</c:v>
                </c:pt>
                <c:pt idx="212">
                  <c:v>2.10</c:v>
                </c:pt>
                <c:pt idx="213">
                  <c:v>2.11</c:v>
                </c:pt>
                <c:pt idx="214">
                  <c:v>2.12</c:v>
                </c:pt>
                <c:pt idx="215">
                  <c:v>2.13</c:v>
                </c:pt>
                <c:pt idx="216">
                  <c:v>2.14</c:v>
                </c:pt>
                <c:pt idx="217">
                  <c:v>2.15</c:v>
                </c:pt>
                <c:pt idx="218">
                  <c:v>2.16</c:v>
                </c:pt>
                <c:pt idx="219">
                  <c:v>2.17</c:v>
                </c:pt>
                <c:pt idx="220">
                  <c:v>2.18</c:v>
                </c:pt>
                <c:pt idx="221">
                  <c:v>2.19</c:v>
                </c:pt>
                <c:pt idx="222">
                  <c:v>2.20</c:v>
                </c:pt>
                <c:pt idx="223">
                  <c:v>2.21</c:v>
                </c:pt>
                <c:pt idx="224">
                  <c:v>2.22</c:v>
                </c:pt>
                <c:pt idx="225">
                  <c:v>2.23</c:v>
                </c:pt>
                <c:pt idx="226">
                  <c:v>2.24</c:v>
                </c:pt>
                <c:pt idx="227">
                  <c:v>2.25</c:v>
                </c:pt>
                <c:pt idx="228">
                  <c:v>2.26</c:v>
                </c:pt>
                <c:pt idx="229">
                  <c:v>2.27</c:v>
                </c:pt>
                <c:pt idx="230">
                  <c:v>2.28</c:v>
                </c:pt>
                <c:pt idx="231">
                  <c:v>2.29</c:v>
                </c:pt>
                <c:pt idx="232">
                  <c:v>2.30</c:v>
                </c:pt>
                <c:pt idx="233">
                  <c:v>2.31</c:v>
                </c:pt>
                <c:pt idx="234">
                  <c:v>2.32</c:v>
                </c:pt>
                <c:pt idx="235">
                  <c:v>2.33</c:v>
                </c:pt>
                <c:pt idx="236">
                  <c:v>2.34</c:v>
                </c:pt>
                <c:pt idx="237">
                  <c:v>2.35</c:v>
                </c:pt>
                <c:pt idx="238">
                  <c:v>2.36</c:v>
                </c:pt>
                <c:pt idx="239">
                  <c:v>2.37</c:v>
                </c:pt>
                <c:pt idx="240">
                  <c:v>2.38</c:v>
                </c:pt>
                <c:pt idx="241">
                  <c:v>2.39</c:v>
                </c:pt>
                <c:pt idx="242">
                  <c:v>2.40</c:v>
                </c:pt>
                <c:pt idx="243">
                  <c:v>2.41</c:v>
                </c:pt>
                <c:pt idx="244">
                  <c:v>2.42</c:v>
                </c:pt>
                <c:pt idx="245">
                  <c:v>2.43</c:v>
                </c:pt>
                <c:pt idx="246">
                  <c:v>2.44</c:v>
                </c:pt>
                <c:pt idx="247">
                  <c:v>2.45</c:v>
                </c:pt>
                <c:pt idx="248">
                  <c:v>2.46</c:v>
                </c:pt>
                <c:pt idx="249">
                  <c:v>2.47</c:v>
                </c:pt>
                <c:pt idx="250">
                  <c:v>2.48</c:v>
                </c:pt>
                <c:pt idx="251">
                  <c:v>2.49</c:v>
                </c:pt>
                <c:pt idx="252">
                  <c:v>2.50</c:v>
                </c:pt>
                <c:pt idx="253">
                  <c:v>2.51</c:v>
                </c:pt>
                <c:pt idx="254">
                  <c:v>2.52</c:v>
                </c:pt>
                <c:pt idx="255">
                  <c:v>2.53</c:v>
                </c:pt>
                <c:pt idx="256">
                  <c:v>2.54</c:v>
                </c:pt>
                <c:pt idx="257">
                  <c:v>2.55</c:v>
                </c:pt>
                <c:pt idx="258">
                  <c:v>2.56</c:v>
                </c:pt>
                <c:pt idx="259">
                  <c:v>2.57</c:v>
                </c:pt>
                <c:pt idx="260">
                  <c:v>2.58</c:v>
                </c:pt>
                <c:pt idx="261">
                  <c:v>2.59</c:v>
                </c:pt>
                <c:pt idx="262">
                  <c:v>2.60</c:v>
                </c:pt>
                <c:pt idx="263">
                  <c:v>2.61</c:v>
                </c:pt>
                <c:pt idx="264">
                  <c:v>2.62</c:v>
                </c:pt>
                <c:pt idx="265">
                  <c:v>2.63</c:v>
                </c:pt>
                <c:pt idx="266">
                  <c:v>2.64</c:v>
                </c:pt>
                <c:pt idx="267">
                  <c:v>2.65</c:v>
                </c:pt>
                <c:pt idx="268">
                  <c:v>2.66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2.70</c:v>
                </c:pt>
                <c:pt idx="273">
                  <c:v>2.71</c:v>
                </c:pt>
                <c:pt idx="274">
                  <c:v>2.72</c:v>
                </c:pt>
                <c:pt idx="275">
                  <c:v>2.73</c:v>
                </c:pt>
                <c:pt idx="276">
                  <c:v>2.74</c:v>
                </c:pt>
                <c:pt idx="277">
                  <c:v>2.75</c:v>
                </c:pt>
                <c:pt idx="278">
                  <c:v>2.76</c:v>
                </c:pt>
                <c:pt idx="279">
                  <c:v>2.77</c:v>
                </c:pt>
                <c:pt idx="280">
                  <c:v>2.78</c:v>
                </c:pt>
                <c:pt idx="281">
                  <c:v>2.79</c:v>
                </c:pt>
                <c:pt idx="282">
                  <c:v>2.80</c:v>
                </c:pt>
                <c:pt idx="283">
                  <c:v>2.81</c:v>
                </c:pt>
                <c:pt idx="284">
                  <c:v>2.82</c:v>
                </c:pt>
                <c:pt idx="285">
                  <c:v>2.83</c:v>
                </c:pt>
                <c:pt idx="286">
                  <c:v>2.84</c:v>
                </c:pt>
                <c:pt idx="287">
                  <c:v>2.85</c:v>
                </c:pt>
                <c:pt idx="288">
                  <c:v>2.86</c:v>
                </c:pt>
                <c:pt idx="289">
                  <c:v>2.87</c:v>
                </c:pt>
                <c:pt idx="290">
                  <c:v>2.88</c:v>
                </c:pt>
                <c:pt idx="291">
                  <c:v>2.89</c:v>
                </c:pt>
                <c:pt idx="292">
                  <c:v>2.90</c:v>
                </c:pt>
                <c:pt idx="293">
                  <c:v>2.91</c:v>
                </c:pt>
                <c:pt idx="294">
                  <c:v>2.92</c:v>
                </c:pt>
                <c:pt idx="295">
                  <c:v>2.93</c:v>
                </c:pt>
                <c:pt idx="296">
                  <c:v>2.94</c:v>
                </c:pt>
                <c:pt idx="297">
                  <c:v>2.95</c:v>
                </c:pt>
                <c:pt idx="298">
                  <c:v>2.96</c:v>
                </c:pt>
                <c:pt idx="299">
                  <c:v>2.97</c:v>
                </c:pt>
                <c:pt idx="300">
                  <c:v>2.98</c:v>
                </c:pt>
                <c:pt idx="301">
                  <c:v>2.99</c:v>
                </c:pt>
                <c:pt idx="302">
                  <c:v>3.00</c:v>
                </c:pt>
                <c:pt idx="303">
                  <c:v>3.01</c:v>
                </c:pt>
                <c:pt idx="304">
                  <c:v>3.02</c:v>
                </c:pt>
                <c:pt idx="305">
                  <c:v>3.03</c:v>
                </c:pt>
                <c:pt idx="306">
                  <c:v>3.04</c:v>
                </c:pt>
                <c:pt idx="307">
                  <c:v>3.05</c:v>
                </c:pt>
                <c:pt idx="308">
                  <c:v>3.06</c:v>
                </c:pt>
                <c:pt idx="309">
                  <c:v>3.07</c:v>
                </c:pt>
                <c:pt idx="310">
                  <c:v>3.08</c:v>
                </c:pt>
                <c:pt idx="311">
                  <c:v>3.09</c:v>
                </c:pt>
                <c:pt idx="312">
                  <c:v>3.10</c:v>
                </c:pt>
                <c:pt idx="313">
                  <c:v>3.11</c:v>
                </c:pt>
                <c:pt idx="314">
                  <c:v>3.12</c:v>
                </c:pt>
                <c:pt idx="315">
                  <c:v>3.13</c:v>
                </c:pt>
                <c:pt idx="316">
                  <c:v>3.14</c:v>
                </c:pt>
                <c:pt idx="317">
                  <c:v>3.15</c:v>
                </c:pt>
                <c:pt idx="318">
                  <c:v>3.16</c:v>
                </c:pt>
                <c:pt idx="319">
                  <c:v>3.17</c:v>
                </c:pt>
                <c:pt idx="320">
                  <c:v>3.18</c:v>
                </c:pt>
                <c:pt idx="321">
                  <c:v>3.19</c:v>
                </c:pt>
                <c:pt idx="322">
                  <c:v>3.20</c:v>
                </c:pt>
                <c:pt idx="323">
                  <c:v>3.21</c:v>
                </c:pt>
                <c:pt idx="324">
                  <c:v>3.22</c:v>
                </c:pt>
                <c:pt idx="325">
                  <c:v>3.23</c:v>
                </c:pt>
                <c:pt idx="326">
                  <c:v>3.24</c:v>
                </c:pt>
                <c:pt idx="327">
                  <c:v>3.25</c:v>
                </c:pt>
                <c:pt idx="328">
                  <c:v>3.26</c:v>
                </c:pt>
                <c:pt idx="329">
                  <c:v>3.27</c:v>
                </c:pt>
                <c:pt idx="330">
                  <c:v>3.28</c:v>
                </c:pt>
                <c:pt idx="331">
                  <c:v>3.29</c:v>
                </c:pt>
                <c:pt idx="332">
                  <c:v>3.30</c:v>
                </c:pt>
                <c:pt idx="333">
                  <c:v>3.31</c:v>
                </c:pt>
                <c:pt idx="334">
                  <c:v>3.32</c:v>
                </c:pt>
                <c:pt idx="335">
                  <c:v>3.33</c:v>
                </c:pt>
                <c:pt idx="336">
                  <c:v>3.34</c:v>
                </c:pt>
                <c:pt idx="337">
                  <c:v>3.35</c:v>
                </c:pt>
                <c:pt idx="338">
                  <c:v>3.36</c:v>
                </c:pt>
                <c:pt idx="339">
                  <c:v>3.37</c:v>
                </c:pt>
                <c:pt idx="340">
                  <c:v>3.38</c:v>
                </c:pt>
                <c:pt idx="341">
                  <c:v>3.39</c:v>
                </c:pt>
                <c:pt idx="342">
                  <c:v>3.40</c:v>
                </c:pt>
                <c:pt idx="343">
                  <c:v>3.41</c:v>
                </c:pt>
                <c:pt idx="344">
                  <c:v>3.42</c:v>
                </c:pt>
                <c:pt idx="345">
                  <c:v>3.43</c:v>
                </c:pt>
                <c:pt idx="346">
                  <c:v>3.44</c:v>
                </c:pt>
                <c:pt idx="347">
                  <c:v>3.45</c:v>
                </c:pt>
                <c:pt idx="348">
                  <c:v>3.46</c:v>
                </c:pt>
                <c:pt idx="349">
                  <c:v>3.47</c:v>
                </c:pt>
                <c:pt idx="350">
                  <c:v>3.48</c:v>
                </c:pt>
                <c:pt idx="351">
                  <c:v>3.49</c:v>
                </c:pt>
                <c:pt idx="352">
                  <c:v>3.50</c:v>
                </c:pt>
                <c:pt idx="353">
                  <c:v>3.51</c:v>
                </c:pt>
                <c:pt idx="354">
                  <c:v>3.52</c:v>
                </c:pt>
                <c:pt idx="355">
                  <c:v>3.53</c:v>
                </c:pt>
                <c:pt idx="356">
                  <c:v>3.54</c:v>
                </c:pt>
                <c:pt idx="357">
                  <c:v>3.55</c:v>
                </c:pt>
                <c:pt idx="358">
                  <c:v>3.56</c:v>
                </c:pt>
                <c:pt idx="359">
                  <c:v>3.57</c:v>
                </c:pt>
                <c:pt idx="360">
                  <c:v>3.58</c:v>
                </c:pt>
                <c:pt idx="361">
                  <c:v>3.59</c:v>
                </c:pt>
                <c:pt idx="362">
                  <c:v>3.60</c:v>
                </c:pt>
                <c:pt idx="363">
                  <c:v>3.61</c:v>
                </c:pt>
                <c:pt idx="364">
                  <c:v>3.62</c:v>
                </c:pt>
                <c:pt idx="365">
                  <c:v>3.63</c:v>
                </c:pt>
                <c:pt idx="366">
                  <c:v>3.64</c:v>
                </c:pt>
                <c:pt idx="367">
                  <c:v>3.65</c:v>
                </c:pt>
                <c:pt idx="368">
                  <c:v>3.66</c:v>
                </c:pt>
                <c:pt idx="369">
                  <c:v>3.67</c:v>
                </c:pt>
                <c:pt idx="370">
                  <c:v>3.68</c:v>
                </c:pt>
                <c:pt idx="371">
                  <c:v>3.69</c:v>
                </c:pt>
                <c:pt idx="372">
                  <c:v>3.70</c:v>
                </c:pt>
                <c:pt idx="373">
                  <c:v>3.71</c:v>
                </c:pt>
                <c:pt idx="374">
                  <c:v>3.72</c:v>
                </c:pt>
                <c:pt idx="375">
                  <c:v>3.73</c:v>
                </c:pt>
                <c:pt idx="376">
                  <c:v>3.74</c:v>
                </c:pt>
                <c:pt idx="377">
                  <c:v>3.75</c:v>
                </c:pt>
                <c:pt idx="378">
                  <c:v>3.76</c:v>
                </c:pt>
                <c:pt idx="379">
                  <c:v>3.77</c:v>
                </c:pt>
                <c:pt idx="380">
                  <c:v>3.78</c:v>
                </c:pt>
                <c:pt idx="381">
                  <c:v>3.79</c:v>
                </c:pt>
                <c:pt idx="382">
                  <c:v>3.80</c:v>
                </c:pt>
                <c:pt idx="383">
                  <c:v>3.81</c:v>
                </c:pt>
                <c:pt idx="384">
                  <c:v>3.82</c:v>
                </c:pt>
                <c:pt idx="385">
                  <c:v>3.83</c:v>
                </c:pt>
                <c:pt idx="386">
                  <c:v>3.84</c:v>
                </c:pt>
                <c:pt idx="387">
                  <c:v>3.85</c:v>
                </c:pt>
                <c:pt idx="388">
                  <c:v>3.86</c:v>
                </c:pt>
                <c:pt idx="389">
                  <c:v>3.87</c:v>
                </c:pt>
                <c:pt idx="390">
                  <c:v>3.88</c:v>
                </c:pt>
                <c:pt idx="391">
                  <c:v>3.89</c:v>
                </c:pt>
                <c:pt idx="392">
                  <c:v>3.90</c:v>
                </c:pt>
                <c:pt idx="393">
                  <c:v>3.91</c:v>
                </c:pt>
                <c:pt idx="394">
                  <c:v>3.92</c:v>
                </c:pt>
                <c:pt idx="395">
                  <c:v>3.93</c:v>
                </c:pt>
                <c:pt idx="396">
                  <c:v>3.94</c:v>
                </c:pt>
                <c:pt idx="397">
                  <c:v>3.95</c:v>
                </c:pt>
                <c:pt idx="398">
                  <c:v>3.96</c:v>
                </c:pt>
                <c:pt idx="399">
                  <c:v>3.97</c:v>
                </c:pt>
                <c:pt idx="400">
                  <c:v>3.98</c:v>
                </c:pt>
                <c:pt idx="401">
                  <c:v>3.99</c:v>
                </c:pt>
                <c:pt idx="402">
                  <c:v>4.00</c:v>
                </c:pt>
                <c:pt idx="403">
                  <c:v>4.01</c:v>
                </c:pt>
                <c:pt idx="404">
                  <c:v>4.02</c:v>
                </c:pt>
                <c:pt idx="405">
                  <c:v>4.03</c:v>
                </c:pt>
                <c:pt idx="406">
                  <c:v>4.04</c:v>
                </c:pt>
                <c:pt idx="407">
                  <c:v>4.05</c:v>
                </c:pt>
                <c:pt idx="408">
                  <c:v>4.06</c:v>
                </c:pt>
                <c:pt idx="409">
                  <c:v>4.07</c:v>
                </c:pt>
                <c:pt idx="410">
                  <c:v>4.08</c:v>
                </c:pt>
                <c:pt idx="411">
                  <c:v>4.09</c:v>
                </c:pt>
                <c:pt idx="412">
                  <c:v>4.10</c:v>
                </c:pt>
                <c:pt idx="413">
                  <c:v>4.11</c:v>
                </c:pt>
                <c:pt idx="414">
                  <c:v>4.12</c:v>
                </c:pt>
                <c:pt idx="415">
                  <c:v>4.13</c:v>
                </c:pt>
                <c:pt idx="416">
                  <c:v>4.14</c:v>
                </c:pt>
                <c:pt idx="417">
                  <c:v>4.15</c:v>
                </c:pt>
                <c:pt idx="418">
                  <c:v>4.16</c:v>
                </c:pt>
                <c:pt idx="419">
                  <c:v>4.17</c:v>
                </c:pt>
                <c:pt idx="420">
                  <c:v>4.18</c:v>
                </c:pt>
                <c:pt idx="421">
                  <c:v>4.19</c:v>
                </c:pt>
                <c:pt idx="422">
                  <c:v>4.20</c:v>
                </c:pt>
                <c:pt idx="423">
                  <c:v>4.21</c:v>
                </c:pt>
                <c:pt idx="424">
                  <c:v>4.22</c:v>
                </c:pt>
                <c:pt idx="425">
                  <c:v>4.23</c:v>
                </c:pt>
                <c:pt idx="426">
                  <c:v>4.24</c:v>
                </c:pt>
                <c:pt idx="427">
                  <c:v>4.25</c:v>
                </c:pt>
                <c:pt idx="428">
                  <c:v>4.26</c:v>
                </c:pt>
                <c:pt idx="429">
                  <c:v>4.27</c:v>
                </c:pt>
                <c:pt idx="430">
                  <c:v>4.28</c:v>
                </c:pt>
                <c:pt idx="431">
                  <c:v>4.29</c:v>
                </c:pt>
                <c:pt idx="432">
                  <c:v>4.30</c:v>
                </c:pt>
                <c:pt idx="433">
                  <c:v>4.31</c:v>
                </c:pt>
                <c:pt idx="434">
                  <c:v>4.32</c:v>
                </c:pt>
                <c:pt idx="435">
                  <c:v>4.33</c:v>
                </c:pt>
                <c:pt idx="436">
                  <c:v>4.34</c:v>
                </c:pt>
                <c:pt idx="437">
                  <c:v>4.35</c:v>
                </c:pt>
                <c:pt idx="438">
                  <c:v>4.36</c:v>
                </c:pt>
                <c:pt idx="439">
                  <c:v>4.37</c:v>
                </c:pt>
                <c:pt idx="440">
                  <c:v>4.38</c:v>
                </c:pt>
                <c:pt idx="441">
                  <c:v>4.39</c:v>
                </c:pt>
                <c:pt idx="442">
                  <c:v>4.40</c:v>
                </c:pt>
                <c:pt idx="443">
                  <c:v>4.41</c:v>
                </c:pt>
                <c:pt idx="444">
                  <c:v>4.42</c:v>
                </c:pt>
                <c:pt idx="445">
                  <c:v>4.43</c:v>
                </c:pt>
                <c:pt idx="446">
                  <c:v>4.44</c:v>
                </c:pt>
                <c:pt idx="447">
                  <c:v>4.45</c:v>
                </c:pt>
                <c:pt idx="448">
                  <c:v>4.46</c:v>
                </c:pt>
                <c:pt idx="449">
                  <c:v>4.47</c:v>
                </c:pt>
                <c:pt idx="450">
                  <c:v>4.48</c:v>
                </c:pt>
                <c:pt idx="451">
                  <c:v>4.49</c:v>
                </c:pt>
                <c:pt idx="452">
                  <c:v>4.50</c:v>
                </c:pt>
                <c:pt idx="453">
                  <c:v>4.51</c:v>
                </c:pt>
                <c:pt idx="454">
                  <c:v>4.52</c:v>
                </c:pt>
                <c:pt idx="455">
                  <c:v>4.53</c:v>
                </c:pt>
                <c:pt idx="456">
                  <c:v>4.54</c:v>
                </c:pt>
                <c:pt idx="457">
                  <c:v>4.55</c:v>
                </c:pt>
                <c:pt idx="458">
                  <c:v>4.56</c:v>
                </c:pt>
                <c:pt idx="459">
                  <c:v>4.57</c:v>
                </c:pt>
                <c:pt idx="460">
                  <c:v>4.58</c:v>
                </c:pt>
                <c:pt idx="461">
                  <c:v>4.59</c:v>
                </c:pt>
                <c:pt idx="462">
                  <c:v>4.60</c:v>
                </c:pt>
                <c:pt idx="463">
                  <c:v>4.61</c:v>
                </c:pt>
                <c:pt idx="464">
                  <c:v>4.62</c:v>
                </c:pt>
                <c:pt idx="465">
                  <c:v>4.63</c:v>
                </c:pt>
                <c:pt idx="466">
                  <c:v>4.64</c:v>
                </c:pt>
                <c:pt idx="467">
                  <c:v>4.65</c:v>
                </c:pt>
                <c:pt idx="468">
                  <c:v>4.66</c:v>
                </c:pt>
                <c:pt idx="469">
                  <c:v>4.67</c:v>
                </c:pt>
                <c:pt idx="470">
                  <c:v>4.68</c:v>
                </c:pt>
                <c:pt idx="471">
                  <c:v>4.69</c:v>
                </c:pt>
                <c:pt idx="472">
                  <c:v>4.70</c:v>
                </c:pt>
                <c:pt idx="473">
                  <c:v>4.71</c:v>
                </c:pt>
                <c:pt idx="474">
                  <c:v>4.72</c:v>
                </c:pt>
                <c:pt idx="475">
                  <c:v>4.73</c:v>
                </c:pt>
                <c:pt idx="476">
                  <c:v>4.74</c:v>
                </c:pt>
                <c:pt idx="477">
                  <c:v>4.75</c:v>
                </c:pt>
                <c:pt idx="478">
                  <c:v>4.76</c:v>
                </c:pt>
                <c:pt idx="479">
                  <c:v>4.77</c:v>
                </c:pt>
                <c:pt idx="480">
                  <c:v>4.78</c:v>
                </c:pt>
                <c:pt idx="481">
                  <c:v>4.79</c:v>
                </c:pt>
                <c:pt idx="482">
                  <c:v>4.80</c:v>
                </c:pt>
                <c:pt idx="483">
                  <c:v>4.81</c:v>
                </c:pt>
                <c:pt idx="484">
                  <c:v>4.82</c:v>
                </c:pt>
                <c:pt idx="485">
                  <c:v>4.83</c:v>
                </c:pt>
                <c:pt idx="486">
                  <c:v>4.84</c:v>
                </c:pt>
                <c:pt idx="487">
                  <c:v>4.85</c:v>
                </c:pt>
                <c:pt idx="488">
                  <c:v>4.86</c:v>
                </c:pt>
                <c:pt idx="489">
                  <c:v>4.87</c:v>
                </c:pt>
                <c:pt idx="490">
                  <c:v>4.88</c:v>
                </c:pt>
                <c:pt idx="491">
                  <c:v>4.89</c:v>
                </c:pt>
                <c:pt idx="492">
                  <c:v>4.90</c:v>
                </c:pt>
                <c:pt idx="493">
                  <c:v>4.91</c:v>
                </c:pt>
                <c:pt idx="494">
                  <c:v>4.92</c:v>
                </c:pt>
                <c:pt idx="495">
                  <c:v>4.93</c:v>
                </c:pt>
                <c:pt idx="496">
                  <c:v>4.94</c:v>
                </c:pt>
                <c:pt idx="497">
                  <c:v>4.95</c:v>
                </c:pt>
                <c:pt idx="498">
                  <c:v>4.96</c:v>
                </c:pt>
                <c:pt idx="499">
                  <c:v>4.97</c:v>
                </c:pt>
                <c:pt idx="500">
                  <c:v>4.98</c:v>
                </c:pt>
                <c:pt idx="501">
                  <c:v>4.99</c:v>
                </c:pt>
                <c:pt idx="502">
                  <c:v>5.00</c:v>
                </c:pt>
                <c:pt idx="503">
                  <c:v>5.01</c:v>
                </c:pt>
                <c:pt idx="504">
                  <c:v>5.02</c:v>
                </c:pt>
                <c:pt idx="505">
                  <c:v>5.03</c:v>
                </c:pt>
                <c:pt idx="506">
                  <c:v>5.04</c:v>
                </c:pt>
                <c:pt idx="507">
                  <c:v>5.05</c:v>
                </c:pt>
                <c:pt idx="508">
                  <c:v>5.06</c:v>
                </c:pt>
                <c:pt idx="509">
                  <c:v>5.07</c:v>
                </c:pt>
                <c:pt idx="510">
                  <c:v>5.08</c:v>
                </c:pt>
                <c:pt idx="511">
                  <c:v>5.09</c:v>
                </c:pt>
                <c:pt idx="512">
                  <c:v>5.10</c:v>
                </c:pt>
                <c:pt idx="513">
                  <c:v>5.11</c:v>
                </c:pt>
                <c:pt idx="514">
                  <c:v>5.12</c:v>
                </c:pt>
                <c:pt idx="515">
                  <c:v>5.13</c:v>
                </c:pt>
                <c:pt idx="516">
                  <c:v>5.14</c:v>
                </c:pt>
                <c:pt idx="517">
                  <c:v>5.15</c:v>
                </c:pt>
                <c:pt idx="518">
                  <c:v>5.16</c:v>
                </c:pt>
                <c:pt idx="519">
                  <c:v>5.17</c:v>
                </c:pt>
                <c:pt idx="520">
                  <c:v>5.18</c:v>
                </c:pt>
                <c:pt idx="521">
                  <c:v>5.19</c:v>
                </c:pt>
                <c:pt idx="522">
                  <c:v>5.20</c:v>
                </c:pt>
                <c:pt idx="523">
                  <c:v>5.21</c:v>
                </c:pt>
                <c:pt idx="524">
                  <c:v>5.22</c:v>
                </c:pt>
                <c:pt idx="525">
                  <c:v>5.23</c:v>
                </c:pt>
                <c:pt idx="526">
                  <c:v>5.24</c:v>
                </c:pt>
                <c:pt idx="527">
                  <c:v>5.25</c:v>
                </c:pt>
                <c:pt idx="528">
                  <c:v>5.26</c:v>
                </c:pt>
                <c:pt idx="529">
                  <c:v>5.27</c:v>
                </c:pt>
                <c:pt idx="530">
                  <c:v>5.28</c:v>
                </c:pt>
                <c:pt idx="531">
                  <c:v>5.29</c:v>
                </c:pt>
                <c:pt idx="532">
                  <c:v>5.30</c:v>
                </c:pt>
                <c:pt idx="533">
                  <c:v>5.31</c:v>
                </c:pt>
                <c:pt idx="534">
                  <c:v>5.32</c:v>
                </c:pt>
                <c:pt idx="535">
                  <c:v>5.33</c:v>
                </c:pt>
                <c:pt idx="536">
                  <c:v>5.34</c:v>
                </c:pt>
                <c:pt idx="537">
                  <c:v>5.35</c:v>
                </c:pt>
                <c:pt idx="538">
                  <c:v>5.36</c:v>
                </c:pt>
                <c:pt idx="539">
                  <c:v>5.37</c:v>
                </c:pt>
                <c:pt idx="540">
                  <c:v>5.38</c:v>
                </c:pt>
                <c:pt idx="541">
                  <c:v>5.39</c:v>
                </c:pt>
                <c:pt idx="542">
                  <c:v>5.40</c:v>
                </c:pt>
                <c:pt idx="543">
                  <c:v>5.41</c:v>
                </c:pt>
                <c:pt idx="544">
                  <c:v>5.42</c:v>
                </c:pt>
                <c:pt idx="545">
                  <c:v>5.43</c:v>
                </c:pt>
                <c:pt idx="546">
                  <c:v>5.44</c:v>
                </c:pt>
                <c:pt idx="547">
                  <c:v>5.45</c:v>
                </c:pt>
                <c:pt idx="548">
                  <c:v>5.46</c:v>
                </c:pt>
                <c:pt idx="549">
                  <c:v>5.47</c:v>
                </c:pt>
                <c:pt idx="550">
                  <c:v>5.48</c:v>
                </c:pt>
                <c:pt idx="551">
                  <c:v>5.49</c:v>
                </c:pt>
                <c:pt idx="552">
                  <c:v>5.50</c:v>
                </c:pt>
                <c:pt idx="553">
                  <c:v>5.51</c:v>
                </c:pt>
                <c:pt idx="554">
                  <c:v>5.52</c:v>
                </c:pt>
                <c:pt idx="555">
                  <c:v>5.53</c:v>
                </c:pt>
                <c:pt idx="556">
                  <c:v>5.54</c:v>
                </c:pt>
                <c:pt idx="557">
                  <c:v>5.55</c:v>
                </c:pt>
                <c:pt idx="558">
                  <c:v>5.56</c:v>
                </c:pt>
                <c:pt idx="559">
                  <c:v>5.57</c:v>
                </c:pt>
                <c:pt idx="560">
                  <c:v>5.58</c:v>
                </c:pt>
                <c:pt idx="561">
                  <c:v>5.59</c:v>
                </c:pt>
                <c:pt idx="562">
                  <c:v>5.60</c:v>
                </c:pt>
                <c:pt idx="563">
                  <c:v>5.61</c:v>
                </c:pt>
                <c:pt idx="564">
                  <c:v>5.62</c:v>
                </c:pt>
                <c:pt idx="565">
                  <c:v>5.63</c:v>
                </c:pt>
                <c:pt idx="566">
                  <c:v>5.64</c:v>
                </c:pt>
                <c:pt idx="567">
                  <c:v>5.65</c:v>
                </c:pt>
                <c:pt idx="568">
                  <c:v>5.66</c:v>
                </c:pt>
                <c:pt idx="569">
                  <c:v>5.67</c:v>
                </c:pt>
                <c:pt idx="570">
                  <c:v>5.68</c:v>
                </c:pt>
                <c:pt idx="571">
                  <c:v>5.69</c:v>
                </c:pt>
                <c:pt idx="572">
                  <c:v>5.70</c:v>
                </c:pt>
                <c:pt idx="573">
                  <c:v>5.71</c:v>
                </c:pt>
                <c:pt idx="574">
                  <c:v>5.72</c:v>
                </c:pt>
                <c:pt idx="575">
                  <c:v>5.73</c:v>
                </c:pt>
                <c:pt idx="576">
                  <c:v>5.74</c:v>
                </c:pt>
                <c:pt idx="577">
                  <c:v>5.75</c:v>
                </c:pt>
                <c:pt idx="578">
                  <c:v>5.76</c:v>
                </c:pt>
                <c:pt idx="579">
                  <c:v>5.77</c:v>
                </c:pt>
                <c:pt idx="580">
                  <c:v>5.78</c:v>
                </c:pt>
                <c:pt idx="581">
                  <c:v>5.79</c:v>
                </c:pt>
                <c:pt idx="582">
                  <c:v>5.80</c:v>
                </c:pt>
                <c:pt idx="583">
                  <c:v>5.81</c:v>
                </c:pt>
                <c:pt idx="584">
                  <c:v>5.82</c:v>
                </c:pt>
                <c:pt idx="585">
                  <c:v>5.83</c:v>
                </c:pt>
                <c:pt idx="586">
                  <c:v>5.84</c:v>
                </c:pt>
                <c:pt idx="587">
                  <c:v>5.85</c:v>
                </c:pt>
                <c:pt idx="588">
                  <c:v>5.86</c:v>
                </c:pt>
                <c:pt idx="589">
                  <c:v>5.87</c:v>
                </c:pt>
                <c:pt idx="590">
                  <c:v>5.88</c:v>
                </c:pt>
                <c:pt idx="591">
                  <c:v>5.89</c:v>
                </c:pt>
                <c:pt idx="592">
                  <c:v>5.90</c:v>
                </c:pt>
                <c:pt idx="593">
                  <c:v>5.91</c:v>
                </c:pt>
                <c:pt idx="594">
                  <c:v>5.92</c:v>
                </c:pt>
                <c:pt idx="595">
                  <c:v>5.93</c:v>
                </c:pt>
                <c:pt idx="596">
                  <c:v>5.94</c:v>
                </c:pt>
                <c:pt idx="597">
                  <c:v>5.95</c:v>
                </c:pt>
                <c:pt idx="598">
                  <c:v>5.96</c:v>
                </c:pt>
                <c:pt idx="599">
                  <c:v>5.97</c:v>
                </c:pt>
                <c:pt idx="600">
                  <c:v>5.98</c:v>
                </c:pt>
                <c:pt idx="601">
                  <c:v>5.99</c:v>
                </c:pt>
                <c:pt idx="602">
                  <c:v>6.00</c:v>
                </c:pt>
                <c:pt idx="603">
                  <c:v>6.01</c:v>
                </c:pt>
                <c:pt idx="604">
                  <c:v>6.02</c:v>
                </c:pt>
                <c:pt idx="605">
                  <c:v>6.03</c:v>
                </c:pt>
                <c:pt idx="606">
                  <c:v>6.04</c:v>
                </c:pt>
                <c:pt idx="607">
                  <c:v>6.05</c:v>
                </c:pt>
                <c:pt idx="608">
                  <c:v>6.06</c:v>
                </c:pt>
                <c:pt idx="609">
                  <c:v>6.07</c:v>
                </c:pt>
                <c:pt idx="610">
                  <c:v>6.08</c:v>
                </c:pt>
                <c:pt idx="611">
                  <c:v>6.09</c:v>
                </c:pt>
                <c:pt idx="612">
                  <c:v>6.10</c:v>
                </c:pt>
                <c:pt idx="613">
                  <c:v>6.11</c:v>
                </c:pt>
                <c:pt idx="614">
                  <c:v>6.12</c:v>
                </c:pt>
                <c:pt idx="615">
                  <c:v>6.13</c:v>
                </c:pt>
                <c:pt idx="616">
                  <c:v>6.14</c:v>
                </c:pt>
                <c:pt idx="617">
                  <c:v>6.15</c:v>
                </c:pt>
                <c:pt idx="618">
                  <c:v>6.16</c:v>
                </c:pt>
                <c:pt idx="619">
                  <c:v>6.17</c:v>
                </c:pt>
                <c:pt idx="620">
                  <c:v>6.18</c:v>
                </c:pt>
                <c:pt idx="621">
                  <c:v>6.19</c:v>
                </c:pt>
                <c:pt idx="622">
                  <c:v>6.20</c:v>
                </c:pt>
                <c:pt idx="623">
                  <c:v>6.21</c:v>
                </c:pt>
                <c:pt idx="624">
                  <c:v>6.22</c:v>
                </c:pt>
                <c:pt idx="625">
                  <c:v>6.23</c:v>
                </c:pt>
                <c:pt idx="626">
                  <c:v>6.24</c:v>
                </c:pt>
                <c:pt idx="627">
                  <c:v>6.25</c:v>
                </c:pt>
                <c:pt idx="628">
                  <c:v>6.26</c:v>
                </c:pt>
                <c:pt idx="629">
                  <c:v>6.27</c:v>
                </c:pt>
                <c:pt idx="630">
                  <c:v>6.28</c:v>
                </c:pt>
                <c:pt idx="631">
                  <c:v>6.29</c:v>
                </c:pt>
                <c:pt idx="632">
                  <c:v>6.30</c:v>
                </c:pt>
                <c:pt idx="633">
                  <c:v>6.31</c:v>
                </c:pt>
                <c:pt idx="634">
                  <c:v>6.32</c:v>
                </c:pt>
                <c:pt idx="635">
                  <c:v>6.33</c:v>
                </c:pt>
                <c:pt idx="636">
                  <c:v>6.34</c:v>
                </c:pt>
                <c:pt idx="637">
                  <c:v>6.35</c:v>
                </c:pt>
                <c:pt idx="638">
                  <c:v>6.36</c:v>
                </c:pt>
                <c:pt idx="639">
                  <c:v>6.37</c:v>
                </c:pt>
                <c:pt idx="640">
                  <c:v>6.38</c:v>
                </c:pt>
                <c:pt idx="641">
                  <c:v>6.39</c:v>
                </c:pt>
                <c:pt idx="642">
                  <c:v>6.40</c:v>
                </c:pt>
                <c:pt idx="643">
                  <c:v>6.41</c:v>
                </c:pt>
                <c:pt idx="644">
                  <c:v>6.42</c:v>
                </c:pt>
                <c:pt idx="645">
                  <c:v>6.43</c:v>
                </c:pt>
                <c:pt idx="646">
                  <c:v>6.44</c:v>
                </c:pt>
                <c:pt idx="647">
                  <c:v>6.45</c:v>
                </c:pt>
                <c:pt idx="648">
                  <c:v>6.46</c:v>
                </c:pt>
                <c:pt idx="649">
                  <c:v>6.47</c:v>
                </c:pt>
                <c:pt idx="650">
                  <c:v>6.48</c:v>
                </c:pt>
                <c:pt idx="651">
                  <c:v>6.49</c:v>
                </c:pt>
                <c:pt idx="652">
                  <c:v>6.50</c:v>
                </c:pt>
                <c:pt idx="653">
                  <c:v>6.51</c:v>
                </c:pt>
                <c:pt idx="654">
                  <c:v>6.52</c:v>
                </c:pt>
                <c:pt idx="655">
                  <c:v>6.53</c:v>
                </c:pt>
                <c:pt idx="656">
                  <c:v>6.54</c:v>
                </c:pt>
                <c:pt idx="657">
                  <c:v>6.55</c:v>
                </c:pt>
                <c:pt idx="658">
                  <c:v>6.56</c:v>
                </c:pt>
                <c:pt idx="659">
                  <c:v>6.57</c:v>
                </c:pt>
                <c:pt idx="660">
                  <c:v>6.58</c:v>
                </c:pt>
                <c:pt idx="661">
                  <c:v>6.59</c:v>
                </c:pt>
                <c:pt idx="662">
                  <c:v>6.60</c:v>
                </c:pt>
                <c:pt idx="663">
                  <c:v>6.61</c:v>
                </c:pt>
                <c:pt idx="664">
                  <c:v>6.62</c:v>
                </c:pt>
                <c:pt idx="665">
                  <c:v>6.63</c:v>
                </c:pt>
                <c:pt idx="666">
                  <c:v>6.64</c:v>
                </c:pt>
                <c:pt idx="667">
                  <c:v>6.65</c:v>
                </c:pt>
                <c:pt idx="668">
                  <c:v>6.66</c:v>
                </c:pt>
                <c:pt idx="669">
                  <c:v>6.67</c:v>
                </c:pt>
                <c:pt idx="670">
                  <c:v>6.68</c:v>
                </c:pt>
                <c:pt idx="671">
                  <c:v>6.69</c:v>
                </c:pt>
                <c:pt idx="672">
                  <c:v>6.70</c:v>
                </c:pt>
                <c:pt idx="673">
                  <c:v>6.71</c:v>
                </c:pt>
                <c:pt idx="674">
                  <c:v>6.72</c:v>
                </c:pt>
                <c:pt idx="675">
                  <c:v>6.73</c:v>
                </c:pt>
                <c:pt idx="676">
                  <c:v>6.74</c:v>
                </c:pt>
                <c:pt idx="677">
                  <c:v>6.75</c:v>
                </c:pt>
                <c:pt idx="678">
                  <c:v>6.76</c:v>
                </c:pt>
                <c:pt idx="679">
                  <c:v>6.77</c:v>
                </c:pt>
                <c:pt idx="680">
                  <c:v>6.78</c:v>
                </c:pt>
                <c:pt idx="681">
                  <c:v>6.79</c:v>
                </c:pt>
                <c:pt idx="682">
                  <c:v>6.80</c:v>
                </c:pt>
                <c:pt idx="683">
                  <c:v>6.81</c:v>
                </c:pt>
                <c:pt idx="684">
                  <c:v>6.82</c:v>
                </c:pt>
                <c:pt idx="685">
                  <c:v>6.83</c:v>
                </c:pt>
                <c:pt idx="686">
                  <c:v>6.84</c:v>
                </c:pt>
                <c:pt idx="687">
                  <c:v>6.85</c:v>
                </c:pt>
                <c:pt idx="688">
                  <c:v>6.86</c:v>
                </c:pt>
                <c:pt idx="689">
                  <c:v>6.87</c:v>
                </c:pt>
                <c:pt idx="690">
                  <c:v>6.88</c:v>
                </c:pt>
                <c:pt idx="691">
                  <c:v>6.89</c:v>
                </c:pt>
                <c:pt idx="692">
                  <c:v>6.90</c:v>
                </c:pt>
                <c:pt idx="693">
                  <c:v>6.91</c:v>
                </c:pt>
                <c:pt idx="694">
                  <c:v>6.92</c:v>
                </c:pt>
                <c:pt idx="695">
                  <c:v>6.93</c:v>
                </c:pt>
                <c:pt idx="696">
                  <c:v>6.94</c:v>
                </c:pt>
                <c:pt idx="697">
                  <c:v>6.95</c:v>
                </c:pt>
                <c:pt idx="698">
                  <c:v>6.96</c:v>
                </c:pt>
                <c:pt idx="699">
                  <c:v>6.97</c:v>
                </c:pt>
                <c:pt idx="700">
                  <c:v>6.98</c:v>
                </c:pt>
                <c:pt idx="701">
                  <c:v>6.99</c:v>
                </c:pt>
                <c:pt idx="702">
                  <c:v>7.00</c:v>
                </c:pt>
                <c:pt idx="703">
                  <c:v>7.01</c:v>
                </c:pt>
                <c:pt idx="704">
                  <c:v>7.02</c:v>
                </c:pt>
                <c:pt idx="705">
                  <c:v>7.03</c:v>
                </c:pt>
                <c:pt idx="706">
                  <c:v>7.04</c:v>
                </c:pt>
                <c:pt idx="707">
                  <c:v>7.05</c:v>
                </c:pt>
                <c:pt idx="708">
                  <c:v>7.06</c:v>
                </c:pt>
                <c:pt idx="709">
                  <c:v>7.07</c:v>
                </c:pt>
                <c:pt idx="710">
                  <c:v>7.08</c:v>
                </c:pt>
                <c:pt idx="711">
                  <c:v>7.09</c:v>
                </c:pt>
                <c:pt idx="712">
                  <c:v>7.10</c:v>
                </c:pt>
                <c:pt idx="713">
                  <c:v>7.11</c:v>
                </c:pt>
                <c:pt idx="714">
                  <c:v>7.12</c:v>
                </c:pt>
                <c:pt idx="715">
                  <c:v>7.13</c:v>
                </c:pt>
                <c:pt idx="716">
                  <c:v>7.14</c:v>
                </c:pt>
                <c:pt idx="717">
                  <c:v>7.15</c:v>
                </c:pt>
                <c:pt idx="718">
                  <c:v>7.16</c:v>
                </c:pt>
                <c:pt idx="719">
                  <c:v>7.17</c:v>
                </c:pt>
                <c:pt idx="720">
                  <c:v>7.18</c:v>
                </c:pt>
                <c:pt idx="721">
                  <c:v>7.19</c:v>
                </c:pt>
                <c:pt idx="722">
                  <c:v>7.20</c:v>
                </c:pt>
                <c:pt idx="723">
                  <c:v>7.21</c:v>
                </c:pt>
                <c:pt idx="724">
                  <c:v>7.22</c:v>
                </c:pt>
                <c:pt idx="725">
                  <c:v>7.23</c:v>
                </c:pt>
                <c:pt idx="726">
                  <c:v>7.24</c:v>
                </c:pt>
                <c:pt idx="727">
                  <c:v>7.25</c:v>
                </c:pt>
                <c:pt idx="728">
                  <c:v>7.26</c:v>
                </c:pt>
                <c:pt idx="729">
                  <c:v>7.27</c:v>
                </c:pt>
                <c:pt idx="730">
                  <c:v>7.28</c:v>
                </c:pt>
                <c:pt idx="731">
                  <c:v>7.29</c:v>
                </c:pt>
                <c:pt idx="732">
                  <c:v>7.30</c:v>
                </c:pt>
                <c:pt idx="733">
                  <c:v>7.31</c:v>
                </c:pt>
                <c:pt idx="734">
                  <c:v>7.32</c:v>
                </c:pt>
                <c:pt idx="735">
                  <c:v>7.33</c:v>
                </c:pt>
                <c:pt idx="736">
                  <c:v>7.34</c:v>
                </c:pt>
                <c:pt idx="737">
                  <c:v>7.35</c:v>
                </c:pt>
                <c:pt idx="738">
                  <c:v>7.36</c:v>
                </c:pt>
                <c:pt idx="739">
                  <c:v>7.37</c:v>
                </c:pt>
                <c:pt idx="740">
                  <c:v>7.38</c:v>
                </c:pt>
                <c:pt idx="741">
                  <c:v>7.39</c:v>
                </c:pt>
                <c:pt idx="742">
                  <c:v>7.40</c:v>
                </c:pt>
                <c:pt idx="743">
                  <c:v>7.41</c:v>
                </c:pt>
                <c:pt idx="744">
                  <c:v>7.42</c:v>
                </c:pt>
                <c:pt idx="745">
                  <c:v>7.43</c:v>
                </c:pt>
                <c:pt idx="746">
                  <c:v>7.44</c:v>
                </c:pt>
                <c:pt idx="747">
                  <c:v>7.45</c:v>
                </c:pt>
                <c:pt idx="748">
                  <c:v>7.46</c:v>
                </c:pt>
                <c:pt idx="749">
                  <c:v>7.47</c:v>
                </c:pt>
                <c:pt idx="750">
                  <c:v>7.48</c:v>
                </c:pt>
                <c:pt idx="751">
                  <c:v>7.49</c:v>
                </c:pt>
                <c:pt idx="752">
                  <c:v>7.50</c:v>
                </c:pt>
                <c:pt idx="753">
                  <c:v>7.51</c:v>
                </c:pt>
                <c:pt idx="754">
                  <c:v>7.52</c:v>
                </c:pt>
                <c:pt idx="755">
                  <c:v>7.53</c:v>
                </c:pt>
                <c:pt idx="756">
                  <c:v>7.54</c:v>
                </c:pt>
                <c:pt idx="757">
                  <c:v>7.55</c:v>
                </c:pt>
                <c:pt idx="758">
                  <c:v>7.56</c:v>
                </c:pt>
                <c:pt idx="759">
                  <c:v>7.57</c:v>
                </c:pt>
                <c:pt idx="760">
                  <c:v>7.58</c:v>
                </c:pt>
                <c:pt idx="761">
                  <c:v>7.59</c:v>
                </c:pt>
                <c:pt idx="762">
                  <c:v>7.60</c:v>
                </c:pt>
                <c:pt idx="763">
                  <c:v>7.61</c:v>
                </c:pt>
                <c:pt idx="764">
                  <c:v>7.62</c:v>
                </c:pt>
                <c:pt idx="765">
                  <c:v>7.63</c:v>
                </c:pt>
                <c:pt idx="766">
                  <c:v>7.64</c:v>
                </c:pt>
                <c:pt idx="767">
                  <c:v>7.65</c:v>
                </c:pt>
                <c:pt idx="768">
                  <c:v>7.66</c:v>
                </c:pt>
                <c:pt idx="769">
                  <c:v>7.67</c:v>
                </c:pt>
                <c:pt idx="770">
                  <c:v>7.68</c:v>
                </c:pt>
                <c:pt idx="771">
                  <c:v>7.69</c:v>
                </c:pt>
                <c:pt idx="772">
                  <c:v>7.70</c:v>
                </c:pt>
                <c:pt idx="773">
                  <c:v>7.71</c:v>
                </c:pt>
                <c:pt idx="774">
                  <c:v>7.72</c:v>
                </c:pt>
                <c:pt idx="775">
                  <c:v>7.73</c:v>
                </c:pt>
                <c:pt idx="776">
                  <c:v>7.74</c:v>
                </c:pt>
                <c:pt idx="777">
                  <c:v>7.75</c:v>
                </c:pt>
                <c:pt idx="778">
                  <c:v>7.76</c:v>
                </c:pt>
                <c:pt idx="779">
                  <c:v>7.77</c:v>
                </c:pt>
                <c:pt idx="780">
                  <c:v>7.78</c:v>
                </c:pt>
                <c:pt idx="781">
                  <c:v>7.79</c:v>
                </c:pt>
                <c:pt idx="782">
                  <c:v>7.80</c:v>
                </c:pt>
                <c:pt idx="783">
                  <c:v>7.81</c:v>
                </c:pt>
                <c:pt idx="784">
                  <c:v>7.82</c:v>
                </c:pt>
                <c:pt idx="785">
                  <c:v>7.83</c:v>
                </c:pt>
                <c:pt idx="786">
                  <c:v>7.84</c:v>
                </c:pt>
                <c:pt idx="787">
                  <c:v>7.85</c:v>
                </c:pt>
                <c:pt idx="788">
                  <c:v>7.86</c:v>
                </c:pt>
                <c:pt idx="789">
                  <c:v>7.87</c:v>
                </c:pt>
                <c:pt idx="790">
                  <c:v>7.88</c:v>
                </c:pt>
                <c:pt idx="791">
                  <c:v>7.89</c:v>
                </c:pt>
                <c:pt idx="792">
                  <c:v>7.90</c:v>
                </c:pt>
                <c:pt idx="793">
                  <c:v>7.91</c:v>
                </c:pt>
                <c:pt idx="794">
                  <c:v>7.92</c:v>
                </c:pt>
                <c:pt idx="795">
                  <c:v>7.93</c:v>
                </c:pt>
                <c:pt idx="796">
                  <c:v>7.94</c:v>
                </c:pt>
                <c:pt idx="797">
                  <c:v>7.95</c:v>
                </c:pt>
                <c:pt idx="798">
                  <c:v>7.96</c:v>
                </c:pt>
                <c:pt idx="799">
                  <c:v>7.97</c:v>
                </c:pt>
                <c:pt idx="800">
                  <c:v>7.98</c:v>
                </c:pt>
                <c:pt idx="801">
                  <c:v>7.99</c:v>
                </c:pt>
                <c:pt idx="802">
                  <c:v>8.00</c:v>
                </c:pt>
                <c:pt idx="803">
                  <c:v>8.01</c:v>
                </c:pt>
                <c:pt idx="804">
                  <c:v>8.02</c:v>
                </c:pt>
                <c:pt idx="805">
                  <c:v>8.03</c:v>
                </c:pt>
                <c:pt idx="806">
                  <c:v>8.04</c:v>
                </c:pt>
                <c:pt idx="807">
                  <c:v>8.05</c:v>
                </c:pt>
                <c:pt idx="808">
                  <c:v>8.06</c:v>
                </c:pt>
                <c:pt idx="809">
                  <c:v>8.07</c:v>
                </c:pt>
                <c:pt idx="810">
                  <c:v>8.08</c:v>
                </c:pt>
                <c:pt idx="811">
                  <c:v>8.09</c:v>
                </c:pt>
                <c:pt idx="812">
                  <c:v>8.10</c:v>
                </c:pt>
                <c:pt idx="813">
                  <c:v>8.11</c:v>
                </c:pt>
                <c:pt idx="814">
                  <c:v>8.12</c:v>
                </c:pt>
                <c:pt idx="815">
                  <c:v>8.13</c:v>
                </c:pt>
                <c:pt idx="816">
                  <c:v>8.14</c:v>
                </c:pt>
                <c:pt idx="817">
                  <c:v>8.15</c:v>
                </c:pt>
                <c:pt idx="818">
                  <c:v>8.16</c:v>
                </c:pt>
                <c:pt idx="819">
                  <c:v>8.17</c:v>
                </c:pt>
                <c:pt idx="820">
                  <c:v>8.18</c:v>
                </c:pt>
                <c:pt idx="821">
                  <c:v>8.19</c:v>
                </c:pt>
                <c:pt idx="822">
                  <c:v>8.20</c:v>
                </c:pt>
                <c:pt idx="823">
                  <c:v>8.21</c:v>
                </c:pt>
                <c:pt idx="824">
                  <c:v>8.22</c:v>
                </c:pt>
                <c:pt idx="825">
                  <c:v>8.23</c:v>
                </c:pt>
                <c:pt idx="826">
                  <c:v>8.24</c:v>
                </c:pt>
                <c:pt idx="827">
                  <c:v>8.25</c:v>
                </c:pt>
                <c:pt idx="828">
                  <c:v>8.26</c:v>
                </c:pt>
                <c:pt idx="829">
                  <c:v>8.27</c:v>
                </c:pt>
                <c:pt idx="830">
                  <c:v>8.28</c:v>
                </c:pt>
                <c:pt idx="831">
                  <c:v>8.29</c:v>
                </c:pt>
                <c:pt idx="832">
                  <c:v>8.30</c:v>
                </c:pt>
                <c:pt idx="833">
                  <c:v>8.31</c:v>
                </c:pt>
                <c:pt idx="834">
                  <c:v>8.32</c:v>
                </c:pt>
                <c:pt idx="835">
                  <c:v>8.33</c:v>
                </c:pt>
                <c:pt idx="836">
                  <c:v>8.34</c:v>
                </c:pt>
                <c:pt idx="837">
                  <c:v>8.35</c:v>
                </c:pt>
                <c:pt idx="838">
                  <c:v>8.36</c:v>
                </c:pt>
                <c:pt idx="839">
                  <c:v>8.37</c:v>
                </c:pt>
                <c:pt idx="840">
                  <c:v>8.38</c:v>
                </c:pt>
                <c:pt idx="841">
                  <c:v>8.39</c:v>
                </c:pt>
                <c:pt idx="842">
                  <c:v>8.40</c:v>
                </c:pt>
                <c:pt idx="843">
                  <c:v>8.41</c:v>
                </c:pt>
                <c:pt idx="844">
                  <c:v>8.42</c:v>
                </c:pt>
                <c:pt idx="845">
                  <c:v>8.43</c:v>
                </c:pt>
                <c:pt idx="846">
                  <c:v>8.44</c:v>
                </c:pt>
                <c:pt idx="847">
                  <c:v>8.45</c:v>
                </c:pt>
                <c:pt idx="848">
                  <c:v>8.46</c:v>
                </c:pt>
                <c:pt idx="849">
                  <c:v>8.47</c:v>
                </c:pt>
                <c:pt idx="850">
                  <c:v>8.48</c:v>
                </c:pt>
                <c:pt idx="851">
                  <c:v>8.49</c:v>
                </c:pt>
                <c:pt idx="852">
                  <c:v>8.50</c:v>
                </c:pt>
                <c:pt idx="853">
                  <c:v>8.51</c:v>
                </c:pt>
                <c:pt idx="854">
                  <c:v>8.52</c:v>
                </c:pt>
                <c:pt idx="855">
                  <c:v>8.53</c:v>
                </c:pt>
                <c:pt idx="856">
                  <c:v>8.54</c:v>
                </c:pt>
                <c:pt idx="857">
                  <c:v>8.55</c:v>
                </c:pt>
                <c:pt idx="858">
                  <c:v>8.56</c:v>
                </c:pt>
                <c:pt idx="859">
                  <c:v>8.57</c:v>
                </c:pt>
                <c:pt idx="860">
                  <c:v>8.58</c:v>
                </c:pt>
                <c:pt idx="861">
                  <c:v>8.59</c:v>
                </c:pt>
                <c:pt idx="862">
                  <c:v>8.60</c:v>
                </c:pt>
                <c:pt idx="863">
                  <c:v>8.61</c:v>
                </c:pt>
                <c:pt idx="864">
                  <c:v>8.62</c:v>
                </c:pt>
                <c:pt idx="865">
                  <c:v>8.63</c:v>
                </c:pt>
                <c:pt idx="866">
                  <c:v>8.64</c:v>
                </c:pt>
                <c:pt idx="867">
                  <c:v>8.65</c:v>
                </c:pt>
                <c:pt idx="868">
                  <c:v>8.66</c:v>
                </c:pt>
                <c:pt idx="869">
                  <c:v>8.67</c:v>
                </c:pt>
                <c:pt idx="870">
                  <c:v>8.68</c:v>
                </c:pt>
                <c:pt idx="871">
                  <c:v>8.69</c:v>
                </c:pt>
                <c:pt idx="872">
                  <c:v>8.70</c:v>
                </c:pt>
                <c:pt idx="873">
                  <c:v>8.71</c:v>
                </c:pt>
                <c:pt idx="874">
                  <c:v>8.72</c:v>
                </c:pt>
                <c:pt idx="875">
                  <c:v>8.73</c:v>
                </c:pt>
                <c:pt idx="876">
                  <c:v>8.74</c:v>
                </c:pt>
                <c:pt idx="877">
                  <c:v>8.75</c:v>
                </c:pt>
                <c:pt idx="878">
                  <c:v>8.76</c:v>
                </c:pt>
                <c:pt idx="879">
                  <c:v>8.77</c:v>
                </c:pt>
                <c:pt idx="880">
                  <c:v>8.78</c:v>
                </c:pt>
                <c:pt idx="881">
                  <c:v>8.79</c:v>
                </c:pt>
                <c:pt idx="882">
                  <c:v>8.80</c:v>
                </c:pt>
                <c:pt idx="883">
                  <c:v>8.81</c:v>
                </c:pt>
                <c:pt idx="884">
                  <c:v>8.82</c:v>
                </c:pt>
                <c:pt idx="885">
                  <c:v>8.83</c:v>
                </c:pt>
                <c:pt idx="886">
                  <c:v>8.84</c:v>
                </c:pt>
                <c:pt idx="887">
                  <c:v>8.85</c:v>
                </c:pt>
                <c:pt idx="888">
                  <c:v>8.86</c:v>
                </c:pt>
                <c:pt idx="889">
                  <c:v>8.87</c:v>
                </c:pt>
                <c:pt idx="890">
                  <c:v>8.88</c:v>
                </c:pt>
                <c:pt idx="891">
                  <c:v>8.89</c:v>
                </c:pt>
                <c:pt idx="892">
                  <c:v>8.90</c:v>
                </c:pt>
                <c:pt idx="893">
                  <c:v>8.91</c:v>
                </c:pt>
                <c:pt idx="894">
                  <c:v>8.92</c:v>
                </c:pt>
                <c:pt idx="895">
                  <c:v>8.93</c:v>
                </c:pt>
                <c:pt idx="896">
                  <c:v>8.94</c:v>
                </c:pt>
                <c:pt idx="897">
                  <c:v>8.95</c:v>
                </c:pt>
                <c:pt idx="898">
                  <c:v>8.96</c:v>
                </c:pt>
                <c:pt idx="899">
                  <c:v>8.97</c:v>
                </c:pt>
                <c:pt idx="900">
                  <c:v>8.98</c:v>
                </c:pt>
                <c:pt idx="901">
                  <c:v>8.99</c:v>
                </c:pt>
                <c:pt idx="902">
                  <c:v>9.00</c:v>
                </c:pt>
                <c:pt idx="903">
                  <c:v>9.01</c:v>
                </c:pt>
                <c:pt idx="904">
                  <c:v>9.02</c:v>
                </c:pt>
                <c:pt idx="905">
                  <c:v>9.03</c:v>
                </c:pt>
                <c:pt idx="906">
                  <c:v>9.04</c:v>
                </c:pt>
                <c:pt idx="907">
                  <c:v>9.05</c:v>
                </c:pt>
                <c:pt idx="908">
                  <c:v>9.06</c:v>
                </c:pt>
                <c:pt idx="909">
                  <c:v>9.07</c:v>
                </c:pt>
                <c:pt idx="910">
                  <c:v>9.08</c:v>
                </c:pt>
                <c:pt idx="911">
                  <c:v>9.09</c:v>
                </c:pt>
                <c:pt idx="912">
                  <c:v>9.10</c:v>
                </c:pt>
                <c:pt idx="913">
                  <c:v>9.11</c:v>
                </c:pt>
                <c:pt idx="914">
                  <c:v>9.12</c:v>
                </c:pt>
                <c:pt idx="915">
                  <c:v>9.13</c:v>
                </c:pt>
                <c:pt idx="916">
                  <c:v>9.14</c:v>
                </c:pt>
                <c:pt idx="917">
                  <c:v>9.15</c:v>
                </c:pt>
                <c:pt idx="918">
                  <c:v>9.16</c:v>
                </c:pt>
                <c:pt idx="919">
                  <c:v>9.17</c:v>
                </c:pt>
                <c:pt idx="920">
                  <c:v>9.18</c:v>
                </c:pt>
                <c:pt idx="921">
                  <c:v>9.19</c:v>
                </c:pt>
                <c:pt idx="922">
                  <c:v>9.20</c:v>
                </c:pt>
                <c:pt idx="923">
                  <c:v>9.21</c:v>
                </c:pt>
                <c:pt idx="924">
                  <c:v>9.22</c:v>
                </c:pt>
                <c:pt idx="925">
                  <c:v>9.23</c:v>
                </c:pt>
                <c:pt idx="926">
                  <c:v>9.24</c:v>
                </c:pt>
                <c:pt idx="927">
                  <c:v>9.25</c:v>
                </c:pt>
                <c:pt idx="928">
                  <c:v>9.26</c:v>
                </c:pt>
                <c:pt idx="929">
                  <c:v>9.27</c:v>
                </c:pt>
                <c:pt idx="930">
                  <c:v>9.28</c:v>
                </c:pt>
                <c:pt idx="931">
                  <c:v>9.29</c:v>
                </c:pt>
                <c:pt idx="932">
                  <c:v>9.30</c:v>
                </c:pt>
                <c:pt idx="933">
                  <c:v>9.31</c:v>
                </c:pt>
                <c:pt idx="934">
                  <c:v>9.32</c:v>
                </c:pt>
                <c:pt idx="935">
                  <c:v>9.33</c:v>
                </c:pt>
                <c:pt idx="936">
                  <c:v>9.34</c:v>
                </c:pt>
                <c:pt idx="937">
                  <c:v>9.35</c:v>
                </c:pt>
                <c:pt idx="938">
                  <c:v>9.36</c:v>
                </c:pt>
                <c:pt idx="939">
                  <c:v>9.37</c:v>
                </c:pt>
                <c:pt idx="940">
                  <c:v>9.38</c:v>
                </c:pt>
                <c:pt idx="941">
                  <c:v>9.39</c:v>
                </c:pt>
                <c:pt idx="942">
                  <c:v>9.40</c:v>
                </c:pt>
                <c:pt idx="943">
                  <c:v>9.41</c:v>
                </c:pt>
                <c:pt idx="944">
                  <c:v>9.42</c:v>
                </c:pt>
                <c:pt idx="945">
                  <c:v>9.43</c:v>
                </c:pt>
                <c:pt idx="946">
                  <c:v>9.44</c:v>
                </c:pt>
                <c:pt idx="947">
                  <c:v>9.45</c:v>
                </c:pt>
                <c:pt idx="948">
                  <c:v>9.46</c:v>
                </c:pt>
                <c:pt idx="949">
                  <c:v>9.47</c:v>
                </c:pt>
                <c:pt idx="950">
                  <c:v>9.48</c:v>
                </c:pt>
                <c:pt idx="951">
                  <c:v>9.49</c:v>
                </c:pt>
                <c:pt idx="952">
                  <c:v>9.50</c:v>
                </c:pt>
                <c:pt idx="953">
                  <c:v>9.51</c:v>
                </c:pt>
                <c:pt idx="954">
                  <c:v>9.52</c:v>
                </c:pt>
                <c:pt idx="955">
                  <c:v>9.53</c:v>
                </c:pt>
                <c:pt idx="956">
                  <c:v>9.54</c:v>
                </c:pt>
                <c:pt idx="957">
                  <c:v>9.55</c:v>
                </c:pt>
                <c:pt idx="958">
                  <c:v>9.56</c:v>
                </c:pt>
                <c:pt idx="959">
                  <c:v>9.57</c:v>
                </c:pt>
                <c:pt idx="960">
                  <c:v>9.58</c:v>
                </c:pt>
                <c:pt idx="961">
                  <c:v>9.59</c:v>
                </c:pt>
                <c:pt idx="962">
                  <c:v>9.60</c:v>
                </c:pt>
                <c:pt idx="963">
                  <c:v>9.61</c:v>
                </c:pt>
                <c:pt idx="964">
                  <c:v>9.62</c:v>
                </c:pt>
                <c:pt idx="965">
                  <c:v>9.63</c:v>
                </c:pt>
                <c:pt idx="966">
                  <c:v>9.64</c:v>
                </c:pt>
                <c:pt idx="967">
                  <c:v>9.65</c:v>
                </c:pt>
                <c:pt idx="968">
                  <c:v>9.66</c:v>
                </c:pt>
                <c:pt idx="969">
                  <c:v>9.67</c:v>
                </c:pt>
                <c:pt idx="970">
                  <c:v>9.68</c:v>
                </c:pt>
                <c:pt idx="971">
                  <c:v>9.69</c:v>
                </c:pt>
                <c:pt idx="972">
                  <c:v>9.70</c:v>
                </c:pt>
                <c:pt idx="973">
                  <c:v>9.71</c:v>
                </c:pt>
                <c:pt idx="974">
                  <c:v>9.72</c:v>
                </c:pt>
                <c:pt idx="975">
                  <c:v>9.73</c:v>
                </c:pt>
                <c:pt idx="976">
                  <c:v>9.74</c:v>
                </c:pt>
                <c:pt idx="977">
                  <c:v>9.75</c:v>
                </c:pt>
                <c:pt idx="978">
                  <c:v>9.76</c:v>
                </c:pt>
                <c:pt idx="979">
                  <c:v>9.77</c:v>
                </c:pt>
                <c:pt idx="980">
                  <c:v>9.78</c:v>
                </c:pt>
                <c:pt idx="981">
                  <c:v>9.79</c:v>
                </c:pt>
                <c:pt idx="982">
                  <c:v>9.80</c:v>
                </c:pt>
                <c:pt idx="983">
                  <c:v>9.81</c:v>
                </c:pt>
                <c:pt idx="984">
                  <c:v>9.82</c:v>
                </c:pt>
                <c:pt idx="985">
                  <c:v>9.83</c:v>
                </c:pt>
                <c:pt idx="986">
                  <c:v>9.84</c:v>
                </c:pt>
                <c:pt idx="987">
                  <c:v>9.85</c:v>
                </c:pt>
                <c:pt idx="988">
                  <c:v>9.86</c:v>
                </c:pt>
                <c:pt idx="989">
                  <c:v>9.87</c:v>
                </c:pt>
                <c:pt idx="990">
                  <c:v>9.88</c:v>
                </c:pt>
                <c:pt idx="991">
                  <c:v>9.89</c:v>
                </c:pt>
                <c:pt idx="992">
                  <c:v>9.90</c:v>
                </c:pt>
                <c:pt idx="993">
                  <c:v>9.91</c:v>
                </c:pt>
                <c:pt idx="994">
                  <c:v>9.92</c:v>
                </c:pt>
                <c:pt idx="995">
                  <c:v>9.93</c:v>
                </c:pt>
                <c:pt idx="996">
                  <c:v>9.94</c:v>
                </c:pt>
                <c:pt idx="997">
                  <c:v>9.95</c:v>
                </c:pt>
                <c:pt idx="998">
                  <c:v>9.96</c:v>
                </c:pt>
                <c:pt idx="999">
                  <c:v>9.97</c:v>
                </c:pt>
                <c:pt idx="1000">
                  <c:v>9.98</c:v>
                </c:pt>
                <c:pt idx="1001">
                  <c:v>9.99</c:v>
                </c:pt>
                <c:pt idx="1002">
                  <c:v>10.00</c:v>
                </c:pt>
              </c:strCache>
            </c:strRef>
          </c:xVal>
          <c:yVal>
            <c:numRef>
              <c:f>Sheet1!$M:$M</c:f>
              <c:numCache>
                <c:formatCode>General</c:formatCode>
                <c:ptCount val="65536"/>
                <c:pt idx="2">
                  <c:v>0</c:v>
                </c:pt>
                <c:pt idx="3">
                  <c:v>-5.8518111267089855E-3</c:v>
                </c:pt>
                <c:pt idx="4">
                  <c:v>2.4344180389404294E-2</c:v>
                </c:pt>
                <c:pt idx="5">
                  <c:v>4.9324715576171858E-3</c:v>
                </c:pt>
                <c:pt idx="6">
                  <c:v>1.1403041168212887E-2</c:v>
                </c:pt>
                <c:pt idx="7">
                  <c:v>2.6501036926269528E-2</c:v>
                </c:pt>
                <c:pt idx="8">
                  <c:v>9.2461846313476558E-3</c:v>
                </c:pt>
                <c:pt idx="9">
                  <c:v>-8.0086676635742239E-3</c:v>
                </c:pt>
                <c:pt idx="10">
                  <c:v>-2.3106663421630865E-2</c:v>
                </c:pt>
                <c:pt idx="11">
                  <c:v>-4.0361515716552734E-2</c:v>
                </c:pt>
                <c:pt idx="12">
                  <c:v>-2.5263519958496097E-2</c:v>
                </c:pt>
                <c:pt idx="13">
                  <c:v>-4.4675228790283197E-2</c:v>
                </c:pt>
                <c:pt idx="14">
                  <c:v>-4.2518372253417966E-2</c:v>
                </c:pt>
                <c:pt idx="15">
                  <c:v>-3.6047802642822271E-2</c:v>
                </c:pt>
                <c:pt idx="16">
                  <c:v>-3.8204659179687503E-2</c:v>
                </c:pt>
                <c:pt idx="17">
                  <c:v>-4.2518372253417966E-2</c:v>
                </c:pt>
                <c:pt idx="18">
                  <c:v>-3.6047802642822271E-2</c:v>
                </c:pt>
                <c:pt idx="19">
                  <c:v>-4.4675228790283197E-2</c:v>
                </c:pt>
                <c:pt idx="20">
                  <c:v>-3.3890946105957026E-2</c:v>
                </c:pt>
                <c:pt idx="21">
                  <c:v>-2.9577233032226567E-2</c:v>
                </c:pt>
                <c:pt idx="22">
                  <c:v>-2.7420376495361328E-2</c:v>
                </c:pt>
                <c:pt idx="23">
                  <c:v>-1.4479237274169925E-2</c:v>
                </c:pt>
                <c:pt idx="24">
                  <c:v>-5.8518111267089855E-3</c:v>
                </c:pt>
                <c:pt idx="25">
                  <c:v>-5.8518111267089855E-3</c:v>
                </c:pt>
                <c:pt idx="26">
                  <c:v>-1.5380980529785156E-3</c:v>
                </c:pt>
                <c:pt idx="27">
                  <c:v>1.1403041168212887E-2</c:v>
                </c:pt>
                <c:pt idx="28">
                  <c:v>2.2187323852539062E-2</c:v>
                </c:pt>
                <c:pt idx="29">
                  <c:v>2.0030467315673827E-2</c:v>
                </c:pt>
                <c:pt idx="30">
                  <c:v>3.9442176147460935E-2</c:v>
                </c:pt>
                <c:pt idx="31">
                  <c:v>1.3559897705078122E-2</c:v>
                </c:pt>
                <c:pt idx="32">
                  <c:v>2.4344180389404294E-2</c:v>
                </c:pt>
                <c:pt idx="33">
                  <c:v>4.5912745758056636E-2</c:v>
                </c:pt>
                <c:pt idx="34">
                  <c:v>4.5912745758056636E-2</c:v>
                </c:pt>
                <c:pt idx="35">
                  <c:v>5.0226458831787113E-2</c:v>
                </c:pt>
                <c:pt idx="36">
                  <c:v>3.7285319610595703E-2</c:v>
                </c:pt>
                <c:pt idx="37">
                  <c:v>2.6501036926269528E-2</c:v>
                </c:pt>
                <c:pt idx="38">
                  <c:v>5.0226458831787113E-2</c:v>
                </c:pt>
                <c:pt idx="39">
                  <c:v>3.7285319610595703E-2</c:v>
                </c:pt>
                <c:pt idx="40">
                  <c:v>3.9442176147460935E-2</c:v>
                </c:pt>
                <c:pt idx="41">
                  <c:v>3.5128463073730465E-2</c:v>
                </c:pt>
                <c:pt idx="42">
                  <c:v>5.2383315368652345E-2</c:v>
                </c:pt>
                <c:pt idx="43">
                  <c:v>3.2971606536865233E-2</c:v>
                </c:pt>
                <c:pt idx="44">
                  <c:v>7.0893280944824208E-3</c:v>
                </c:pt>
                <c:pt idx="45">
                  <c:v>4.9324715576171858E-3</c:v>
                </c:pt>
                <c:pt idx="46">
                  <c:v>6.1875848388671592E-4</c:v>
                </c:pt>
                <c:pt idx="47">
                  <c:v>-5.8518111267089855E-3</c:v>
                </c:pt>
                <c:pt idx="48">
                  <c:v>-1.4479237274169925E-2</c:v>
                </c:pt>
                <c:pt idx="49">
                  <c:v>6.1875848388671592E-4</c:v>
                </c:pt>
                <c:pt idx="50">
                  <c:v>6.1875848388671592E-4</c:v>
                </c:pt>
                <c:pt idx="51">
                  <c:v>-1.2322380737304687E-2</c:v>
                </c:pt>
                <c:pt idx="52">
                  <c:v>-3.1734089569091795E-2</c:v>
                </c:pt>
                <c:pt idx="53">
                  <c:v>-2.9577233032226567E-2</c:v>
                </c:pt>
                <c:pt idx="54">
                  <c:v>-3.1734089569091795E-2</c:v>
                </c:pt>
                <c:pt idx="55">
                  <c:v>-2.5263519958496097E-2</c:v>
                </c:pt>
                <c:pt idx="56">
                  <c:v>-3.8204659179687503E-2</c:v>
                </c:pt>
                <c:pt idx="57">
                  <c:v>-2.7420376495361328E-2</c:v>
                </c:pt>
                <c:pt idx="58">
                  <c:v>-2.5263519958496097E-2</c:v>
                </c:pt>
                <c:pt idx="59">
                  <c:v>-2.0949806884765627E-2</c:v>
                </c:pt>
                <c:pt idx="60">
                  <c:v>-2.7420376495361328E-2</c:v>
                </c:pt>
                <c:pt idx="61">
                  <c:v>-3.3890946105957026E-2</c:v>
                </c:pt>
                <c:pt idx="62">
                  <c:v>-4.0361515716552734E-2</c:v>
                </c:pt>
                <c:pt idx="63">
                  <c:v>-4.6832085327148443E-2</c:v>
                </c:pt>
                <c:pt idx="64">
                  <c:v>-2.3106663421630865E-2</c:v>
                </c:pt>
                <c:pt idx="65">
                  <c:v>-1.5380980529785156E-3</c:v>
                </c:pt>
                <c:pt idx="66">
                  <c:v>-1.4479237274169925E-2</c:v>
                </c:pt>
                <c:pt idx="67">
                  <c:v>-2.0949806884765627E-2</c:v>
                </c:pt>
                <c:pt idx="68">
                  <c:v>-1.5380980529785156E-3</c:v>
                </c:pt>
                <c:pt idx="69">
                  <c:v>-8.0086676635742239E-3</c:v>
                </c:pt>
                <c:pt idx="70">
                  <c:v>-5.8518111267089855E-3</c:v>
                </c:pt>
                <c:pt idx="71">
                  <c:v>-1.0165524200439455E-2</c:v>
                </c:pt>
                <c:pt idx="72">
                  <c:v>7.0893280944824208E-3</c:v>
                </c:pt>
                <c:pt idx="73">
                  <c:v>1.7873610778808592E-2</c:v>
                </c:pt>
                <c:pt idx="74">
                  <c:v>2.4344180389404294E-2</c:v>
                </c:pt>
                <c:pt idx="75">
                  <c:v>4.8069602294921875E-2</c:v>
                </c:pt>
                <c:pt idx="76">
                  <c:v>2.8657893463134763E-2</c:v>
                </c:pt>
                <c:pt idx="77">
                  <c:v>3.2971606536865233E-2</c:v>
                </c:pt>
                <c:pt idx="78">
                  <c:v>3.0814749999999998E-2</c:v>
                </c:pt>
                <c:pt idx="79">
                  <c:v>1.3559897705078122E-2</c:v>
                </c:pt>
                <c:pt idx="80">
                  <c:v>4.5912745758056636E-2</c:v>
                </c:pt>
                <c:pt idx="81">
                  <c:v>2.4344180389404294E-2</c:v>
                </c:pt>
                <c:pt idx="82">
                  <c:v>1.3559897705078122E-2</c:v>
                </c:pt>
                <c:pt idx="83">
                  <c:v>2.6501036926269528E-2</c:v>
                </c:pt>
                <c:pt idx="84">
                  <c:v>7.0893280944824208E-3</c:v>
                </c:pt>
                <c:pt idx="85">
                  <c:v>2.6501036926269528E-2</c:v>
                </c:pt>
                <c:pt idx="86">
                  <c:v>2.0030467315673827E-2</c:v>
                </c:pt>
                <c:pt idx="87">
                  <c:v>1.3559897705078122E-2</c:v>
                </c:pt>
                <c:pt idx="88">
                  <c:v>-1.5380980529785156E-3</c:v>
                </c:pt>
                <c:pt idx="89">
                  <c:v>4.9324715576171858E-3</c:v>
                </c:pt>
                <c:pt idx="90">
                  <c:v>6.1875848388671592E-4</c:v>
                </c:pt>
                <c:pt idx="91">
                  <c:v>1.1403041168212887E-2</c:v>
                </c:pt>
                <c:pt idx="92">
                  <c:v>-3.694954589843754E-3</c:v>
                </c:pt>
                <c:pt idx="93">
                  <c:v>-8.0086676635742239E-3</c:v>
                </c:pt>
                <c:pt idx="94">
                  <c:v>-1.5380980529785156E-3</c:v>
                </c:pt>
                <c:pt idx="95">
                  <c:v>9.2461846313476558E-3</c:v>
                </c:pt>
                <c:pt idx="96">
                  <c:v>-8.0086676635742239E-3</c:v>
                </c:pt>
                <c:pt idx="97">
                  <c:v>6.1875848388671592E-4</c:v>
                </c:pt>
                <c:pt idx="98">
                  <c:v>-1.6636093811035157E-2</c:v>
                </c:pt>
                <c:pt idx="99">
                  <c:v>-3.1734089569091795E-2</c:v>
                </c:pt>
                <c:pt idx="100">
                  <c:v>-8.0086676635742239E-3</c:v>
                </c:pt>
                <c:pt idx="101">
                  <c:v>-5.3302654937744137E-2</c:v>
                </c:pt>
                <c:pt idx="102">
                  <c:v>-1.2322380737304687E-2</c:v>
                </c:pt>
                <c:pt idx="103">
                  <c:v>-1.8792950347900395E-2</c:v>
                </c:pt>
                <c:pt idx="104">
                  <c:v>-1.2322380737304687E-2</c:v>
                </c:pt>
                <c:pt idx="105">
                  <c:v>-1.5380980529785156E-3</c:v>
                </c:pt>
                <c:pt idx="106">
                  <c:v>-1.0165524200439455E-2</c:v>
                </c:pt>
                <c:pt idx="107">
                  <c:v>-8.0086676635742239E-3</c:v>
                </c:pt>
                <c:pt idx="108">
                  <c:v>-1.5380980529785156E-3</c:v>
                </c:pt>
                <c:pt idx="109">
                  <c:v>2.7756150207519509E-3</c:v>
                </c:pt>
                <c:pt idx="110">
                  <c:v>1.5716754241943357E-2</c:v>
                </c:pt>
                <c:pt idx="111">
                  <c:v>2.6501036926269528E-2</c:v>
                </c:pt>
                <c:pt idx="112">
                  <c:v>4.5912745758056636E-2</c:v>
                </c:pt>
                <c:pt idx="113">
                  <c:v>5.4540171905517576E-2</c:v>
                </c:pt>
                <c:pt idx="114">
                  <c:v>4.1599032684326173E-2</c:v>
                </c:pt>
                <c:pt idx="115">
                  <c:v>5.0226458831787113E-2</c:v>
                </c:pt>
                <c:pt idx="116">
                  <c:v>3.5128463073730465E-2</c:v>
                </c:pt>
                <c:pt idx="117">
                  <c:v>3.7285319610595703E-2</c:v>
                </c:pt>
                <c:pt idx="118">
                  <c:v>5.4540171905517576E-2</c:v>
                </c:pt>
                <c:pt idx="119">
                  <c:v>6.9638167663574224E-2</c:v>
                </c:pt>
                <c:pt idx="120">
                  <c:v>3.2971606536865233E-2</c:v>
                </c:pt>
                <c:pt idx="121">
                  <c:v>1.1403041168212887E-2</c:v>
                </c:pt>
                <c:pt idx="122">
                  <c:v>4.9324715576171858E-3</c:v>
                </c:pt>
                <c:pt idx="123">
                  <c:v>-3.694954589843754E-3</c:v>
                </c:pt>
                <c:pt idx="124">
                  <c:v>2.0030467315673827E-2</c:v>
                </c:pt>
                <c:pt idx="125">
                  <c:v>0.10414787225341797</c:v>
                </c:pt>
                <c:pt idx="126">
                  <c:v>0.1494418595275879</c:v>
                </c:pt>
                <c:pt idx="127">
                  <c:v>0.15591242913818359</c:v>
                </c:pt>
                <c:pt idx="128">
                  <c:v>0.14728500299072264</c:v>
                </c:pt>
                <c:pt idx="129">
                  <c:v>0.22061812524414062</c:v>
                </c:pt>
                <c:pt idx="130">
                  <c:v>0.43846063546752928</c:v>
                </c:pt>
                <c:pt idx="131">
                  <c:v>0.35650008706665037</c:v>
                </c:pt>
                <c:pt idx="132">
                  <c:v>0.67140114144897467</c:v>
                </c:pt>
                <c:pt idx="133">
                  <c:v>1.0661058876953124</c:v>
                </c:pt>
                <c:pt idx="134">
                  <c:v>1.2278701279602051</c:v>
                </c:pt>
                <c:pt idx="135">
                  <c:v>1.3917912247619628</c:v>
                </c:pt>
                <c:pt idx="136">
                  <c:v>1.4047323639831544</c:v>
                </c:pt>
                <c:pt idx="137">
                  <c:v>1.346497237487793</c:v>
                </c:pt>
                <c:pt idx="138">
                  <c:v>1.2925758240661622</c:v>
                </c:pt>
                <c:pt idx="139">
                  <c:v>1.2688504021606446</c:v>
                </c:pt>
                <c:pt idx="140">
                  <c:v>1.2472818367919922</c:v>
                </c:pt>
                <c:pt idx="141">
                  <c:v>1.2839483979187012</c:v>
                </c:pt>
                <c:pt idx="142">
                  <c:v>1.4241440728149415</c:v>
                </c:pt>
                <c:pt idx="143">
                  <c:v>1.557869178100586</c:v>
                </c:pt>
                <c:pt idx="144">
                  <c:v>1.5233594735107423</c:v>
                </c:pt>
                <c:pt idx="145">
                  <c:v>1.5168889039001465</c:v>
                </c:pt>
                <c:pt idx="146">
                  <c:v>1.5837514565429687</c:v>
                </c:pt>
                <c:pt idx="147">
                  <c:v>1.6700257180175782</c:v>
                </c:pt>
                <c:pt idx="148">
                  <c:v>1.6074768784484863</c:v>
                </c:pt>
                <c:pt idx="149">
                  <c:v>1.6247317307434082</c:v>
                </c:pt>
                <c:pt idx="150">
                  <c:v>1.4457126381835939</c:v>
                </c:pt>
                <c:pt idx="151">
                  <c:v>1.3659089463195802</c:v>
                </c:pt>
                <c:pt idx="152">
                  <c:v>1.3766932290039062</c:v>
                </c:pt>
                <c:pt idx="153">
                  <c:v>1.3206149590454102</c:v>
                </c:pt>
                <c:pt idx="154">
                  <c:v>1.3098306763610841</c:v>
                </c:pt>
                <c:pt idx="155">
                  <c:v>1.2839483979187012</c:v>
                </c:pt>
                <c:pt idx="156">
                  <c:v>1.217085845275879</c:v>
                </c:pt>
                <c:pt idx="157">
                  <c:v>1.1804192841491699</c:v>
                </c:pt>
                <c:pt idx="158">
                  <c:v>1.2408112671813964</c:v>
                </c:pt>
                <c:pt idx="159">
                  <c:v>1.3313992417297364</c:v>
                </c:pt>
                <c:pt idx="160">
                  <c:v>1.3853206551513673</c:v>
                </c:pt>
                <c:pt idx="161">
                  <c:v>1.3615952332458496</c:v>
                </c:pt>
                <c:pt idx="162">
                  <c:v>1.3680658028564454</c:v>
                </c:pt>
                <c:pt idx="163">
                  <c:v>1.2666935456237793</c:v>
                </c:pt>
                <c:pt idx="164">
                  <c:v>1.2925758240661622</c:v>
                </c:pt>
                <c:pt idx="165">
                  <c:v>1.2321838410339356</c:v>
                </c:pt>
                <c:pt idx="166">
                  <c:v>1.171791858001709</c:v>
                </c:pt>
                <c:pt idx="167">
                  <c:v>1.2235564148864746</c:v>
                </c:pt>
                <c:pt idx="168">
                  <c:v>1.1804192841491699</c:v>
                </c:pt>
                <c:pt idx="169">
                  <c:v>1.2839483979187012</c:v>
                </c:pt>
                <c:pt idx="170">
                  <c:v>1.4004186509094239</c:v>
                </c:pt>
                <c:pt idx="171">
                  <c:v>1.4047323639831544</c:v>
                </c:pt>
                <c:pt idx="172">
                  <c:v>1.4435557816467286</c:v>
                </c:pt>
                <c:pt idx="173">
                  <c:v>1.3486540940246583</c:v>
                </c:pt>
                <c:pt idx="174">
                  <c:v>1.3702226593933107</c:v>
                </c:pt>
                <c:pt idx="175">
                  <c:v>1.4349283554992676</c:v>
                </c:pt>
                <c:pt idx="176">
                  <c:v>1.4047323639831544</c:v>
                </c:pt>
                <c:pt idx="177">
                  <c:v>1.3766932290039062</c:v>
                </c:pt>
                <c:pt idx="178">
                  <c:v>1.3443403809509278</c:v>
                </c:pt>
                <c:pt idx="179">
                  <c:v>1.3788500855407715</c:v>
                </c:pt>
                <c:pt idx="180">
                  <c:v>1.3119875328979493</c:v>
                </c:pt>
                <c:pt idx="181">
                  <c:v>1.290418967529297</c:v>
                </c:pt>
                <c:pt idx="182">
                  <c:v>1.2623798325500488</c:v>
                </c:pt>
                <c:pt idx="183">
                  <c:v>1.2710072586975099</c:v>
                </c:pt>
                <c:pt idx="184">
                  <c:v>1.3119875328979493</c:v>
                </c:pt>
                <c:pt idx="185">
                  <c:v>1.337869811340332</c:v>
                </c:pt>
                <c:pt idx="186">
                  <c:v>1.3637520897827149</c:v>
                </c:pt>
                <c:pt idx="187">
                  <c:v>1.3119875328979493</c:v>
                </c:pt>
                <c:pt idx="188">
                  <c:v>1.255909262939453</c:v>
                </c:pt>
                <c:pt idx="189">
                  <c:v>1.1890467102966309</c:v>
                </c:pt>
                <c:pt idx="190">
                  <c:v>1.2408112671813964</c:v>
                </c:pt>
                <c:pt idx="191">
                  <c:v>1.1868898537597656</c:v>
                </c:pt>
                <c:pt idx="192">
                  <c:v>1.0963018792114259</c:v>
                </c:pt>
                <c:pt idx="193">
                  <c:v>1.245124980255127</c:v>
                </c:pt>
                <c:pt idx="194">
                  <c:v>1.3723795159301757</c:v>
                </c:pt>
                <c:pt idx="195">
                  <c:v>1.2106152756652833</c:v>
                </c:pt>
                <c:pt idx="196">
                  <c:v>1.2472818367919922</c:v>
                </c:pt>
                <c:pt idx="197">
                  <c:v>1.199830992980957</c:v>
                </c:pt>
                <c:pt idx="198">
                  <c:v>1.0941450226745606</c:v>
                </c:pt>
                <c:pt idx="199">
                  <c:v>1.1308115838012696</c:v>
                </c:pt>
                <c:pt idx="200">
                  <c:v>1.2321838410339356</c:v>
                </c:pt>
                <c:pt idx="201">
                  <c:v>1.1221841576538085</c:v>
                </c:pt>
                <c:pt idx="202">
                  <c:v>1.1092430184326172</c:v>
                </c:pt>
                <c:pt idx="203">
                  <c:v>1.1696350014648438</c:v>
                </c:pt>
                <c:pt idx="204">
                  <c:v>1.0100276177368164</c:v>
                </c:pt>
                <c:pt idx="205">
                  <c:v>1.0445373223266601</c:v>
                </c:pt>
                <c:pt idx="206">
                  <c:v>1.3572815201721191</c:v>
                </c:pt>
                <c:pt idx="207">
                  <c:v>1.2861052544555664</c:v>
                </c:pt>
                <c:pt idx="208">
                  <c:v>1.1351252968750001</c:v>
                </c:pt>
                <c:pt idx="209">
                  <c:v>1.2019878495178222</c:v>
                </c:pt>
                <c:pt idx="210">
                  <c:v>1.1092430184326172</c:v>
                </c:pt>
                <c:pt idx="211">
                  <c:v>1.1027724488220214</c:v>
                </c:pt>
                <c:pt idx="212">
                  <c:v>1.3917912247619628</c:v>
                </c:pt>
                <c:pt idx="213">
                  <c:v>1.5384574692687989</c:v>
                </c:pt>
                <c:pt idx="214">
                  <c:v>1.419830359741211</c:v>
                </c:pt>
                <c:pt idx="215">
                  <c:v>1.2710072586975099</c:v>
                </c:pt>
                <c:pt idx="216">
                  <c:v>1.1825761406860351</c:v>
                </c:pt>
                <c:pt idx="217">
                  <c:v>1.199830992980957</c:v>
                </c:pt>
                <c:pt idx="218">
                  <c:v>1.2386544106445312</c:v>
                </c:pt>
                <c:pt idx="219">
                  <c:v>1.217085845275879</c:v>
                </c:pt>
                <c:pt idx="220">
                  <c:v>1.2710072586975099</c:v>
                </c:pt>
                <c:pt idx="221">
                  <c:v>1.1739487145385743</c:v>
                </c:pt>
                <c:pt idx="222">
                  <c:v>1.1912035668334962</c:v>
                </c:pt>
                <c:pt idx="223">
                  <c:v>1.1868898537597656</c:v>
                </c:pt>
                <c:pt idx="224">
                  <c:v>1.1782624276123048</c:v>
                </c:pt>
                <c:pt idx="225">
                  <c:v>1.1351252968750001</c:v>
                </c:pt>
                <c:pt idx="226">
                  <c:v>1.115713588043213</c:v>
                </c:pt>
                <c:pt idx="227">
                  <c:v>1.0682627442321777</c:v>
                </c:pt>
                <c:pt idx="228">
                  <c:v>1.079047026916504</c:v>
                </c:pt>
                <c:pt idx="229">
                  <c:v>1.0984587357482911</c:v>
                </c:pt>
                <c:pt idx="230">
                  <c:v>1.0876744530639648</c:v>
                </c:pt>
                <c:pt idx="231">
                  <c:v>1.1200273011169435</c:v>
                </c:pt>
                <c:pt idx="232">
                  <c:v>1.1221841576538085</c:v>
                </c:pt>
                <c:pt idx="233">
                  <c:v>1.042380465789795</c:v>
                </c:pt>
                <c:pt idx="234">
                  <c:v>1.1070861618957519</c:v>
                </c:pt>
                <c:pt idx="235">
                  <c:v>1.1847329972229004</c:v>
                </c:pt>
                <c:pt idx="236">
                  <c:v>1.0617921746215822</c:v>
                </c:pt>
                <c:pt idx="237">
                  <c:v>1.115713588043213</c:v>
                </c:pt>
                <c:pt idx="238">
                  <c:v>1.1912035668334962</c:v>
                </c:pt>
                <c:pt idx="239">
                  <c:v>1.1394390099487306</c:v>
                </c:pt>
                <c:pt idx="240">
                  <c:v>1.1200273011169435</c:v>
                </c:pt>
                <c:pt idx="241">
                  <c:v>1.0208119004211424</c:v>
                </c:pt>
                <c:pt idx="242">
                  <c:v>0.99492962197875978</c:v>
                </c:pt>
                <c:pt idx="243">
                  <c:v>1.1415958664855956</c:v>
                </c:pt>
                <c:pt idx="244">
                  <c:v>1.0941450226745606</c:v>
                </c:pt>
                <c:pt idx="245">
                  <c:v>1.0380667527160645</c:v>
                </c:pt>
                <c:pt idx="246">
                  <c:v>1.1135567315063477</c:v>
                </c:pt>
                <c:pt idx="247">
                  <c:v>1.0963018792114259</c:v>
                </c:pt>
                <c:pt idx="248">
                  <c:v>0.97551791314697267</c:v>
                </c:pt>
                <c:pt idx="249">
                  <c:v>1.0057139046630859</c:v>
                </c:pt>
                <c:pt idx="250">
                  <c:v>1.0143413308105469</c:v>
                </c:pt>
                <c:pt idx="251">
                  <c:v>0.94316506509399411</c:v>
                </c:pt>
                <c:pt idx="252">
                  <c:v>1.0812038834533693</c:v>
                </c:pt>
                <c:pt idx="253">
                  <c:v>1.2127721322021485</c:v>
                </c:pt>
                <c:pt idx="254">
                  <c:v>0.97767476968383793</c:v>
                </c:pt>
                <c:pt idx="255">
                  <c:v>0.9539493477783203</c:v>
                </c:pt>
                <c:pt idx="256">
                  <c:v>1.0876744530639648</c:v>
                </c:pt>
                <c:pt idx="257">
                  <c:v>1.0143413308105469</c:v>
                </c:pt>
                <c:pt idx="258">
                  <c:v>0.89355736474609382</c:v>
                </c:pt>
                <c:pt idx="259">
                  <c:v>1.0208119004211424</c:v>
                </c:pt>
                <c:pt idx="260">
                  <c:v>1.2106152756652833</c:v>
                </c:pt>
                <c:pt idx="261">
                  <c:v>1.1912035668334962</c:v>
                </c:pt>
                <c:pt idx="262">
                  <c:v>1.0186550438842774</c:v>
                </c:pt>
                <c:pt idx="263">
                  <c:v>1.0057139046630859</c:v>
                </c:pt>
                <c:pt idx="264">
                  <c:v>1.0445373223266601</c:v>
                </c:pt>
                <c:pt idx="265">
                  <c:v>0.969047343536377</c:v>
                </c:pt>
                <c:pt idx="266">
                  <c:v>1.0143413308105469</c:v>
                </c:pt>
                <c:pt idx="267">
                  <c:v>1.025125613494873</c:v>
                </c:pt>
                <c:pt idx="268">
                  <c:v>0.85904766015625</c:v>
                </c:pt>
                <c:pt idx="269">
                  <c:v>0.96041991738891608</c:v>
                </c:pt>
                <c:pt idx="270">
                  <c:v>1.2494386933288575</c:v>
                </c:pt>
                <c:pt idx="271">
                  <c:v>1.0898313096008301</c:v>
                </c:pt>
                <c:pt idx="272">
                  <c:v>0.85257709054565434</c:v>
                </c:pt>
                <c:pt idx="273">
                  <c:v>0.93669449548339845</c:v>
                </c:pt>
                <c:pt idx="274">
                  <c:v>1.1221841576538085</c:v>
                </c:pt>
                <c:pt idx="275">
                  <c:v>1.079047026916504</c:v>
                </c:pt>
                <c:pt idx="276">
                  <c:v>1.0078707611999511</c:v>
                </c:pt>
                <c:pt idx="277">
                  <c:v>0.85904766015625</c:v>
                </c:pt>
                <c:pt idx="278">
                  <c:v>0.7792439682922363</c:v>
                </c:pt>
                <c:pt idx="279">
                  <c:v>1.070419600769043</c:v>
                </c:pt>
                <c:pt idx="280">
                  <c:v>1.3033601067504883</c:v>
                </c:pt>
                <c:pt idx="281">
                  <c:v>1.1329684403381348</c:v>
                </c:pt>
                <c:pt idx="282">
                  <c:v>0.93669449548339845</c:v>
                </c:pt>
                <c:pt idx="283">
                  <c:v>0.78571453790283208</c:v>
                </c:pt>
                <c:pt idx="284">
                  <c:v>0.64336200646972652</c:v>
                </c:pt>
                <c:pt idx="285">
                  <c:v>0.83963595132446289</c:v>
                </c:pt>
                <c:pt idx="286">
                  <c:v>1.1243410141906738</c:v>
                </c:pt>
                <c:pt idx="287">
                  <c:v>0.98845905236816411</c:v>
                </c:pt>
                <c:pt idx="288">
                  <c:v>0.684342280670166</c:v>
                </c:pt>
                <c:pt idx="289">
                  <c:v>0.82669481210327145</c:v>
                </c:pt>
                <c:pt idx="290">
                  <c:v>1.1912035668334962</c:v>
                </c:pt>
                <c:pt idx="291">
                  <c:v>1.1653212883911133</c:v>
                </c:pt>
                <c:pt idx="292">
                  <c:v>0.76630282907104497</c:v>
                </c:pt>
                <c:pt idx="293">
                  <c:v>0.72316569833374023</c:v>
                </c:pt>
                <c:pt idx="294">
                  <c:v>0.99277276544189452</c:v>
                </c:pt>
                <c:pt idx="295">
                  <c:v>1.1933604233703614</c:v>
                </c:pt>
                <c:pt idx="296">
                  <c:v>1.0876744530639648</c:v>
                </c:pt>
                <c:pt idx="297">
                  <c:v>0.88277308206176763</c:v>
                </c:pt>
                <c:pt idx="298">
                  <c:v>0.74257740716552734</c:v>
                </c:pt>
                <c:pt idx="299">
                  <c:v>0.79865567712402341</c:v>
                </c:pt>
                <c:pt idx="300">
                  <c:v>0.82022424249267578</c:v>
                </c:pt>
                <c:pt idx="301">
                  <c:v>0.78787139443969734</c:v>
                </c:pt>
                <c:pt idx="302">
                  <c:v>0.76414597253417971</c:v>
                </c:pt>
                <c:pt idx="303">
                  <c:v>0.66924428491210941</c:v>
                </c:pt>
                <c:pt idx="304">
                  <c:v>0.70806770257568363</c:v>
                </c:pt>
                <c:pt idx="305">
                  <c:v>0.95179249124145515</c:v>
                </c:pt>
                <c:pt idx="306">
                  <c:v>1.0164981873474122</c:v>
                </c:pt>
                <c:pt idx="307">
                  <c:v>0.72747941140747074</c:v>
                </c:pt>
                <c:pt idx="308">
                  <c:v>0.58081316690063478</c:v>
                </c:pt>
                <c:pt idx="309">
                  <c:v>0.80296939019775393</c:v>
                </c:pt>
                <c:pt idx="310">
                  <c:v>0.98198848275756834</c:v>
                </c:pt>
                <c:pt idx="311">
                  <c:v>0.75120483331298826</c:v>
                </c:pt>
                <c:pt idx="312">
                  <c:v>0.51395061425781252</c:v>
                </c:pt>
                <c:pt idx="313">
                  <c:v>0.71022455911254889</c:v>
                </c:pt>
                <c:pt idx="314">
                  <c:v>1.1243410141906738</c:v>
                </c:pt>
                <c:pt idx="315">
                  <c:v>1.1437527230224609</c:v>
                </c:pt>
                <c:pt idx="316">
                  <c:v>0.86767508630371093</c:v>
                </c:pt>
                <c:pt idx="317">
                  <c:v>0.72316569833374023</c:v>
                </c:pt>
                <c:pt idx="318">
                  <c:v>0.63042086724853519</c:v>
                </c:pt>
                <c:pt idx="319">
                  <c:v>0.56571517114257819</c:v>
                </c:pt>
                <c:pt idx="320">
                  <c:v>0.66061685876464848</c:v>
                </c:pt>
                <c:pt idx="321">
                  <c:v>0.87845936898803711</c:v>
                </c:pt>
                <c:pt idx="322">
                  <c:v>1.0768901703796387</c:v>
                </c:pt>
                <c:pt idx="323">
                  <c:v>1.0272824700317382</c:v>
                </c:pt>
                <c:pt idx="324">
                  <c:v>0.78140082482910156</c:v>
                </c:pt>
                <c:pt idx="325">
                  <c:v>0.60885230187988282</c:v>
                </c:pt>
                <c:pt idx="326">
                  <c:v>0.79649882058715826</c:v>
                </c:pt>
                <c:pt idx="327">
                  <c:v>0.98845905236816411</c:v>
                </c:pt>
                <c:pt idx="328">
                  <c:v>0.86551822976684567</c:v>
                </c:pt>
                <c:pt idx="329">
                  <c:v>0.75767540292358404</c:v>
                </c:pt>
                <c:pt idx="330">
                  <c:v>0.87198879937744145</c:v>
                </c:pt>
                <c:pt idx="331">
                  <c:v>0.89787107781982423</c:v>
                </c:pt>
                <c:pt idx="332">
                  <c:v>0.60885230187988282</c:v>
                </c:pt>
                <c:pt idx="333">
                  <c:v>0.40610778741455078</c:v>
                </c:pt>
                <c:pt idx="334">
                  <c:v>0.6498325760803223</c:v>
                </c:pt>
                <c:pt idx="335">
                  <c:v>0.96257677392578123</c:v>
                </c:pt>
                <c:pt idx="336">
                  <c:v>0.82885166864013671</c:v>
                </c:pt>
                <c:pt idx="337">
                  <c:v>0.49022519235229495</c:v>
                </c:pt>
                <c:pt idx="338">
                  <c:v>0.37591179589843748</c:v>
                </c:pt>
                <c:pt idx="339">
                  <c:v>0.72100884179687497</c:v>
                </c:pt>
                <c:pt idx="340">
                  <c:v>0.97120420007324215</c:v>
                </c:pt>
                <c:pt idx="341">
                  <c:v>0.83532223825073249</c:v>
                </c:pt>
                <c:pt idx="342">
                  <c:v>0.52257804040527345</c:v>
                </c:pt>
                <c:pt idx="343">
                  <c:v>0.554930888458252</c:v>
                </c:pt>
                <c:pt idx="344">
                  <c:v>0.86551822976684567</c:v>
                </c:pt>
                <c:pt idx="345">
                  <c:v>0.91296907357788093</c:v>
                </c:pt>
                <c:pt idx="346">
                  <c:v>0.65414628915405271</c:v>
                </c:pt>
                <c:pt idx="347">
                  <c:v>0.59159744958496097</c:v>
                </c:pt>
                <c:pt idx="348">
                  <c:v>0.89140050820922856</c:v>
                </c:pt>
                <c:pt idx="349">
                  <c:v>0.88708679513549804</c:v>
                </c:pt>
                <c:pt idx="350">
                  <c:v>0.70159713296508786</c:v>
                </c:pt>
                <c:pt idx="351">
                  <c:v>0.42551949624633789</c:v>
                </c:pt>
                <c:pt idx="352">
                  <c:v>0.54630346231079108</c:v>
                </c:pt>
                <c:pt idx="353">
                  <c:v>0.81159681634521486</c:v>
                </c:pt>
                <c:pt idx="354">
                  <c:v>0.78571453790283208</c:v>
                </c:pt>
                <c:pt idx="355">
                  <c:v>0.58944059304809571</c:v>
                </c:pt>
                <c:pt idx="356">
                  <c:v>0.59806801919555663</c:v>
                </c:pt>
                <c:pt idx="357">
                  <c:v>0.69296970681762693</c:v>
                </c:pt>
                <c:pt idx="358">
                  <c:v>0.69512656335449219</c:v>
                </c:pt>
                <c:pt idx="359">
                  <c:v>0.50100947503662108</c:v>
                </c:pt>
                <c:pt idx="360">
                  <c:v>0.38238236550903321</c:v>
                </c:pt>
                <c:pt idx="361">
                  <c:v>0.58728373651123045</c:v>
                </c:pt>
                <c:pt idx="362">
                  <c:v>0.96473363046264649</c:v>
                </c:pt>
                <c:pt idx="363">
                  <c:v>0.99277276544189452</c:v>
                </c:pt>
                <c:pt idx="364">
                  <c:v>0.59159744958496097</c:v>
                </c:pt>
                <c:pt idx="365">
                  <c:v>0.35865694360351563</c:v>
                </c:pt>
                <c:pt idx="366">
                  <c:v>0.46649977044677737</c:v>
                </c:pt>
                <c:pt idx="367">
                  <c:v>0.79865567712402341</c:v>
                </c:pt>
                <c:pt idx="368">
                  <c:v>1.0553216050109864</c:v>
                </c:pt>
                <c:pt idx="369">
                  <c:v>0.94316506509399411</c:v>
                </c:pt>
                <c:pt idx="370">
                  <c:v>0.72747941140747074</c:v>
                </c:pt>
                <c:pt idx="371">
                  <c:v>0.60022487573242189</c:v>
                </c:pt>
                <c:pt idx="372">
                  <c:v>0.65414628915405271</c:v>
                </c:pt>
                <c:pt idx="373">
                  <c:v>0.74042055062866208</c:v>
                </c:pt>
                <c:pt idx="374">
                  <c:v>0.70806770257568363</c:v>
                </c:pt>
                <c:pt idx="375">
                  <c:v>0.62610715417480467</c:v>
                </c:pt>
                <c:pt idx="376">
                  <c:v>0.67571485452270508</c:v>
                </c:pt>
                <c:pt idx="377">
                  <c:v>0.68649913720703126</c:v>
                </c:pt>
                <c:pt idx="378">
                  <c:v>0.54198974923706056</c:v>
                </c:pt>
                <c:pt idx="379">
                  <c:v>0.37806865243530274</c:v>
                </c:pt>
                <c:pt idx="380">
                  <c:v>0.51826432733154293</c:v>
                </c:pt>
                <c:pt idx="381">
                  <c:v>0.77708711175537115</c:v>
                </c:pt>
                <c:pt idx="382">
                  <c:v>0.81591052941894537</c:v>
                </c:pt>
                <c:pt idx="383">
                  <c:v>0.54630346231079108</c:v>
                </c:pt>
                <c:pt idx="384">
                  <c:v>0.26159839944458008</c:v>
                </c:pt>
                <c:pt idx="385">
                  <c:v>0.35002951745605471</c:v>
                </c:pt>
                <c:pt idx="386">
                  <c:v>0.70591084603881837</c:v>
                </c:pt>
                <c:pt idx="387">
                  <c:v>0.92591021279907226</c:v>
                </c:pt>
                <c:pt idx="388">
                  <c:v>0.71238141564941404</c:v>
                </c:pt>
                <c:pt idx="389">
                  <c:v>0.31767666940307621</c:v>
                </c:pt>
                <c:pt idx="390">
                  <c:v>0.35865694360351563</c:v>
                </c:pt>
                <c:pt idx="391">
                  <c:v>0.71885198526000982</c:v>
                </c:pt>
                <c:pt idx="392">
                  <c:v>0.90434164743041989</c:v>
                </c:pt>
                <c:pt idx="393">
                  <c:v>0.64551886300659178</c:v>
                </c:pt>
                <c:pt idx="394">
                  <c:v>0.42120578317260743</c:v>
                </c:pt>
                <c:pt idx="395">
                  <c:v>0.56355831460571293</c:v>
                </c:pt>
                <c:pt idx="396">
                  <c:v>0.81159681634521486</c:v>
                </c:pt>
                <c:pt idx="397">
                  <c:v>0.73179312448120115</c:v>
                </c:pt>
                <c:pt idx="398">
                  <c:v>0.31336295632934569</c:v>
                </c:pt>
                <c:pt idx="399">
                  <c:v>0.28316696481323245</c:v>
                </c:pt>
                <c:pt idx="400">
                  <c:v>0.53767603616333004</c:v>
                </c:pt>
                <c:pt idx="401">
                  <c:v>0.87198879937744145</c:v>
                </c:pt>
                <c:pt idx="402">
                  <c:v>0.85257709054565434</c:v>
                </c:pt>
                <c:pt idx="403">
                  <c:v>0.49669576196289061</c:v>
                </c:pt>
                <c:pt idx="404">
                  <c:v>0.35434323052978517</c:v>
                </c:pt>
                <c:pt idx="405">
                  <c:v>0.52904861001586911</c:v>
                </c:pt>
                <c:pt idx="406">
                  <c:v>0.68649913720703126</c:v>
                </c:pt>
                <c:pt idx="407">
                  <c:v>0.58944059304809571</c:v>
                </c:pt>
                <c:pt idx="408">
                  <c:v>0.41473521356201171</c:v>
                </c:pt>
                <c:pt idx="409">
                  <c:v>0.43846063546752928</c:v>
                </c:pt>
                <c:pt idx="410">
                  <c:v>0.69512656335449219</c:v>
                </c:pt>
                <c:pt idx="411">
                  <c:v>0.78355768136596682</c:v>
                </c:pt>
                <c:pt idx="412">
                  <c:v>0.56140145806884767</c:v>
                </c:pt>
                <c:pt idx="413">
                  <c:v>0.34140209130859378</c:v>
                </c:pt>
                <c:pt idx="414">
                  <c:v>0.42983320932006835</c:v>
                </c:pt>
                <c:pt idx="415">
                  <c:v>0.71022455911254889</c:v>
                </c:pt>
                <c:pt idx="416">
                  <c:v>0.78571453790283208</c:v>
                </c:pt>
                <c:pt idx="417">
                  <c:v>0.5053231881103516</c:v>
                </c:pt>
                <c:pt idx="418">
                  <c:v>0.26159839944458008</c:v>
                </c:pt>
                <c:pt idx="419">
                  <c:v>0.37375493936157228</c:v>
                </c:pt>
                <c:pt idx="420">
                  <c:v>0.72316569833374023</c:v>
                </c:pt>
                <c:pt idx="421">
                  <c:v>0.89355736474609382</c:v>
                </c:pt>
                <c:pt idx="422">
                  <c:v>0.6347345803222656</c:v>
                </c:pt>
                <c:pt idx="423">
                  <c:v>0.3953235047302246</c:v>
                </c:pt>
                <c:pt idx="424">
                  <c:v>0.4751271965942383</c:v>
                </c:pt>
                <c:pt idx="425">
                  <c:v>0.63689143685913086</c:v>
                </c:pt>
                <c:pt idx="426">
                  <c:v>0.53336232308959963</c:v>
                </c:pt>
                <c:pt idx="427">
                  <c:v>0.32846095208740234</c:v>
                </c:pt>
                <c:pt idx="428">
                  <c:v>0.32846095208740234</c:v>
                </c:pt>
                <c:pt idx="429">
                  <c:v>0.5053231881103516</c:v>
                </c:pt>
                <c:pt idx="430">
                  <c:v>0.76630282907104497</c:v>
                </c:pt>
                <c:pt idx="431">
                  <c:v>0.7145382721862793</c:v>
                </c:pt>
                <c:pt idx="432">
                  <c:v>0.38453922204589847</c:v>
                </c:pt>
                <c:pt idx="433">
                  <c:v>0.14728500299072264</c:v>
                </c:pt>
                <c:pt idx="434">
                  <c:v>0.2443435471496582</c:v>
                </c:pt>
                <c:pt idx="435">
                  <c:v>0.61100915841674808</c:v>
                </c:pt>
                <c:pt idx="436">
                  <c:v>0.82885166864013671</c:v>
                </c:pt>
                <c:pt idx="437">
                  <c:v>0.69512656335449219</c:v>
                </c:pt>
                <c:pt idx="438">
                  <c:v>0.33493152169799806</c:v>
                </c:pt>
                <c:pt idx="439">
                  <c:v>0.13434386376953125</c:v>
                </c:pt>
                <c:pt idx="440">
                  <c:v>0.26375525598144528</c:v>
                </c:pt>
                <c:pt idx="441">
                  <c:v>0.45355863122558593</c:v>
                </c:pt>
                <c:pt idx="442">
                  <c:v>0.66061685876464848</c:v>
                </c:pt>
                <c:pt idx="443">
                  <c:v>0.52257804040527345</c:v>
                </c:pt>
                <c:pt idx="444">
                  <c:v>0.20983384255981447</c:v>
                </c:pt>
                <c:pt idx="445">
                  <c:v>7.826559381103515E-2</c:v>
                </c:pt>
                <c:pt idx="446">
                  <c:v>0.20120641641235351</c:v>
                </c:pt>
                <c:pt idx="447">
                  <c:v>0.45355863122558593</c:v>
                </c:pt>
                <c:pt idx="448">
                  <c:v>0.67140114144897467</c:v>
                </c:pt>
                <c:pt idx="449">
                  <c:v>0.56140145806884767</c:v>
                </c:pt>
                <c:pt idx="450">
                  <c:v>0.34140209130859378</c:v>
                </c:pt>
                <c:pt idx="451">
                  <c:v>0.12140272454833985</c:v>
                </c:pt>
                <c:pt idx="452">
                  <c:v>0.29179439096069337</c:v>
                </c:pt>
                <c:pt idx="453">
                  <c:v>0.42336263970947269</c:v>
                </c:pt>
                <c:pt idx="454">
                  <c:v>0.57218574075317385</c:v>
                </c:pt>
                <c:pt idx="455">
                  <c:v>0.51179375772094726</c:v>
                </c:pt>
                <c:pt idx="456">
                  <c:v>0.27238268212890626</c:v>
                </c:pt>
                <c:pt idx="457">
                  <c:v>0.18610842065429689</c:v>
                </c:pt>
                <c:pt idx="458">
                  <c:v>0.40826464395141604</c:v>
                </c:pt>
                <c:pt idx="459">
                  <c:v>0.67571485452270508</c:v>
                </c:pt>
                <c:pt idx="460">
                  <c:v>0.81591052941894537</c:v>
                </c:pt>
                <c:pt idx="461">
                  <c:v>0.63257772378540045</c:v>
                </c:pt>
                <c:pt idx="462">
                  <c:v>0.42551949624633789</c:v>
                </c:pt>
                <c:pt idx="463">
                  <c:v>0.35218637399291991</c:v>
                </c:pt>
                <c:pt idx="464">
                  <c:v>0.55708774499511715</c:v>
                </c:pt>
                <c:pt idx="465">
                  <c:v>0.78355768136596682</c:v>
                </c:pt>
                <c:pt idx="466">
                  <c:v>0.6347345803222656</c:v>
                </c:pt>
                <c:pt idx="467">
                  <c:v>0.31336295632934569</c:v>
                </c:pt>
                <c:pt idx="468">
                  <c:v>0.22061812524414062</c:v>
                </c:pt>
                <c:pt idx="469">
                  <c:v>0.41042150048828124</c:v>
                </c:pt>
                <c:pt idx="470">
                  <c:v>0.62610715417480467</c:v>
                </c:pt>
                <c:pt idx="471">
                  <c:v>0.66493057183837889</c:v>
                </c:pt>
                <c:pt idx="472">
                  <c:v>0.41904892663574217</c:v>
                </c:pt>
                <c:pt idx="473">
                  <c:v>0.20983384255981447</c:v>
                </c:pt>
                <c:pt idx="474">
                  <c:v>0.12355958108520508</c:v>
                </c:pt>
                <c:pt idx="475">
                  <c:v>0.34355894784545898</c:v>
                </c:pt>
                <c:pt idx="476">
                  <c:v>0.54630346231079108</c:v>
                </c:pt>
                <c:pt idx="477">
                  <c:v>0.51826432733154293</c:v>
                </c:pt>
                <c:pt idx="478">
                  <c:v>0.42551949624633789</c:v>
                </c:pt>
                <c:pt idx="479">
                  <c:v>0.23355926446533204</c:v>
                </c:pt>
                <c:pt idx="480">
                  <c:v>-4.4675228790283197E-2</c:v>
                </c:pt>
                <c:pt idx="481">
                  <c:v>6.5324454589843747E-2</c:v>
                </c:pt>
                <c:pt idx="482">
                  <c:v>0.22924555139160158</c:v>
                </c:pt>
                <c:pt idx="483">
                  <c:v>0.44061749200439454</c:v>
                </c:pt>
                <c:pt idx="484">
                  <c:v>0.55277403192138674</c:v>
                </c:pt>
                <c:pt idx="485">
                  <c:v>0.34355894784545898</c:v>
                </c:pt>
                <c:pt idx="486">
                  <c:v>7.826559381103515E-2</c:v>
                </c:pt>
                <c:pt idx="487">
                  <c:v>-0.10075349874877929</c:v>
                </c:pt>
                <c:pt idx="488">
                  <c:v>-5.8518111267089855E-3</c:v>
                </c:pt>
                <c:pt idx="489">
                  <c:v>0.16022614221191406</c:v>
                </c:pt>
                <c:pt idx="490">
                  <c:v>0.22493183831787109</c:v>
                </c:pt>
                <c:pt idx="491">
                  <c:v>0.37591179589843748</c:v>
                </c:pt>
                <c:pt idx="492">
                  <c:v>0.38669607858276367</c:v>
                </c:pt>
                <c:pt idx="493">
                  <c:v>0.1063047287902832</c:v>
                </c:pt>
                <c:pt idx="494">
                  <c:v>4.5912745758056636E-2</c:v>
                </c:pt>
                <c:pt idx="495">
                  <c:v>0.12355958108520508</c:v>
                </c:pt>
                <c:pt idx="496">
                  <c:v>0.25512782983398435</c:v>
                </c:pt>
                <c:pt idx="497">
                  <c:v>0.25512782983398435</c:v>
                </c:pt>
                <c:pt idx="498">
                  <c:v>0.16022614221191406</c:v>
                </c:pt>
                <c:pt idx="499">
                  <c:v>0.205520129486084</c:v>
                </c:pt>
                <c:pt idx="500">
                  <c:v>0.29610810403442384</c:v>
                </c:pt>
                <c:pt idx="501">
                  <c:v>0.1494418595275879</c:v>
                </c:pt>
                <c:pt idx="502">
                  <c:v>4.8069602294921875E-2</c:v>
                </c:pt>
                <c:pt idx="503">
                  <c:v>0.19689270333862305</c:v>
                </c:pt>
                <c:pt idx="504">
                  <c:v>0.2378729775390625</c:v>
                </c:pt>
                <c:pt idx="505">
                  <c:v>0.13865757684326172</c:v>
                </c:pt>
                <c:pt idx="506">
                  <c:v>7.826559381103515E-2</c:v>
                </c:pt>
                <c:pt idx="507">
                  <c:v>0.12140272454833985</c:v>
                </c:pt>
                <c:pt idx="508">
                  <c:v>0.2119906990966797</c:v>
                </c:pt>
                <c:pt idx="509">
                  <c:v>0.20120641641235351</c:v>
                </c:pt>
                <c:pt idx="510">
                  <c:v>0.11708901147460937</c:v>
                </c:pt>
                <c:pt idx="511">
                  <c:v>6.9638167663574224E-2</c:v>
                </c:pt>
                <c:pt idx="512">
                  <c:v>0.11277529840087891</c:v>
                </c:pt>
                <c:pt idx="513">
                  <c:v>0.17963785104370117</c:v>
                </c:pt>
                <c:pt idx="514">
                  <c:v>0.16453985528564455</c:v>
                </c:pt>
                <c:pt idx="515">
                  <c:v>6.9638167663574224E-2</c:v>
                </c:pt>
                <c:pt idx="516">
                  <c:v>5.8853884979248046E-2</c:v>
                </c:pt>
                <c:pt idx="517">
                  <c:v>0.11708901147460937</c:v>
                </c:pt>
                <c:pt idx="518">
                  <c:v>0.15159871606445313</c:v>
                </c:pt>
                <c:pt idx="519">
                  <c:v>0.15591242913818359</c:v>
                </c:pt>
                <c:pt idx="520">
                  <c:v>8.0422450347900395E-2</c:v>
                </c:pt>
                <c:pt idx="521">
                  <c:v>4.1599032684326173E-2</c:v>
                </c:pt>
                <c:pt idx="522">
                  <c:v>6.7481311126708979E-2</c:v>
                </c:pt>
                <c:pt idx="523">
                  <c:v>8.0422450347900395E-2</c:v>
                </c:pt>
                <c:pt idx="524">
                  <c:v>5.4540171905517576E-2</c:v>
                </c:pt>
                <c:pt idx="525">
                  <c:v>2.2187323852539062E-2</c:v>
                </c:pt>
                <c:pt idx="526">
                  <c:v>1.7873610778808592E-2</c:v>
                </c:pt>
                <c:pt idx="527">
                  <c:v>4.5912745758056636E-2</c:v>
                </c:pt>
                <c:pt idx="528">
                  <c:v>8.2579306884765627E-2</c:v>
                </c:pt>
                <c:pt idx="529">
                  <c:v>0.10414787225341797</c:v>
                </c:pt>
                <c:pt idx="530">
                  <c:v>6.5324454589843747E-2</c:v>
                </c:pt>
                <c:pt idx="531">
                  <c:v>5.2383315368652345E-2</c:v>
                </c:pt>
                <c:pt idx="532">
                  <c:v>4.8069602294921875E-2</c:v>
                </c:pt>
                <c:pt idx="533">
                  <c:v>0.10199101571655274</c:v>
                </c:pt>
                <c:pt idx="534">
                  <c:v>8.4736163421630858E-2</c:v>
                </c:pt>
                <c:pt idx="535">
                  <c:v>8.689301995849609E-2</c:v>
                </c:pt>
                <c:pt idx="536">
                  <c:v>6.1010741516113284E-2</c:v>
                </c:pt>
                <c:pt idx="537">
                  <c:v>7.3951880737304687E-2</c:v>
                </c:pt>
                <c:pt idx="538">
                  <c:v>9.7677302642822275E-2</c:v>
                </c:pt>
                <c:pt idx="539">
                  <c:v>0.15591242913818359</c:v>
                </c:pt>
                <c:pt idx="540">
                  <c:v>8.0422450347900395E-2</c:v>
                </c:pt>
                <c:pt idx="541">
                  <c:v>6.5324454589843747E-2</c:v>
                </c:pt>
                <c:pt idx="542">
                  <c:v>6.5324454589843747E-2</c:v>
                </c:pt>
                <c:pt idx="543">
                  <c:v>4.5912745758056636E-2</c:v>
                </c:pt>
                <c:pt idx="544">
                  <c:v>6.5324454589843747E-2</c:v>
                </c:pt>
                <c:pt idx="545">
                  <c:v>7.826559381103515E-2</c:v>
                </c:pt>
                <c:pt idx="546">
                  <c:v>6.1010741516113284E-2</c:v>
                </c:pt>
                <c:pt idx="547">
                  <c:v>4.5912745758056636E-2</c:v>
                </c:pt>
                <c:pt idx="548">
                  <c:v>3.5128463073730465E-2</c:v>
                </c:pt>
                <c:pt idx="549">
                  <c:v>5.2383315368652345E-2</c:v>
                </c:pt>
                <c:pt idx="550">
                  <c:v>7.826559381103515E-2</c:v>
                </c:pt>
                <c:pt idx="551">
                  <c:v>7.1795024200439456E-2</c:v>
                </c:pt>
                <c:pt idx="552">
                  <c:v>6.9638167663574224E-2</c:v>
                </c:pt>
                <c:pt idx="553">
                  <c:v>5.4540171905517576E-2</c:v>
                </c:pt>
                <c:pt idx="554">
                  <c:v>5.4540171905517576E-2</c:v>
                </c:pt>
                <c:pt idx="555">
                  <c:v>6.3167598052978516E-2</c:v>
                </c:pt>
                <c:pt idx="556">
                  <c:v>7.826559381103515E-2</c:v>
                </c:pt>
                <c:pt idx="557">
                  <c:v>5.6697028442382807E-2</c:v>
                </c:pt>
                <c:pt idx="558">
                  <c:v>5.2383315368652345E-2</c:v>
                </c:pt>
                <c:pt idx="559">
                  <c:v>6.5324454589843747E-2</c:v>
                </c:pt>
                <c:pt idx="560">
                  <c:v>8.2579306884765627E-2</c:v>
                </c:pt>
                <c:pt idx="561">
                  <c:v>8.2579306884765627E-2</c:v>
                </c:pt>
                <c:pt idx="562">
                  <c:v>8.2579306884765627E-2</c:v>
                </c:pt>
                <c:pt idx="563">
                  <c:v>8.4736163421630858E-2</c:v>
                </c:pt>
                <c:pt idx="564">
                  <c:v>6.3167598052978516E-2</c:v>
                </c:pt>
                <c:pt idx="565">
                  <c:v>8.2579306884765627E-2</c:v>
                </c:pt>
                <c:pt idx="566">
                  <c:v>9.552044610595703E-2</c:v>
                </c:pt>
                <c:pt idx="567">
                  <c:v>9.9834159179687507E-2</c:v>
                </c:pt>
                <c:pt idx="568">
                  <c:v>0.11924586801147462</c:v>
                </c:pt>
                <c:pt idx="569">
                  <c:v>0.1063047287902832</c:v>
                </c:pt>
                <c:pt idx="570">
                  <c:v>9.552044610595703E-2</c:v>
                </c:pt>
                <c:pt idx="571">
                  <c:v>0.10846158532714845</c:v>
                </c:pt>
                <c:pt idx="572">
                  <c:v>9.7677302642822275E-2</c:v>
                </c:pt>
                <c:pt idx="573">
                  <c:v>0.10414787225341797</c:v>
                </c:pt>
                <c:pt idx="574">
                  <c:v>0.10414787225341797</c:v>
                </c:pt>
                <c:pt idx="575">
                  <c:v>0.10414787225341797</c:v>
                </c:pt>
                <c:pt idx="576">
                  <c:v>8.0422450347900395E-2</c:v>
                </c:pt>
                <c:pt idx="577">
                  <c:v>9.3363589569091798E-2</c:v>
                </c:pt>
                <c:pt idx="578">
                  <c:v>7.826559381103515E-2</c:v>
                </c:pt>
                <c:pt idx="579">
                  <c:v>3.5128463073730465E-2</c:v>
                </c:pt>
                <c:pt idx="580">
                  <c:v>6.5324454589843747E-2</c:v>
                </c:pt>
                <c:pt idx="581">
                  <c:v>3.9442176147460935E-2</c:v>
                </c:pt>
                <c:pt idx="582">
                  <c:v>3.0814749999999998E-2</c:v>
                </c:pt>
                <c:pt idx="583">
                  <c:v>3.7285319610595703E-2</c:v>
                </c:pt>
                <c:pt idx="584">
                  <c:v>6.9638167663574224E-2</c:v>
                </c:pt>
                <c:pt idx="585">
                  <c:v>4.5912745758056636E-2</c:v>
                </c:pt>
                <c:pt idx="586">
                  <c:v>1.7873610778808592E-2</c:v>
                </c:pt>
                <c:pt idx="587">
                  <c:v>2.6501036926269528E-2</c:v>
                </c:pt>
                <c:pt idx="588">
                  <c:v>2.8657893463134763E-2</c:v>
                </c:pt>
                <c:pt idx="589">
                  <c:v>1.7873610778808592E-2</c:v>
                </c:pt>
                <c:pt idx="590">
                  <c:v>2.8657893463134763E-2</c:v>
                </c:pt>
                <c:pt idx="591">
                  <c:v>1.1403041168212887E-2</c:v>
                </c:pt>
                <c:pt idx="592">
                  <c:v>2.8657893463134763E-2</c:v>
                </c:pt>
                <c:pt idx="593">
                  <c:v>2.6501036926269528E-2</c:v>
                </c:pt>
                <c:pt idx="594">
                  <c:v>3.7285319610595703E-2</c:v>
                </c:pt>
                <c:pt idx="595">
                  <c:v>4.8069602294921875E-2</c:v>
                </c:pt>
                <c:pt idx="596">
                  <c:v>3.9442176147460935E-2</c:v>
                </c:pt>
                <c:pt idx="597">
                  <c:v>9.3363589569091798E-2</c:v>
                </c:pt>
                <c:pt idx="598">
                  <c:v>3.9442176147460935E-2</c:v>
                </c:pt>
                <c:pt idx="599">
                  <c:v>4.5912745758056636E-2</c:v>
                </c:pt>
                <c:pt idx="600">
                  <c:v>5.8853884979248046E-2</c:v>
                </c:pt>
                <c:pt idx="601">
                  <c:v>5.2383315368652345E-2</c:v>
                </c:pt>
                <c:pt idx="602">
                  <c:v>4.5912745758056636E-2</c:v>
                </c:pt>
                <c:pt idx="603">
                  <c:v>8.689301995849609E-2</c:v>
                </c:pt>
                <c:pt idx="604">
                  <c:v>5.6697028442382807E-2</c:v>
                </c:pt>
                <c:pt idx="605">
                  <c:v>0.1063047287902832</c:v>
                </c:pt>
                <c:pt idx="606">
                  <c:v>6.3167598052978516E-2</c:v>
                </c:pt>
                <c:pt idx="607">
                  <c:v>0.10846158532714845</c:v>
                </c:pt>
                <c:pt idx="608">
                  <c:v>0.1063047287902832</c:v>
                </c:pt>
                <c:pt idx="609">
                  <c:v>6.7481311126708979E-2</c:v>
                </c:pt>
                <c:pt idx="610">
                  <c:v>0.11493215493774414</c:v>
                </c:pt>
                <c:pt idx="611">
                  <c:v>0.11061844186401368</c:v>
                </c:pt>
                <c:pt idx="612">
                  <c:v>0.11061844186401368</c:v>
                </c:pt>
                <c:pt idx="613">
                  <c:v>9.1206733032226567E-2</c:v>
                </c:pt>
                <c:pt idx="614">
                  <c:v>8.9049876495361321E-2</c:v>
                </c:pt>
                <c:pt idx="615">
                  <c:v>9.1206733032226567E-2</c:v>
                </c:pt>
                <c:pt idx="616">
                  <c:v>0.1063047287902832</c:v>
                </c:pt>
                <c:pt idx="617">
                  <c:v>8.689301995849609E-2</c:v>
                </c:pt>
                <c:pt idx="618">
                  <c:v>7.6108737274169919E-2</c:v>
                </c:pt>
                <c:pt idx="619">
                  <c:v>9.552044610595703E-2</c:v>
                </c:pt>
                <c:pt idx="620">
                  <c:v>7.6108737274169919E-2</c:v>
                </c:pt>
                <c:pt idx="621">
                  <c:v>7.3951880737304687E-2</c:v>
                </c:pt>
                <c:pt idx="622">
                  <c:v>9.7677302642822275E-2</c:v>
                </c:pt>
                <c:pt idx="623">
                  <c:v>4.5912745758056636E-2</c:v>
                </c:pt>
                <c:pt idx="624">
                  <c:v>3.5128463073730465E-2</c:v>
                </c:pt>
                <c:pt idx="625">
                  <c:v>3.2971606536865233E-2</c:v>
                </c:pt>
                <c:pt idx="626">
                  <c:v>3.0814749999999998E-2</c:v>
                </c:pt>
                <c:pt idx="627">
                  <c:v>3.5128463073730465E-2</c:v>
                </c:pt>
                <c:pt idx="628">
                  <c:v>2.8657893463134763E-2</c:v>
                </c:pt>
                <c:pt idx="629">
                  <c:v>2.2187323852539062E-2</c:v>
                </c:pt>
                <c:pt idx="630">
                  <c:v>4.1599032684326173E-2</c:v>
                </c:pt>
                <c:pt idx="631">
                  <c:v>2.6501036926269528E-2</c:v>
                </c:pt>
                <c:pt idx="632">
                  <c:v>2.0030467315673827E-2</c:v>
                </c:pt>
                <c:pt idx="633">
                  <c:v>2.8657893463134763E-2</c:v>
                </c:pt>
                <c:pt idx="634">
                  <c:v>4.1599032684326173E-2</c:v>
                </c:pt>
                <c:pt idx="635">
                  <c:v>3.0814749999999998E-2</c:v>
                </c:pt>
                <c:pt idx="636">
                  <c:v>2.6501036926269528E-2</c:v>
                </c:pt>
                <c:pt idx="637">
                  <c:v>2.4344180389404294E-2</c:v>
                </c:pt>
                <c:pt idx="638">
                  <c:v>2.6501036926269528E-2</c:v>
                </c:pt>
                <c:pt idx="639">
                  <c:v>3.2971606536865233E-2</c:v>
                </c:pt>
                <c:pt idx="640">
                  <c:v>1.5716754241943357E-2</c:v>
                </c:pt>
                <c:pt idx="641">
                  <c:v>3.0814749999999998E-2</c:v>
                </c:pt>
                <c:pt idx="642">
                  <c:v>3.9442176147460935E-2</c:v>
                </c:pt>
                <c:pt idx="643">
                  <c:v>5.4540171905517576E-2</c:v>
                </c:pt>
                <c:pt idx="644">
                  <c:v>4.8069602294921875E-2</c:v>
                </c:pt>
                <c:pt idx="645">
                  <c:v>8.2579306884765627E-2</c:v>
                </c:pt>
                <c:pt idx="646">
                  <c:v>7.1795024200439456E-2</c:v>
                </c:pt>
                <c:pt idx="647">
                  <c:v>6.7481311126708979E-2</c:v>
                </c:pt>
                <c:pt idx="648">
                  <c:v>8.0422450347900395E-2</c:v>
                </c:pt>
                <c:pt idx="649">
                  <c:v>7.6108737274169919E-2</c:v>
                </c:pt>
                <c:pt idx="650">
                  <c:v>8.9049876495361321E-2</c:v>
                </c:pt>
                <c:pt idx="651">
                  <c:v>9.7677302642822275E-2</c:v>
                </c:pt>
                <c:pt idx="652">
                  <c:v>9.3363589569091798E-2</c:v>
                </c:pt>
                <c:pt idx="653">
                  <c:v>9.1206733032226567E-2</c:v>
                </c:pt>
                <c:pt idx="654">
                  <c:v>8.4736163421630858E-2</c:v>
                </c:pt>
                <c:pt idx="655">
                  <c:v>9.552044610595703E-2</c:v>
                </c:pt>
                <c:pt idx="656">
                  <c:v>5.4540171905517576E-2</c:v>
                </c:pt>
                <c:pt idx="657">
                  <c:v>8.0422450347900395E-2</c:v>
                </c:pt>
                <c:pt idx="658">
                  <c:v>8.689301995849609E-2</c:v>
                </c:pt>
                <c:pt idx="659">
                  <c:v>5.8853884979248046E-2</c:v>
                </c:pt>
                <c:pt idx="660">
                  <c:v>5.6697028442382807E-2</c:v>
                </c:pt>
                <c:pt idx="661">
                  <c:v>6.1010741516113284E-2</c:v>
                </c:pt>
                <c:pt idx="662">
                  <c:v>5.6697028442382807E-2</c:v>
                </c:pt>
                <c:pt idx="663">
                  <c:v>5.2383315368652345E-2</c:v>
                </c:pt>
                <c:pt idx="664">
                  <c:v>5.6697028442382807E-2</c:v>
                </c:pt>
                <c:pt idx="665">
                  <c:v>5.0226458831787113E-2</c:v>
                </c:pt>
                <c:pt idx="666">
                  <c:v>4.8069602294921875E-2</c:v>
                </c:pt>
                <c:pt idx="667">
                  <c:v>4.1599032684326173E-2</c:v>
                </c:pt>
                <c:pt idx="668">
                  <c:v>5.6697028442382807E-2</c:v>
                </c:pt>
                <c:pt idx="669">
                  <c:v>3.9442176147460935E-2</c:v>
                </c:pt>
                <c:pt idx="670">
                  <c:v>5.6697028442382807E-2</c:v>
                </c:pt>
                <c:pt idx="671">
                  <c:v>5.0226458831787113E-2</c:v>
                </c:pt>
                <c:pt idx="672">
                  <c:v>4.5912745758056636E-2</c:v>
                </c:pt>
                <c:pt idx="673">
                  <c:v>6.7481311126708979E-2</c:v>
                </c:pt>
                <c:pt idx="674">
                  <c:v>5.2383315368652345E-2</c:v>
                </c:pt>
                <c:pt idx="675">
                  <c:v>5.2383315368652345E-2</c:v>
                </c:pt>
                <c:pt idx="676">
                  <c:v>5.4540171905517576E-2</c:v>
                </c:pt>
                <c:pt idx="677">
                  <c:v>4.8069602294921875E-2</c:v>
                </c:pt>
                <c:pt idx="678">
                  <c:v>6.7481311126708979E-2</c:v>
                </c:pt>
                <c:pt idx="679">
                  <c:v>5.2383315368652345E-2</c:v>
                </c:pt>
                <c:pt idx="680">
                  <c:v>6.1010741516113284E-2</c:v>
                </c:pt>
                <c:pt idx="681">
                  <c:v>6.3167598052978516E-2</c:v>
                </c:pt>
                <c:pt idx="682">
                  <c:v>7.3951880737304687E-2</c:v>
                </c:pt>
                <c:pt idx="683">
                  <c:v>5.0226458831787113E-2</c:v>
                </c:pt>
                <c:pt idx="684">
                  <c:v>4.8069602294921875E-2</c:v>
                </c:pt>
                <c:pt idx="685">
                  <c:v>6.5324454589843747E-2</c:v>
                </c:pt>
                <c:pt idx="686">
                  <c:v>6.9638167663574224E-2</c:v>
                </c:pt>
                <c:pt idx="687">
                  <c:v>5.8853884979248046E-2</c:v>
                </c:pt>
                <c:pt idx="688">
                  <c:v>7.3951880737304687E-2</c:v>
                </c:pt>
                <c:pt idx="689">
                  <c:v>6.5324454589843747E-2</c:v>
                </c:pt>
                <c:pt idx="690">
                  <c:v>6.1010741516113284E-2</c:v>
                </c:pt>
                <c:pt idx="691">
                  <c:v>7.3951880737304687E-2</c:v>
                </c:pt>
                <c:pt idx="692">
                  <c:v>6.3167598052978516E-2</c:v>
                </c:pt>
                <c:pt idx="693">
                  <c:v>6.3167598052978516E-2</c:v>
                </c:pt>
                <c:pt idx="694">
                  <c:v>7.1795024200439456E-2</c:v>
                </c:pt>
                <c:pt idx="695">
                  <c:v>8.689301995849609E-2</c:v>
                </c:pt>
                <c:pt idx="696">
                  <c:v>6.1010741516113284E-2</c:v>
                </c:pt>
                <c:pt idx="697">
                  <c:v>6.7481311126708979E-2</c:v>
                </c:pt>
                <c:pt idx="698">
                  <c:v>6.7481311126708979E-2</c:v>
                </c:pt>
                <c:pt idx="699">
                  <c:v>5.6697028442382807E-2</c:v>
                </c:pt>
                <c:pt idx="700">
                  <c:v>6.7481311126708979E-2</c:v>
                </c:pt>
                <c:pt idx="701">
                  <c:v>6.5324454589843747E-2</c:v>
                </c:pt>
                <c:pt idx="702">
                  <c:v>5.4540171905517576E-2</c:v>
                </c:pt>
              </c:numCache>
            </c:numRef>
          </c:yVal>
        </c:ser>
        <c:ser>
          <c:idx val="1"/>
          <c:order val="1"/>
          <c:tx>
            <c:v>5/6 Open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Sheet1!$A:$A</c:f>
              <c:strCache>
                <c:ptCount val="1003"/>
                <c:pt idx="0">
                  <c:v>Height</c:v>
                </c:pt>
                <c:pt idx="2">
                  <c:v>Time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0.10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0.20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0.30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0.40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0.50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</c:v>
                </c:pt>
                <c:pt idx="58">
                  <c:v>0.56</c:v>
                </c:pt>
                <c:pt idx="59">
                  <c:v>0.57</c:v>
                </c:pt>
                <c:pt idx="60">
                  <c:v>0.58</c:v>
                </c:pt>
                <c:pt idx="61">
                  <c:v>0.59</c:v>
                </c:pt>
                <c:pt idx="62">
                  <c:v>0.60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</c:v>
                </c:pt>
                <c:pt idx="72">
                  <c:v>0.70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0.80</c:v>
                </c:pt>
                <c:pt idx="83">
                  <c:v>0.81</c:v>
                </c:pt>
                <c:pt idx="84">
                  <c:v>0.82</c:v>
                </c:pt>
                <c:pt idx="85">
                  <c:v>0.83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0.90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</c:v>
                </c:pt>
                <c:pt idx="97">
                  <c:v>0.95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1.00</c:v>
                </c:pt>
                <c:pt idx="103">
                  <c:v>1.01</c:v>
                </c:pt>
                <c:pt idx="104">
                  <c:v>1.02</c:v>
                </c:pt>
                <c:pt idx="105">
                  <c:v>1.03</c:v>
                </c:pt>
                <c:pt idx="106">
                  <c:v>1.04</c:v>
                </c:pt>
                <c:pt idx="107">
                  <c:v>1.05</c:v>
                </c:pt>
                <c:pt idx="108">
                  <c:v>1.06</c:v>
                </c:pt>
                <c:pt idx="109">
                  <c:v>1.07</c:v>
                </c:pt>
                <c:pt idx="110">
                  <c:v>1.08</c:v>
                </c:pt>
                <c:pt idx="111">
                  <c:v>1.09</c:v>
                </c:pt>
                <c:pt idx="112">
                  <c:v>1.10</c:v>
                </c:pt>
                <c:pt idx="113">
                  <c:v>1.11</c:v>
                </c:pt>
                <c:pt idx="114">
                  <c:v>1.12</c:v>
                </c:pt>
                <c:pt idx="115">
                  <c:v>1.13</c:v>
                </c:pt>
                <c:pt idx="116">
                  <c:v>1.14</c:v>
                </c:pt>
                <c:pt idx="117">
                  <c:v>1.15</c:v>
                </c:pt>
                <c:pt idx="118">
                  <c:v>1.16</c:v>
                </c:pt>
                <c:pt idx="119">
                  <c:v>1.17</c:v>
                </c:pt>
                <c:pt idx="120">
                  <c:v>1.18</c:v>
                </c:pt>
                <c:pt idx="121">
                  <c:v>1.19</c:v>
                </c:pt>
                <c:pt idx="122">
                  <c:v>1.20</c:v>
                </c:pt>
                <c:pt idx="123">
                  <c:v>1.21</c:v>
                </c:pt>
                <c:pt idx="124">
                  <c:v>1.22</c:v>
                </c:pt>
                <c:pt idx="125">
                  <c:v>1.23</c:v>
                </c:pt>
                <c:pt idx="126">
                  <c:v>1.24</c:v>
                </c:pt>
                <c:pt idx="127">
                  <c:v>1.25</c:v>
                </c:pt>
                <c:pt idx="128">
                  <c:v>1.26</c:v>
                </c:pt>
                <c:pt idx="129">
                  <c:v>1.27</c:v>
                </c:pt>
                <c:pt idx="130">
                  <c:v>1.28</c:v>
                </c:pt>
                <c:pt idx="131">
                  <c:v>1.29</c:v>
                </c:pt>
                <c:pt idx="132">
                  <c:v>1.30</c:v>
                </c:pt>
                <c:pt idx="133">
                  <c:v>1.31</c:v>
                </c:pt>
                <c:pt idx="134">
                  <c:v>1.32</c:v>
                </c:pt>
                <c:pt idx="135">
                  <c:v>1.33</c:v>
                </c:pt>
                <c:pt idx="136">
                  <c:v>1.34</c:v>
                </c:pt>
                <c:pt idx="137">
                  <c:v>1.35</c:v>
                </c:pt>
                <c:pt idx="138">
                  <c:v>1.36</c:v>
                </c:pt>
                <c:pt idx="139">
                  <c:v>1.37</c:v>
                </c:pt>
                <c:pt idx="140">
                  <c:v>1.38</c:v>
                </c:pt>
                <c:pt idx="141">
                  <c:v>1.39</c:v>
                </c:pt>
                <c:pt idx="142">
                  <c:v>1.40</c:v>
                </c:pt>
                <c:pt idx="143">
                  <c:v>1.41</c:v>
                </c:pt>
                <c:pt idx="144">
                  <c:v>1.42</c:v>
                </c:pt>
                <c:pt idx="145">
                  <c:v>1.43</c:v>
                </c:pt>
                <c:pt idx="146">
                  <c:v>1.44</c:v>
                </c:pt>
                <c:pt idx="147">
                  <c:v>1.45</c:v>
                </c:pt>
                <c:pt idx="148">
                  <c:v>1.46</c:v>
                </c:pt>
                <c:pt idx="149">
                  <c:v>1.47</c:v>
                </c:pt>
                <c:pt idx="150">
                  <c:v>1.48</c:v>
                </c:pt>
                <c:pt idx="151">
                  <c:v>1.49</c:v>
                </c:pt>
                <c:pt idx="152">
                  <c:v>1.50</c:v>
                </c:pt>
                <c:pt idx="153">
                  <c:v>1.51</c:v>
                </c:pt>
                <c:pt idx="154">
                  <c:v>1.52</c:v>
                </c:pt>
                <c:pt idx="155">
                  <c:v>1.53</c:v>
                </c:pt>
                <c:pt idx="156">
                  <c:v>1.54</c:v>
                </c:pt>
                <c:pt idx="157">
                  <c:v>1.55</c:v>
                </c:pt>
                <c:pt idx="158">
                  <c:v>1.56</c:v>
                </c:pt>
                <c:pt idx="159">
                  <c:v>1.57</c:v>
                </c:pt>
                <c:pt idx="160">
                  <c:v>1.58</c:v>
                </c:pt>
                <c:pt idx="161">
                  <c:v>1.59</c:v>
                </c:pt>
                <c:pt idx="162">
                  <c:v>1.60</c:v>
                </c:pt>
                <c:pt idx="163">
                  <c:v>1.61</c:v>
                </c:pt>
                <c:pt idx="164">
                  <c:v>1.62</c:v>
                </c:pt>
                <c:pt idx="165">
                  <c:v>1.63</c:v>
                </c:pt>
                <c:pt idx="166">
                  <c:v>1.64</c:v>
                </c:pt>
                <c:pt idx="167">
                  <c:v>1.65</c:v>
                </c:pt>
                <c:pt idx="168">
                  <c:v>1.66</c:v>
                </c:pt>
                <c:pt idx="169">
                  <c:v>1.67</c:v>
                </c:pt>
                <c:pt idx="170">
                  <c:v>1.68</c:v>
                </c:pt>
                <c:pt idx="171">
                  <c:v>1.69</c:v>
                </c:pt>
                <c:pt idx="172">
                  <c:v>1.70</c:v>
                </c:pt>
                <c:pt idx="173">
                  <c:v>1.71</c:v>
                </c:pt>
                <c:pt idx="174">
                  <c:v>1.72</c:v>
                </c:pt>
                <c:pt idx="175">
                  <c:v>1.73</c:v>
                </c:pt>
                <c:pt idx="176">
                  <c:v>1.74</c:v>
                </c:pt>
                <c:pt idx="177">
                  <c:v>1.75</c:v>
                </c:pt>
                <c:pt idx="178">
                  <c:v>1.76</c:v>
                </c:pt>
                <c:pt idx="179">
                  <c:v>1.77</c:v>
                </c:pt>
                <c:pt idx="180">
                  <c:v>1.78</c:v>
                </c:pt>
                <c:pt idx="181">
                  <c:v>1.79</c:v>
                </c:pt>
                <c:pt idx="182">
                  <c:v>1.80</c:v>
                </c:pt>
                <c:pt idx="183">
                  <c:v>1.81</c:v>
                </c:pt>
                <c:pt idx="184">
                  <c:v>1.82</c:v>
                </c:pt>
                <c:pt idx="185">
                  <c:v>1.83</c:v>
                </c:pt>
                <c:pt idx="186">
                  <c:v>1.84</c:v>
                </c:pt>
                <c:pt idx="187">
                  <c:v>1.85</c:v>
                </c:pt>
                <c:pt idx="188">
                  <c:v>1.86</c:v>
                </c:pt>
                <c:pt idx="189">
                  <c:v>1.87</c:v>
                </c:pt>
                <c:pt idx="190">
                  <c:v>1.88</c:v>
                </c:pt>
                <c:pt idx="191">
                  <c:v>1.89</c:v>
                </c:pt>
                <c:pt idx="192">
                  <c:v>1.90</c:v>
                </c:pt>
                <c:pt idx="193">
                  <c:v>1.91</c:v>
                </c:pt>
                <c:pt idx="194">
                  <c:v>1.92</c:v>
                </c:pt>
                <c:pt idx="195">
                  <c:v>1.93</c:v>
                </c:pt>
                <c:pt idx="196">
                  <c:v>1.94</c:v>
                </c:pt>
                <c:pt idx="197">
                  <c:v>1.95</c:v>
                </c:pt>
                <c:pt idx="198">
                  <c:v>1.96</c:v>
                </c:pt>
                <c:pt idx="199">
                  <c:v>1.97</c:v>
                </c:pt>
                <c:pt idx="200">
                  <c:v>1.98</c:v>
                </c:pt>
                <c:pt idx="201">
                  <c:v>1.99</c:v>
                </c:pt>
                <c:pt idx="202">
                  <c:v>2.00</c:v>
                </c:pt>
                <c:pt idx="203">
                  <c:v>2.01</c:v>
                </c:pt>
                <c:pt idx="204">
                  <c:v>2.02</c:v>
                </c:pt>
                <c:pt idx="205">
                  <c:v>2.03</c:v>
                </c:pt>
                <c:pt idx="206">
                  <c:v>2.04</c:v>
                </c:pt>
                <c:pt idx="207">
                  <c:v>2.05</c:v>
                </c:pt>
                <c:pt idx="208">
                  <c:v>2.06</c:v>
                </c:pt>
                <c:pt idx="209">
                  <c:v>2.07</c:v>
                </c:pt>
                <c:pt idx="210">
                  <c:v>2.08</c:v>
                </c:pt>
                <c:pt idx="211">
                  <c:v>2.09</c:v>
                </c:pt>
                <c:pt idx="212">
                  <c:v>2.10</c:v>
                </c:pt>
                <c:pt idx="213">
                  <c:v>2.11</c:v>
                </c:pt>
                <c:pt idx="214">
                  <c:v>2.12</c:v>
                </c:pt>
                <c:pt idx="215">
                  <c:v>2.13</c:v>
                </c:pt>
                <c:pt idx="216">
                  <c:v>2.14</c:v>
                </c:pt>
                <c:pt idx="217">
                  <c:v>2.15</c:v>
                </c:pt>
                <c:pt idx="218">
                  <c:v>2.16</c:v>
                </c:pt>
                <c:pt idx="219">
                  <c:v>2.17</c:v>
                </c:pt>
                <c:pt idx="220">
                  <c:v>2.18</c:v>
                </c:pt>
                <c:pt idx="221">
                  <c:v>2.19</c:v>
                </c:pt>
                <c:pt idx="222">
                  <c:v>2.20</c:v>
                </c:pt>
                <c:pt idx="223">
                  <c:v>2.21</c:v>
                </c:pt>
                <c:pt idx="224">
                  <c:v>2.22</c:v>
                </c:pt>
                <c:pt idx="225">
                  <c:v>2.23</c:v>
                </c:pt>
                <c:pt idx="226">
                  <c:v>2.24</c:v>
                </c:pt>
                <c:pt idx="227">
                  <c:v>2.25</c:v>
                </c:pt>
                <c:pt idx="228">
                  <c:v>2.26</c:v>
                </c:pt>
                <c:pt idx="229">
                  <c:v>2.27</c:v>
                </c:pt>
                <c:pt idx="230">
                  <c:v>2.28</c:v>
                </c:pt>
                <c:pt idx="231">
                  <c:v>2.29</c:v>
                </c:pt>
                <c:pt idx="232">
                  <c:v>2.30</c:v>
                </c:pt>
                <c:pt idx="233">
                  <c:v>2.31</c:v>
                </c:pt>
                <c:pt idx="234">
                  <c:v>2.32</c:v>
                </c:pt>
                <c:pt idx="235">
                  <c:v>2.33</c:v>
                </c:pt>
                <c:pt idx="236">
                  <c:v>2.34</c:v>
                </c:pt>
                <c:pt idx="237">
                  <c:v>2.35</c:v>
                </c:pt>
                <c:pt idx="238">
                  <c:v>2.36</c:v>
                </c:pt>
                <c:pt idx="239">
                  <c:v>2.37</c:v>
                </c:pt>
                <c:pt idx="240">
                  <c:v>2.38</c:v>
                </c:pt>
                <c:pt idx="241">
                  <c:v>2.39</c:v>
                </c:pt>
                <c:pt idx="242">
                  <c:v>2.40</c:v>
                </c:pt>
                <c:pt idx="243">
                  <c:v>2.41</c:v>
                </c:pt>
                <c:pt idx="244">
                  <c:v>2.42</c:v>
                </c:pt>
                <c:pt idx="245">
                  <c:v>2.43</c:v>
                </c:pt>
                <c:pt idx="246">
                  <c:v>2.44</c:v>
                </c:pt>
                <c:pt idx="247">
                  <c:v>2.45</c:v>
                </c:pt>
                <c:pt idx="248">
                  <c:v>2.46</c:v>
                </c:pt>
                <c:pt idx="249">
                  <c:v>2.47</c:v>
                </c:pt>
                <c:pt idx="250">
                  <c:v>2.48</c:v>
                </c:pt>
                <c:pt idx="251">
                  <c:v>2.49</c:v>
                </c:pt>
                <c:pt idx="252">
                  <c:v>2.50</c:v>
                </c:pt>
                <c:pt idx="253">
                  <c:v>2.51</c:v>
                </c:pt>
                <c:pt idx="254">
                  <c:v>2.52</c:v>
                </c:pt>
                <c:pt idx="255">
                  <c:v>2.53</c:v>
                </c:pt>
                <c:pt idx="256">
                  <c:v>2.54</c:v>
                </c:pt>
                <c:pt idx="257">
                  <c:v>2.55</c:v>
                </c:pt>
                <c:pt idx="258">
                  <c:v>2.56</c:v>
                </c:pt>
                <c:pt idx="259">
                  <c:v>2.57</c:v>
                </c:pt>
                <c:pt idx="260">
                  <c:v>2.58</c:v>
                </c:pt>
                <c:pt idx="261">
                  <c:v>2.59</c:v>
                </c:pt>
                <c:pt idx="262">
                  <c:v>2.60</c:v>
                </c:pt>
                <c:pt idx="263">
                  <c:v>2.61</c:v>
                </c:pt>
                <c:pt idx="264">
                  <c:v>2.62</c:v>
                </c:pt>
                <c:pt idx="265">
                  <c:v>2.63</c:v>
                </c:pt>
                <c:pt idx="266">
                  <c:v>2.64</c:v>
                </c:pt>
                <c:pt idx="267">
                  <c:v>2.65</c:v>
                </c:pt>
                <c:pt idx="268">
                  <c:v>2.66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2.70</c:v>
                </c:pt>
                <c:pt idx="273">
                  <c:v>2.71</c:v>
                </c:pt>
                <c:pt idx="274">
                  <c:v>2.72</c:v>
                </c:pt>
                <c:pt idx="275">
                  <c:v>2.73</c:v>
                </c:pt>
                <c:pt idx="276">
                  <c:v>2.74</c:v>
                </c:pt>
                <c:pt idx="277">
                  <c:v>2.75</c:v>
                </c:pt>
                <c:pt idx="278">
                  <c:v>2.76</c:v>
                </c:pt>
                <c:pt idx="279">
                  <c:v>2.77</c:v>
                </c:pt>
                <c:pt idx="280">
                  <c:v>2.78</c:v>
                </c:pt>
                <c:pt idx="281">
                  <c:v>2.79</c:v>
                </c:pt>
                <c:pt idx="282">
                  <c:v>2.80</c:v>
                </c:pt>
                <c:pt idx="283">
                  <c:v>2.81</c:v>
                </c:pt>
                <c:pt idx="284">
                  <c:v>2.82</c:v>
                </c:pt>
                <c:pt idx="285">
                  <c:v>2.83</c:v>
                </c:pt>
                <c:pt idx="286">
                  <c:v>2.84</c:v>
                </c:pt>
                <c:pt idx="287">
                  <c:v>2.85</c:v>
                </c:pt>
                <c:pt idx="288">
                  <c:v>2.86</c:v>
                </c:pt>
                <c:pt idx="289">
                  <c:v>2.87</c:v>
                </c:pt>
                <c:pt idx="290">
                  <c:v>2.88</c:v>
                </c:pt>
                <c:pt idx="291">
                  <c:v>2.89</c:v>
                </c:pt>
                <c:pt idx="292">
                  <c:v>2.90</c:v>
                </c:pt>
                <c:pt idx="293">
                  <c:v>2.91</c:v>
                </c:pt>
                <c:pt idx="294">
                  <c:v>2.92</c:v>
                </c:pt>
                <c:pt idx="295">
                  <c:v>2.93</c:v>
                </c:pt>
                <c:pt idx="296">
                  <c:v>2.94</c:v>
                </c:pt>
                <c:pt idx="297">
                  <c:v>2.95</c:v>
                </c:pt>
                <c:pt idx="298">
                  <c:v>2.96</c:v>
                </c:pt>
                <c:pt idx="299">
                  <c:v>2.97</c:v>
                </c:pt>
                <c:pt idx="300">
                  <c:v>2.98</c:v>
                </c:pt>
                <c:pt idx="301">
                  <c:v>2.99</c:v>
                </c:pt>
                <c:pt idx="302">
                  <c:v>3.00</c:v>
                </c:pt>
                <c:pt idx="303">
                  <c:v>3.01</c:v>
                </c:pt>
                <c:pt idx="304">
                  <c:v>3.02</c:v>
                </c:pt>
                <c:pt idx="305">
                  <c:v>3.03</c:v>
                </c:pt>
                <c:pt idx="306">
                  <c:v>3.04</c:v>
                </c:pt>
                <c:pt idx="307">
                  <c:v>3.05</c:v>
                </c:pt>
                <c:pt idx="308">
                  <c:v>3.06</c:v>
                </c:pt>
                <c:pt idx="309">
                  <c:v>3.07</c:v>
                </c:pt>
                <c:pt idx="310">
                  <c:v>3.08</c:v>
                </c:pt>
                <c:pt idx="311">
                  <c:v>3.09</c:v>
                </c:pt>
                <c:pt idx="312">
                  <c:v>3.10</c:v>
                </c:pt>
                <c:pt idx="313">
                  <c:v>3.11</c:v>
                </c:pt>
                <c:pt idx="314">
                  <c:v>3.12</c:v>
                </c:pt>
                <c:pt idx="315">
                  <c:v>3.13</c:v>
                </c:pt>
                <c:pt idx="316">
                  <c:v>3.14</c:v>
                </c:pt>
                <c:pt idx="317">
                  <c:v>3.15</c:v>
                </c:pt>
                <c:pt idx="318">
                  <c:v>3.16</c:v>
                </c:pt>
                <c:pt idx="319">
                  <c:v>3.17</c:v>
                </c:pt>
                <c:pt idx="320">
                  <c:v>3.18</c:v>
                </c:pt>
                <c:pt idx="321">
                  <c:v>3.19</c:v>
                </c:pt>
                <c:pt idx="322">
                  <c:v>3.20</c:v>
                </c:pt>
                <c:pt idx="323">
                  <c:v>3.21</c:v>
                </c:pt>
                <c:pt idx="324">
                  <c:v>3.22</c:v>
                </c:pt>
                <c:pt idx="325">
                  <c:v>3.23</c:v>
                </c:pt>
                <c:pt idx="326">
                  <c:v>3.24</c:v>
                </c:pt>
                <c:pt idx="327">
                  <c:v>3.25</c:v>
                </c:pt>
                <c:pt idx="328">
                  <c:v>3.26</c:v>
                </c:pt>
                <c:pt idx="329">
                  <c:v>3.27</c:v>
                </c:pt>
                <c:pt idx="330">
                  <c:v>3.28</c:v>
                </c:pt>
                <c:pt idx="331">
                  <c:v>3.29</c:v>
                </c:pt>
                <c:pt idx="332">
                  <c:v>3.30</c:v>
                </c:pt>
                <c:pt idx="333">
                  <c:v>3.31</c:v>
                </c:pt>
                <c:pt idx="334">
                  <c:v>3.32</c:v>
                </c:pt>
                <c:pt idx="335">
                  <c:v>3.33</c:v>
                </c:pt>
                <c:pt idx="336">
                  <c:v>3.34</c:v>
                </c:pt>
                <c:pt idx="337">
                  <c:v>3.35</c:v>
                </c:pt>
                <c:pt idx="338">
                  <c:v>3.36</c:v>
                </c:pt>
                <c:pt idx="339">
                  <c:v>3.37</c:v>
                </c:pt>
                <c:pt idx="340">
                  <c:v>3.38</c:v>
                </c:pt>
                <c:pt idx="341">
                  <c:v>3.39</c:v>
                </c:pt>
                <c:pt idx="342">
                  <c:v>3.40</c:v>
                </c:pt>
                <c:pt idx="343">
                  <c:v>3.41</c:v>
                </c:pt>
                <c:pt idx="344">
                  <c:v>3.42</c:v>
                </c:pt>
                <c:pt idx="345">
                  <c:v>3.43</c:v>
                </c:pt>
                <c:pt idx="346">
                  <c:v>3.44</c:v>
                </c:pt>
                <c:pt idx="347">
                  <c:v>3.45</c:v>
                </c:pt>
                <c:pt idx="348">
                  <c:v>3.46</c:v>
                </c:pt>
                <c:pt idx="349">
                  <c:v>3.47</c:v>
                </c:pt>
                <c:pt idx="350">
                  <c:v>3.48</c:v>
                </c:pt>
                <c:pt idx="351">
                  <c:v>3.49</c:v>
                </c:pt>
                <c:pt idx="352">
                  <c:v>3.50</c:v>
                </c:pt>
                <c:pt idx="353">
                  <c:v>3.51</c:v>
                </c:pt>
                <c:pt idx="354">
                  <c:v>3.52</c:v>
                </c:pt>
                <c:pt idx="355">
                  <c:v>3.53</c:v>
                </c:pt>
                <c:pt idx="356">
                  <c:v>3.54</c:v>
                </c:pt>
                <c:pt idx="357">
                  <c:v>3.55</c:v>
                </c:pt>
                <c:pt idx="358">
                  <c:v>3.56</c:v>
                </c:pt>
                <c:pt idx="359">
                  <c:v>3.57</c:v>
                </c:pt>
                <c:pt idx="360">
                  <c:v>3.58</c:v>
                </c:pt>
                <c:pt idx="361">
                  <c:v>3.59</c:v>
                </c:pt>
                <c:pt idx="362">
                  <c:v>3.60</c:v>
                </c:pt>
                <c:pt idx="363">
                  <c:v>3.61</c:v>
                </c:pt>
                <c:pt idx="364">
                  <c:v>3.62</c:v>
                </c:pt>
                <c:pt idx="365">
                  <c:v>3.63</c:v>
                </c:pt>
                <c:pt idx="366">
                  <c:v>3.64</c:v>
                </c:pt>
                <c:pt idx="367">
                  <c:v>3.65</c:v>
                </c:pt>
                <c:pt idx="368">
                  <c:v>3.66</c:v>
                </c:pt>
                <c:pt idx="369">
                  <c:v>3.67</c:v>
                </c:pt>
                <c:pt idx="370">
                  <c:v>3.68</c:v>
                </c:pt>
                <c:pt idx="371">
                  <c:v>3.69</c:v>
                </c:pt>
                <c:pt idx="372">
                  <c:v>3.70</c:v>
                </c:pt>
                <c:pt idx="373">
                  <c:v>3.71</c:v>
                </c:pt>
                <c:pt idx="374">
                  <c:v>3.72</c:v>
                </c:pt>
                <c:pt idx="375">
                  <c:v>3.73</c:v>
                </c:pt>
                <c:pt idx="376">
                  <c:v>3.74</c:v>
                </c:pt>
                <c:pt idx="377">
                  <c:v>3.75</c:v>
                </c:pt>
                <c:pt idx="378">
                  <c:v>3.76</c:v>
                </c:pt>
                <c:pt idx="379">
                  <c:v>3.77</c:v>
                </c:pt>
                <c:pt idx="380">
                  <c:v>3.78</c:v>
                </c:pt>
                <c:pt idx="381">
                  <c:v>3.79</c:v>
                </c:pt>
                <c:pt idx="382">
                  <c:v>3.80</c:v>
                </c:pt>
                <c:pt idx="383">
                  <c:v>3.81</c:v>
                </c:pt>
                <c:pt idx="384">
                  <c:v>3.82</c:v>
                </c:pt>
                <c:pt idx="385">
                  <c:v>3.83</c:v>
                </c:pt>
                <c:pt idx="386">
                  <c:v>3.84</c:v>
                </c:pt>
                <c:pt idx="387">
                  <c:v>3.85</c:v>
                </c:pt>
                <c:pt idx="388">
                  <c:v>3.86</c:v>
                </c:pt>
                <c:pt idx="389">
                  <c:v>3.87</c:v>
                </c:pt>
                <c:pt idx="390">
                  <c:v>3.88</c:v>
                </c:pt>
                <c:pt idx="391">
                  <c:v>3.89</c:v>
                </c:pt>
                <c:pt idx="392">
                  <c:v>3.90</c:v>
                </c:pt>
                <c:pt idx="393">
                  <c:v>3.91</c:v>
                </c:pt>
                <c:pt idx="394">
                  <c:v>3.92</c:v>
                </c:pt>
                <c:pt idx="395">
                  <c:v>3.93</c:v>
                </c:pt>
                <c:pt idx="396">
                  <c:v>3.94</c:v>
                </c:pt>
                <c:pt idx="397">
                  <c:v>3.95</c:v>
                </c:pt>
                <c:pt idx="398">
                  <c:v>3.96</c:v>
                </c:pt>
                <c:pt idx="399">
                  <c:v>3.97</c:v>
                </c:pt>
                <c:pt idx="400">
                  <c:v>3.98</c:v>
                </c:pt>
                <c:pt idx="401">
                  <c:v>3.99</c:v>
                </c:pt>
                <c:pt idx="402">
                  <c:v>4.00</c:v>
                </c:pt>
                <c:pt idx="403">
                  <c:v>4.01</c:v>
                </c:pt>
                <c:pt idx="404">
                  <c:v>4.02</c:v>
                </c:pt>
                <c:pt idx="405">
                  <c:v>4.03</c:v>
                </c:pt>
                <c:pt idx="406">
                  <c:v>4.04</c:v>
                </c:pt>
                <c:pt idx="407">
                  <c:v>4.05</c:v>
                </c:pt>
                <c:pt idx="408">
                  <c:v>4.06</c:v>
                </c:pt>
                <c:pt idx="409">
                  <c:v>4.07</c:v>
                </c:pt>
                <c:pt idx="410">
                  <c:v>4.08</c:v>
                </c:pt>
                <c:pt idx="411">
                  <c:v>4.09</c:v>
                </c:pt>
                <c:pt idx="412">
                  <c:v>4.10</c:v>
                </c:pt>
                <c:pt idx="413">
                  <c:v>4.11</c:v>
                </c:pt>
                <c:pt idx="414">
                  <c:v>4.12</c:v>
                </c:pt>
                <c:pt idx="415">
                  <c:v>4.13</c:v>
                </c:pt>
                <c:pt idx="416">
                  <c:v>4.14</c:v>
                </c:pt>
                <c:pt idx="417">
                  <c:v>4.15</c:v>
                </c:pt>
                <c:pt idx="418">
                  <c:v>4.16</c:v>
                </c:pt>
                <c:pt idx="419">
                  <c:v>4.17</c:v>
                </c:pt>
                <c:pt idx="420">
                  <c:v>4.18</c:v>
                </c:pt>
                <c:pt idx="421">
                  <c:v>4.19</c:v>
                </c:pt>
                <c:pt idx="422">
                  <c:v>4.20</c:v>
                </c:pt>
                <c:pt idx="423">
                  <c:v>4.21</c:v>
                </c:pt>
                <c:pt idx="424">
                  <c:v>4.22</c:v>
                </c:pt>
                <c:pt idx="425">
                  <c:v>4.23</c:v>
                </c:pt>
                <c:pt idx="426">
                  <c:v>4.24</c:v>
                </c:pt>
                <c:pt idx="427">
                  <c:v>4.25</c:v>
                </c:pt>
                <c:pt idx="428">
                  <c:v>4.26</c:v>
                </c:pt>
                <c:pt idx="429">
                  <c:v>4.27</c:v>
                </c:pt>
                <c:pt idx="430">
                  <c:v>4.28</c:v>
                </c:pt>
                <c:pt idx="431">
                  <c:v>4.29</c:v>
                </c:pt>
                <c:pt idx="432">
                  <c:v>4.30</c:v>
                </c:pt>
                <c:pt idx="433">
                  <c:v>4.31</c:v>
                </c:pt>
                <c:pt idx="434">
                  <c:v>4.32</c:v>
                </c:pt>
                <c:pt idx="435">
                  <c:v>4.33</c:v>
                </c:pt>
                <c:pt idx="436">
                  <c:v>4.34</c:v>
                </c:pt>
                <c:pt idx="437">
                  <c:v>4.35</c:v>
                </c:pt>
                <c:pt idx="438">
                  <c:v>4.36</c:v>
                </c:pt>
                <c:pt idx="439">
                  <c:v>4.37</c:v>
                </c:pt>
                <c:pt idx="440">
                  <c:v>4.38</c:v>
                </c:pt>
                <c:pt idx="441">
                  <c:v>4.39</c:v>
                </c:pt>
                <c:pt idx="442">
                  <c:v>4.40</c:v>
                </c:pt>
                <c:pt idx="443">
                  <c:v>4.41</c:v>
                </c:pt>
                <c:pt idx="444">
                  <c:v>4.42</c:v>
                </c:pt>
                <c:pt idx="445">
                  <c:v>4.43</c:v>
                </c:pt>
                <c:pt idx="446">
                  <c:v>4.44</c:v>
                </c:pt>
                <c:pt idx="447">
                  <c:v>4.45</c:v>
                </c:pt>
                <c:pt idx="448">
                  <c:v>4.46</c:v>
                </c:pt>
                <c:pt idx="449">
                  <c:v>4.47</c:v>
                </c:pt>
                <c:pt idx="450">
                  <c:v>4.48</c:v>
                </c:pt>
                <c:pt idx="451">
                  <c:v>4.49</c:v>
                </c:pt>
                <c:pt idx="452">
                  <c:v>4.50</c:v>
                </c:pt>
                <c:pt idx="453">
                  <c:v>4.51</c:v>
                </c:pt>
                <c:pt idx="454">
                  <c:v>4.52</c:v>
                </c:pt>
                <c:pt idx="455">
                  <c:v>4.53</c:v>
                </c:pt>
                <c:pt idx="456">
                  <c:v>4.54</c:v>
                </c:pt>
                <c:pt idx="457">
                  <c:v>4.55</c:v>
                </c:pt>
                <c:pt idx="458">
                  <c:v>4.56</c:v>
                </c:pt>
                <c:pt idx="459">
                  <c:v>4.57</c:v>
                </c:pt>
                <c:pt idx="460">
                  <c:v>4.58</c:v>
                </c:pt>
                <c:pt idx="461">
                  <c:v>4.59</c:v>
                </c:pt>
                <c:pt idx="462">
                  <c:v>4.60</c:v>
                </c:pt>
                <c:pt idx="463">
                  <c:v>4.61</c:v>
                </c:pt>
                <c:pt idx="464">
                  <c:v>4.62</c:v>
                </c:pt>
                <c:pt idx="465">
                  <c:v>4.63</c:v>
                </c:pt>
                <c:pt idx="466">
                  <c:v>4.64</c:v>
                </c:pt>
                <c:pt idx="467">
                  <c:v>4.65</c:v>
                </c:pt>
                <c:pt idx="468">
                  <c:v>4.66</c:v>
                </c:pt>
                <c:pt idx="469">
                  <c:v>4.67</c:v>
                </c:pt>
                <c:pt idx="470">
                  <c:v>4.68</c:v>
                </c:pt>
                <c:pt idx="471">
                  <c:v>4.69</c:v>
                </c:pt>
                <c:pt idx="472">
                  <c:v>4.70</c:v>
                </c:pt>
                <c:pt idx="473">
                  <c:v>4.71</c:v>
                </c:pt>
                <c:pt idx="474">
                  <c:v>4.72</c:v>
                </c:pt>
                <c:pt idx="475">
                  <c:v>4.73</c:v>
                </c:pt>
                <c:pt idx="476">
                  <c:v>4.74</c:v>
                </c:pt>
                <c:pt idx="477">
                  <c:v>4.75</c:v>
                </c:pt>
                <c:pt idx="478">
                  <c:v>4.76</c:v>
                </c:pt>
                <c:pt idx="479">
                  <c:v>4.77</c:v>
                </c:pt>
                <c:pt idx="480">
                  <c:v>4.78</c:v>
                </c:pt>
                <c:pt idx="481">
                  <c:v>4.79</c:v>
                </c:pt>
                <c:pt idx="482">
                  <c:v>4.80</c:v>
                </c:pt>
                <c:pt idx="483">
                  <c:v>4.81</c:v>
                </c:pt>
                <c:pt idx="484">
                  <c:v>4.82</c:v>
                </c:pt>
                <c:pt idx="485">
                  <c:v>4.83</c:v>
                </c:pt>
                <c:pt idx="486">
                  <c:v>4.84</c:v>
                </c:pt>
                <c:pt idx="487">
                  <c:v>4.85</c:v>
                </c:pt>
                <c:pt idx="488">
                  <c:v>4.86</c:v>
                </c:pt>
                <c:pt idx="489">
                  <c:v>4.87</c:v>
                </c:pt>
                <c:pt idx="490">
                  <c:v>4.88</c:v>
                </c:pt>
                <c:pt idx="491">
                  <c:v>4.89</c:v>
                </c:pt>
                <c:pt idx="492">
                  <c:v>4.90</c:v>
                </c:pt>
                <c:pt idx="493">
                  <c:v>4.91</c:v>
                </c:pt>
                <c:pt idx="494">
                  <c:v>4.92</c:v>
                </c:pt>
                <c:pt idx="495">
                  <c:v>4.93</c:v>
                </c:pt>
                <c:pt idx="496">
                  <c:v>4.94</c:v>
                </c:pt>
                <c:pt idx="497">
                  <c:v>4.95</c:v>
                </c:pt>
                <c:pt idx="498">
                  <c:v>4.96</c:v>
                </c:pt>
                <c:pt idx="499">
                  <c:v>4.97</c:v>
                </c:pt>
                <c:pt idx="500">
                  <c:v>4.98</c:v>
                </c:pt>
                <c:pt idx="501">
                  <c:v>4.99</c:v>
                </c:pt>
                <c:pt idx="502">
                  <c:v>5.00</c:v>
                </c:pt>
                <c:pt idx="503">
                  <c:v>5.01</c:v>
                </c:pt>
                <c:pt idx="504">
                  <c:v>5.02</c:v>
                </c:pt>
                <c:pt idx="505">
                  <c:v>5.03</c:v>
                </c:pt>
                <c:pt idx="506">
                  <c:v>5.04</c:v>
                </c:pt>
                <c:pt idx="507">
                  <c:v>5.05</c:v>
                </c:pt>
                <c:pt idx="508">
                  <c:v>5.06</c:v>
                </c:pt>
                <c:pt idx="509">
                  <c:v>5.07</c:v>
                </c:pt>
                <c:pt idx="510">
                  <c:v>5.08</c:v>
                </c:pt>
                <c:pt idx="511">
                  <c:v>5.09</c:v>
                </c:pt>
                <c:pt idx="512">
                  <c:v>5.10</c:v>
                </c:pt>
                <c:pt idx="513">
                  <c:v>5.11</c:v>
                </c:pt>
                <c:pt idx="514">
                  <c:v>5.12</c:v>
                </c:pt>
                <c:pt idx="515">
                  <c:v>5.13</c:v>
                </c:pt>
                <c:pt idx="516">
                  <c:v>5.14</c:v>
                </c:pt>
                <c:pt idx="517">
                  <c:v>5.15</c:v>
                </c:pt>
                <c:pt idx="518">
                  <c:v>5.16</c:v>
                </c:pt>
                <c:pt idx="519">
                  <c:v>5.17</c:v>
                </c:pt>
                <c:pt idx="520">
                  <c:v>5.18</c:v>
                </c:pt>
                <c:pt idx="521">
                  <c:v>5.19</c:v>
                </c:pt>
                <c:pt idx="522">
                  <c:v>5.20</c:v>
                </c:pt>
                <c:pt idx="523">
                  <c:v>5.21</c:v>
                </c:pt>
                <c:pt idx="524">
                  <c:v>5.22</c:v>
                </c:pt>
                <c:pt idx="525">
                  <c:v>5.23</c:v>
                </c:pt>
                <c:pt idx="526">
                  <c:v>5.24</c:v>
                </c:pt>
                <c:pt idx="527">
                  <c:v>5.25</c:v>
                </c:pt>
                <c:pt idx="528">
                  <c:v>5.26</c:v>
                </c:pt>
                <c:pt idx="529">
                  <c:v>5.27</c:v>
                </c:pt>
                <c:pt idx="530">
                  <c:v>5.28</c:v>
                </c:pt>
                <c:pt idx="531">
                  <c:v>5.29</c:v>
                </c:pt>
                <c:pt idx="532">
                  <c:v>5.30</c:v>
                </c:pt>
                <c:pt idx="533">
                  <c:v>5.31</c:v>
                </c:pt>
                <c:pt idx="534">
                  <c:v>5.32</c:v>
                </c:pt>
                <c:pt idx="535">
                  <c:v>5.33</c:v>
                </c:pt>
                <c:pt idx="536">
                  <c:v>5.34</c:v>
                </c:pt>
                <c:pt idx="537">
                  <c:v>5.35</c:v>
                </c:pt>
                <c:pt idx="538">
                  <c:v>5.36</c:v>
                </c:pt>
                <c:pt idx="539">
                  <c:v>5.37</c:v>
                </c:pt>
                <c:pt idx="540">
                  <c:v>5.38</c:v>
                </c:pt>
                <c:pt idx="541">
                  <c:v>5.39</c:v>
                </c:pt>
                <c:pt idx="542">
                  <c:v>5.40</c:v>
                </c:pt>
                <c:pt idx="543">
                  <c:v>5.41</c:v>
                </c:pt>
                <c:pt idx="544">
                  <c:v>5.42</c:v>
                </c:pt>
                <c:pt idx="545">
                  <c:v>5.43</c:v>
                </c:pt>
                <c:pt idx="546">
                  <c:v>5.44</c:v>
                </c:pt>
                <c:pt idx="547">
                  <c:v>5.45</c:v>
                </c:pt>
                <c:pt idx="548">
                  <c:v>5.46</c:v>
                </c:pt>
                <c:pt idx="549">
                  <c:v>5.47</c:v>
                </c:pt>
                <c:pt idx="550">
                  <c:v>5.48</c:v>
                </c:pt>
                <c:pt idx="551">
                  <c:v>5.49</c:v>
                </c:pt>
                <c:pt idx="552">
                  <c:v>5.50</c:v>
                </c:pt>
                <c:pt idx="553">
                  <c:v>5.51</c:v>
                </c:pt>
                <c:pt idx="554">
                  <c:v>5.52</c:v>
                </c:pt>
                <c:pt idx="555">
                  <c:v>5.53</c:v>
                </c:pt>
                <c:pt idx="556">
                  <c:v>5.54</c:v>
                </c:pt>
                <c:pt idx="557">
                  <c:v>5.55</c:v>
                </c:pt>
                <c:pt idx="558">
                  <c:v>5.56</c:v>
                </c:pt>
                <c:pt idx="559">
                  <c:v>5.57</c:v>
                </c:pt>
                <c:pt idx="560">
                  <c:v>5.58</c:v>
                </c:pt>
                <c:pt idx="561">
                  <c:v>5.59</c:v>
                </c:pt>
                <c:pt idx="562">
                  <c:v>5.60</c:v>
                </c:pt>
                <c:pt idx="563">
                  <c:v>5.61</c:v>
                </c:pt>
                <c:pt idx="564">
                  <c:v>5.62</c:v>
                </c:pt>
                <c:pt idx="565">
                  <c:v>5.63</c:v>
                </c:pt>
                <c:pt idx="566">
                  <c:v>5.64</c:v>
                </c:pt>
                <c:pt idx="567">
                  <c:v>5.65</c:v>
                </c:pt>
                <c:pt idx="568">
                  <c:v>5.66</c:v>
                </c:pt>
                <c:pt idx="569">
                  <c:v>5.67</c:v>
                </c:pt>
                <c:pt idx="570">
                  <c:v>5.68</c:v>
                </c:pt>
                <c:pt idx="571">
                  <c:v>5.69</c:v>
                </c:pt>
                <c:pt idx="572">
                  <c:v>5.70</c:v>
                </c:pt>
                <c:pt idx="573">
                  <c:v>5.71</c:v>
                </c:pt>
                <c:pt idx="574">
                  <c:v>5.72</c:v>
                </c:pt>
                <c:pt idx="575">
                  <c:v>5.73</c:v>
                </c:pt>
                <c:pt idx="576">
                  <c:v>5.74</c:v>
                </c:pt>
                <c:pt idx="577">
                  <c:v>5.75</c:v>
                </c:pt>
                <c:pt idx="578">
                  <c:v>5.76</c:v>
                </c:pt>
                <c:pt idx="579">
                  <c:v>5.77</c:v>
                </c:pt>
                <c:pt idx="580">
                  <c:v>5.78</c:v>
                </c:pt>
                <c:pt idx="581">
                  <c:v>5.79</c:v>
                </c:pt>
                <c:pt idx="582">
                  <c:v>5.80</c:v>
                </c:pt>
                <c:pt idx="583">
                  <c:v>5.81</c:v>
                </c:pt>
                <c:pt idx="584">
                  <c:v>5.82</c:v>
                </c:pt>
                <c:pt idx="585">
                  <c:v>5.83</c:v>
                </c:pt>
                <c:pt idx="586">
                  <c:v>5.84</c:v>
                </c:pt>
                <c:pt idx="587">
                  <c:v>5.85</c:v>
                </c:pt>
                <c:pt idx="588">
                  <c:v>5.86</c:v>
                </c:pt>
                <c:pt idx="589">
                  <c:v>5.87</c:v>
                </c:pt>
                <c:pt idx="590">
                  <c:v>5.88</c:v>
                </c:pt>
                <c:pt idx="591">
                  <c:v>5.89</c:v>
                </c:pt>
                <c:pt idx="592">
                  <c:v>5.90</c:v>
                </c:pt>
                <c:pt idx="593">
                  <c:v>5.91</c:v>
                </c:pt>
                <c:pt idx="594">
                  <c:v>5.92</c:v>
                </c:pt>
                <c:pt idx="595">
                  <c:v>5.93</c:v>
                </c:pt>
                <c:pt idx="596">
                  <c:v>5.94</c:v>
                </c:pt>
                <c:pt idx="597">
                  <c:v>5.95</c:v>
                </c:pt>
                <c:pt idx="598">
                  <c:v>5.96</c:v>
                </c:pt>
                <c:pt idx="599">
                  <c:v>5.97</c:v>
                </c:pt>
                <c:pt idx="600">
                  <c:v>5.98</c:v>
                </c:pt>
                <c:pt idx="601">
                  <c:v>5.99</c:v>
                </c:pt>
                <c:pt idx="602">
                  <c:v>6.00</c:v>
                </c:pt>
                <c:pt idx="603">
                  <c:v>6.01</c:v>
                </c:pt>
                <c:pt idx="604">
                  <c:v>6.02</c:v>
                </c:pt>
                <c:pt idx="605">
                  <c:v>6.03</c:v>
                </c:pt>
                <c:pt idx="606">
                  <c:v>6.04</c:v>
                </c:pt>
                <c:pt idx="607">
                  <c:v>6.05</c:v>
                </c:pt>
                <c:pt idx="608">
                  <c:v>6.06</c:v>
                </c:pt>
                <c:pt idx="609">
                  <c:v>6.07</c:v>
                </c:pt>
                <c:pt idx="610">
                  <c:v>6.08</c:v>
                </c:pt>
                <c:pt idx="611">
                  <c:v>6.09</c:v>
                </c:pt>
                <c:pt idx="612">
                  <c:v>6.10</c:v>
                </c:pt>
                <c:pt idx="613">
                  <c:v>6.11</c:v>
                </c:pt>
                <c:pt idx="614">
                  <c:v>6.12</c:v>
                </c:pt>
                <c:pt idx="615">
                  <c:v>6.13</c:v>
                </c:pt>
                <c:pt idx="616">
                  <c:v>6.14</c:v>
                </c:pt>
                <c:pt idx="617">
                  <c:v>6.15</c:v>
                </c:pt>
                <c:pt idx="618">
                  <c:v>6.16</c:v>
                </c:pt>
                <c:pt idx="619">
                  <c:v>6.17</c:v>
                </c:pt>
                <c:pt idx="620">
                  <c:v>6.18</c:v>
                </c:pt>
                <c:pt idx="621">
                  <c:v>6.19</c:v>
                </c:pt>
                <c:pt idx="622">
                  <c:v>6.20</c:v>
                </c:pt>
                <c:pt idx="623">
                  <c:v>6.21</c:v>
                </c:pt>
                <c:pt idx="624">
                  <c:v>6.22</c:v>
                </c:pt>
                <c:pt idx="625">
                  <c:v>6.23</c:v>
                </c:pt>
                <c:pt idx="626">
                  <c:v>6.24</c:v>
                </c:pt>
                <c:pt idx="627">
                  <c:v>6.25</c:v>
                </c:pt>
                <c:pt idx="628">
                  <c:v>6.26</c:v>
                </c:pt>
                <c:pt idx="629">
                  <c:v>6.27</c:v>
                </c:pt>
                <c:pt idx="630">
                  <c:v>6.28</c:v>
                </c:pt>
                <c:pt idx="631">
                  <c:v>6.29</c:v>
                </c:pt>
                <c:pt idx="632">
                  <c:v>6.30</c:v>
                </c:pt>
                <c:pt idx="633">
                  <c:v>6.31</c:v>
                </c:pt>
                <c:pt idx="634">
                  <c:v>6.32</c:v>
                </c:pt>
                <c:pt idx="635">
                  <c:v>6.33</c:v>
                </c:pt>
                <c:pt idx="636">
                  <c:v>6.34</c:v>
                </c:pt>
                <c:pt idx="637">
                  <c:v>6.35</c:v>
                </c:pt>
                <c:pt idx="638">
                  <c:v>6.36</c:v>
                </c:pt>
                <c:pt idx="639">
                  <c:v>6.37</c:v>
                </c:pt>
                <c:pt idx="640">
                  <c:v>6.38</c:v>
                </c:pt>
                <c:pt idx="641">
                  <c:v>6.39</c:v>
                </c:pt>
                <c:pt idx="642">
                  <c:v>6.40</c:v>
                </c:pt>
                <c:pt idx="643">
                  <c:v>6.41</c:v>
                </c:pt>
                <c:pt idx="644">
                  <c:v>6.42</c:v>
                </c:pt>
                <c:pt idx="645">
                  <c:v>6.43</c:v>
                </c:pt>
                <c:pt idx="646">
                  <c:v>6.44</c:v>
                </c:pt>
                <c:pt idx="647">
                  <c:v>6.45</c:v>
                </c:pt>
                <c:pt idx="648">
                  <c:v>6.46</c:v>
                </c:pt>
                <c:pt idx="649">
                  <c:v>6.47</c:v>
                </c:pt>
                <c:pt idx="650">
                  <c:v>6.48</c:v>
                </c:pt>
                <c:pt idx="651">
                  <c:v>6.49</c:v>
                </c:pt>
                <c:pt idx="652">
                  <c:v>6.50</c:v>
                </c:pt>
                <c:pt idx="653">
                  <c:v>6.51</c:v>
                </c:pt>
                <c:pt idx="654">
                  <c:v>6.52</c:v>
                </c:pt>
                <c:pt idx="655">
                  <c:v>6.53</c:v>
                </c:pt>
                <c:pt idx="656">
                  <c:v>6.54</c:v>
                </c:pt>
                <c:pt idx="657">
                  <c:v>6.55</c:v>
                </c:pt>
                <c:pt idx="658">
                  <c:v>6.56</c:v>
                </c:pt>
                <c:pt idx="659">
                  <c:v>6.57</c:v>
                </c:pt>
                <c:pt idx="660">
                  <c:v>6.58</c:v>
                </c:pt>
                <c:pt idx="661">
                  <c:v>6.59</c:v>
                </c:pt>
                <c:pt idx="662">
                  <c:v>6.60</c:v>
                </c:pt>
                <c:pt idx="663">
                  <c:v>6.61</c:v>
                </c:pt>
                <c:pt idx="664">
                  <c:v>6.62</c:v>
                </c:pt>
                <c:pt idx="665">
                  <c:v>6.63</c:v>
                </c:pt>
                <c:pt idx="666">
                  <c:v>6.64</c:v>
                </c:pt>
                <c:pt idx="667">
                  <c:v>6.65</c:v>
                </c:pt>
                <c:pt idx="668">
                  <c:v>6.66</c:v>
                </c:pt>
                <c:pt idx="669">
                  <c:v>6.67</c:v>
                </c:pt>
                <c:pt idx="670">
                  <c:v>6.68</c:v>
                </c:pt>
                <c:pt idx="671">
                  <c:v>6.69</c:v>
                </c:pt>
                <c:pt idx="672">
                  <c:v>6.70</c:v>
                </c:pt>
                <c:pt idx="673">
                  <c:v>6.71</c:v>
                </c:pt>
                <c:pt idx="674">
                  <c:v>6.72</c:v>
                </c:pt>
                <c:pt idx="675">
                  <c:v>6.73</c:v>
                </c:pt>
                <c:pt idx="676">
                  <c:v>6.74</c:v>
                </c:pt>
                <c:pt idx="677">
                  <c:v>6.75</c:v>
                </c:pt>
                <c:pt idx="678">
                  <c:v>6.76</c:v>
                </c:pt>
                <c:pt idx="679">
                  <c:v>6.77</c:v>
                </c:pt>
                <c:pt idx="680">
                  <c:v>6.78</c:v>
                </c:pt>
                <c:pt idx="681">
                  <c:v>6.79</c:v>
                </c:pt>
                <c:pt idx="682">
                  <c:v>6.80</c:v>
                </c:pt>
                <c:pt idx="683">
                  <c:v>6.81</c:v>
                </c:pt>
                <c:pt idx="684">
                  <c:v>6.82</c:v>
                </c:pt>
                <c:pt idx="685">
                  <c:v>6.83</c:v>
                </c:pt>
                <c:pt idx="686">
                  <c:v>6.84</c:v>
                </c:pt>
                <c:pt idx="687">
                  <c:v>6.85</c:v>
                </c:pt>
                <c:pt idx="688">
                  <c:v>6.86</c:v>
                </c:pt>
                <c:pt idx="689">
                  <c:v>6.87</c:v>
                </c:pt>
                <c:pt idx="690">
                  <c:v>6.88</c:v>
                </c:pt>
                <c:pt idx="691">
                  <c:v>6.89</c:v>
                </c:pt>
                <c:pt idx="692">
                  <c:v>6.90</c:v>
                </c:pt>
                <c:pt idx="693">
                  <c:v>6.91</c:v>
                </c:pt>
                <c:pt idx="694">
                  <c:v>6.92</c:v>
                </c:pt>
                <c:pt idx="695">
                  <c:v>6.93</c:v>
                </c:pt>
                <c:pt idx="696">
                  <c:v>6.94</c:v>
                </c:pt>
                <c:pt idx="697">
                  <c:v>6.95</c:v>
                </c:pt>
                <c:pt idx="698">
                  <c:v>6.96</c:v>
                </c:pt>
                <c:pt idx="699">
                  <c:v>6.97</c:v>
                </c:pt>
                <c:pt idx="700">
                  <c:v>6.98</c:v>
                </c:pt>
                <c:pt idx="701">
                  <c:v>6.99</c:v>
                </c:pt>
                <c:pt idx="702">
                  <c:v>7.00</c:v>
                </c:pt>
                <c:pt idx="703">
                  <c:v>7.01</c:v>
                </c:pt>
                <c:pt idx="704">
                  <c:v>7.02</c:v>
                </c:pt>
                <c:pt idx="705">
                  <c:v>7.03</c:v>
                </c:pt>
                <c:pt idx="706">
                  <c:v>7.04</c:v>
                </c:pt>
                <c:pt idx="707">
                  <c:v>7.05</c:v>
                </c:pt>
                <c:pt idx="708">
                  <c:v>7.06</c:v>
                </c:pt>
                <c:pt idx="709">
                  <c:v>7.07</c:v>
                </c:pt>
                <c:pt idx="710">
                  <c:v>7.08</c:v>
                </c:pt>
                <c:pt idx="711">
                  <c:v>7.09</c:v>
                </c:pt>
                <c:pt idx="712">
                  <c:v>7.10</c:v>
                </c:pt>
                <c:pt idx="713">
                  <c:v>7.11</c:v>
                </c:pt>
                <c:pt idx="714">
                  <c:v>7.12</c:v>
                </c:pt>
                <c:pt idx="715">
                  <c:v>7.13</c:v>
                </c:pt>
                <c:pt idx="716">
                  <c:v>7.14</c:v>
                </c:pt>
                <c:pt idx="717">
                  <c:v>7.15</c:v>
                </c:pt>
                <c:pt idx="718">
                  <c:v>7.16</c:v>
                </c:pt>
                <c:pt idx="719">
                  <c:v>7.17</c:v>
                </c:pt>
                <c:pt idx="720">
                  <c:v>7.18</c:v>
                </c:pt>
                <c:pt idx="721">
                  <c:v>7.19</c:v>
                </c:pt>
                <c:pt idx="722">
                  <c:v>7.20</c:v>
                </c:pt>
                <c:pt idx="723">
                  <c:v>7.21</c:v>
                </c:pt>
                <c:pt idx="724">
                  <c:v>7.22</c:v>
                </c:pt>
                <c:pt idx="725">
                  <c:v>7.23</c:v>
                </c:pt>
                <c:pt idx="726">
                  <c:v>7.24</c:v>
                </c:pt>
                <c:pt idx="727">
                  <c:v>7.25</c:v>
                </c:pt>
                <c:pt idx="728">
                  <c:v>7.26</c:v>
                </c:pt>
                <c:pt idx="729">
                  <c:v>7.27</c:v>
                </c:pt>
                <c:pt idx="730">
                  <c:v>7.28</c:v>
                </c:pt>
                <c:pt idx="731">
                  <c:v>7.29</c:v>
                </c:pt>
                <c:pt idx="732">
                  <c:v>7.30</c:v>
                </c:pt>
                <c:pt idx="733">
                  <c:v>7.31</c:v>
                </c:pt>
                <c:pt idx="734">
                  <c:v>7.32</c:v>
                </c:pt>
                <c:pt idx="735">
                  <c:v>7.33</c:v>
                </c:pt>
                <c:pt idx="736">
                  <c:v>7.34</c:v>
                </c:pt>
                <c:pt idx="737">
                  <c:v>7.35</c:v>
                </c:pt>
                <c:pt idx="738">
                  <c:v>7.36</c:v>
                </c:pt>
                <c:pt idx="739">
                  <c:v>7.37</c:v>
                </c:pt>
                <c:pt idx="740">
                  <c:v>7.38</c:v>
                </c:pt>
                <c:pt idx="741">
                  <c:v>7.39</c:v>
                </c:pt>
                <c:pt idx="742">
                  <c:v>7.40</c:v>
                </c:pt>
                <c:pt idx="743">
                  <c:v>7.41</c:v>
                </c:pt>
                <c:pt idx="744">
                  <c:v>7.42</c:v>
                </c:pt>
                <c:pt idx="745">
                  <c:v>7.43</c:v>
                </c:pt>
                <c:pt idx="746">
                  <c:v>7.44</c:v>
                </c:pt>
                <c:pt idx="747">
                  <c:v>7.45</c:v>
                </c:pt>
                <c:pt idx="748">
                  <c:v>7.46</c:v>
                </c:pt>
                <c:pt idx="749">
                  <c:v>7.47</c:v>
                </c:pt>
                <c:pt idx="750">
                  <c:v>7.48</c:v>
                </c:pt>
                <c:pt idx="751">
                  <c:v>7.49</c:v>
                </c:pt>
                <c:pt idx="752">
                  <c:v>7.50</c:v>
                </c:pt>
                <c:pt idx="753">
                  <c:v>7.51</c:v>
                </c:pt>
                <c:pt idx="754">
                  <c:v>7.52</c:v>
                </c:pt>
                <c:pt idx="755">
                  <c:v>7.53</c:v>
                </c:pt>
                <c:pt idx="756">
                  <c:v>7.54</c:v>
                </c:pt>
                <c:pt idx="757">
                  <c:v>7.55</c:v>
                </c:pt>
                <c:pt idx="758">
                  <c:v>7.56</c:v>
                </c:pt>
                <c:pt idx="759">
                  <c:v>7.57</c:v>
                </c:pt>
                <c:pt idx="760">
                  <c:v>7.58</c:v>
                </c:pt>
                <c:pt idx="761">
                  <c:v>7.59</c:v>
                </c:pt>
                <c:pt idx="762">
                  <c:v>7.60</c:v>
                </c:pt>
                <c:pt idx="763">
                  <c:v>7.61</c:v>
                </c:pt>
                <c:pt idx="764">
                  <c:v>7.62</c:v>
                </c:pt>
                <c:pt idx="765">
                  <c:v>7.63</c:v>
                </c:pt>
                <c:pt idx="766">
                  <c:v>7.64</c:v>
                </c:pt>
                <c:pt idx="767">
                  <c:v>7.65</c:v>
                </c:pt>
                <c:pt idx="768">
                  <c:v>7.66</c:v>
                </c:pt>
                <c:pt idx="769">
                  <c:v>7.67</c:v>
                </c:pt>
                <c:pt idx="770">
                  <c:v>7.68</c:v>
                </c:pt>
                <c:pt idx="771">
                  <c:v>7.69</c:v>
                </c:pt>
                <c:pt idx="772">
                  <c:v>7.70</c:v>
                </c:pt>
                <c:pt idx="773">
                  <c:v>7.71</c:v>
                </c:pt>
                <c:pt idx="774">
                  <c:v>7.72</c:v>
                </c:pt>
                <c:pt idx="775">
                  <c:v>7.73</c:v>
                </c:pt>
                <c:pt idx="776">
                  <c:v>7.74</c:v>
                </c:pt>
                <c:pt idx="777">
                  <c:v>7.75</c:v>
                </c:pt>
                <c:pt idx="778">
                  <c:v>7.76</c:v>
                </c:pt>
                <c:pt idx="779">
                  <c:v>7.77</c:v>
                </c:pt>
                <c:pt idx="780">
                  <c:v>7.78</c:v>
                </c:pt>
                <c:pt idx="781">
                  <c:v>7.79</c:v>
                </c:pt>
                <c:pt idx="782">
                  <c:v>7.80</c:v>
                </c:pt>
                <c:pt idx="783">
                  <c:v>7.81</c:v>
                </c:pt>
                <c:pt idx="784">
                  <c:v>7.82</c:v>
                </c:pt>
                <c:pt idx="785">
                  <c:v>7.83</c:v>
                </c:pt>
                <c:pt idx="786">
                  <c:v>7.84</c:v>
                </c:pt>
                <c:pt idx="787">
                  <c:v>7.85</c:v>
                </c:pt>
                <c:pt idx="788">
                  <c:v>7.86</c:v>
                </c:pt>
                <c:pt idx="789">
                  <c:v>7.87</c:v>
                </c:pt>
                <c:pt idx="790">
                  <c:v>7.88</c:v>
                </c:pt>
                <c:pt idx="791">
                  <c:v>7.89</c:v>
                </c:pt>
                <c:pt idx="792">
                  <c:v>7.90</c:v>
                </c:pt>
                <c:pt idx="793">
                  <c:v>7.91</c:v>
                </c:pt>
                <c:pt idx="794">
                  <c:v>7.92</c:v>
                </c:pt>
                <c:pt idx="795">
                  <c:v>7.93</c:v>
                </c:pt>
                <c:pt idx="796">
                  <c:v>7.94</c:v>
                </c:pt>
                <c:pt idx="797">
                  <c:v>7.95</c:v>
                </c:pt>
                <c:pt idx="798">
                  <c:v>7.96</c:v>
                </c:pt>
                <c:pt idx="799">
                  <c:v>7.97</c:v>
                </c:pt>
                <c:pt idx="800">
                  <c:v>7.98</c:v>
                </c:pt>
                <c:pt idx="801">
                  <c:v>7.99</c:v>
                </c:pt>
                <c:pt idx="802">
                  <c:v>8.00</c:v>
                </c:pt>
                <c:pt idx="803">
                  <c:v>8.01</c:v>
                </c:pt>
                <c:pt idx="804">
                  <c:v>8.02</c:v>
                </c:pt>
                <c:pt idx="805">
                  <c:v>8.03</c:v>
                </c:pt>
                <c:pt idx="806">
                  <c:v>8.04</c:v>
                </c:pt>
                <c:pt idx="807">
                  <c:v>8.05</c:v>
                </c:pt>
                <c:pt idx="808">
                  <c:v>8.06</c:v>
                </c:pt>
                <c:pt idx="809">
                  <c:v>8.07</c:v>
                </c:pt>
                <c:pt idx="810">
                  <c:v>8.08</c:v>
                </c:pt>
                <c:pt idx="811">
                  <c:v>8.09</c:v>
                </c:pt>
                <c:pt idx="812">
                  <c:v>8.10</c:v>
                </c:pt>
                <c:pt idx="813">
                  <c:v>8.11</c:v>
                </c:pt>
                <c:pt idx="814">
                  <c:v>8.12</c:v>
                </c:pt>
                <c:pt idx="815">
                  <c:v>8.13</c:v>
                </c:pt>
                <c:pt idx="816">
                  <c:v>8.14</c:v>
                </c:pt>
                <c:pt idx="817">
                  <c:v>8.15</c:v>
                </c:pt>
                <c:pt idx="818">
                  <c:v>8.16</c:v>
                </c:pt>
                <c:pt idx="819">
                  <c:v>8.17</c:v>
                </c:pt>
                <c:pt idx="820">
                  <c:v>8.18</c:v>
                </c:pt>
                <c:pt idx="821">
                  <c:v>8.19</c:v>
                </c:pt>
                <c:pt idx="822">
                  <c:v>8.20</c:v>
                </c:pt>
                <c:pt idx="823">
                  <c:v>8.21</c:v>
                </c:pt>
                <c:pt idx="824">
                  <c:v>8.22</c:v>
                </c:pt>
                <c:pt idx="825">
                  <c:v>8.23</c:v>
                </c:pt>
                <c:pt idx="826">
                  <c:v>8.24</c:v>
                </c:pt>
                <c:pt idx="827">
                  <c:v>8.25</c:v>
                </c:pt>
                <c:pt idx="828">
                  <c:v>8.26</c:v>
                </c:pt>
                <c:pt idx="829">
                  <c:v>8.27</c:v>
                </c:pt>
                <c:pt idx="830">
                  <c:v>8.28</c:v>
                </c:pt>
                <c:pt idx="831">
                  <c:v>8.29</c:v>
                </c:pt>
                <c:pt idx="832">
                  <c:v>8.30</c:v>
                </c:pt>
                <c:pt idx="833">
                  <c:v>8.31</c:v>
                </c:pt>
                <c:pt idx="834">
                  <c:v>8.32</c:v>
                </c:pt>
                <c:pt idx="835">
                  <c:v>8.33</c:v>
                </c:pt>
                <c:pt idx="836">
                  <c:v>8.34</c:v>
                </c:pt>
                <c:pt idx="837">
                  <c:v>8.35</c:v>
                </c:pt>
                <c:pt idx="838">
                  <c:v>8.36</c:v>
                </c:pt>
                <c:pt idx="839">
                  <c:v>8.37</c:v>
                </c:pt>
                <c:pt idx="840">
                  <c:v>8.38</c:v>
                </c:pt>
                <c:pt idx="841">
                  <c:v>8.39</c:v>
                </c:pt>
                <c:pt idx="842">
                  <c:v>8.40</c:v>
                </c:pt>
                <c:pt idx="843">
                  <c:v>8.41</c:v>
                </c:pt>
                <c:pt idx="844">
                  <c:v>8.42</c:v>
                </c:pt>
                <c:pt idx="845">
                  <c:v>8.43</c:v>
                </c:pt>
                <c:pt idx="846">
                  <c:v>8.44</c:v>
                </c:pt>
                <c:pt idx="847">
                  <c:v>8.45</c:v>
                </c:pt>
                <c:pt idx="848">
                  <c:v>8.46</c:v>
                </c:pt>
                <c:pt idx="849">
                  <c:v>8.47</c:v>
                </c:pt>
                <c:pt idx="850">
                  <c:v>8.48</c:v>
                </c:pt>
                <c:pt idx="851">
                  <c:v>8.49</c:v>
                </c:pt>
                <c:pt idx="852">
                  <c:v>8.50</c:v>
                </c:pt>
                <c:pt idx="853">
                  <c:v>8.51</c:v>
                </c:pt>
                <c:pt idx="854">
                  <c:v>8.52</c:v>
                </c:pt>
                <c:pt idx="855">
                  <c:v>8.53</c:v>
                </c:pt>
                <c:pt idx="856">
                  <c:v>8.54</c:v>
                </c:pt>
                <c:pt idx="857">
                  <c:v>8.55</c:v>
                </c:pt>
                <c:pt idx="858">
                  <c:v>8.56</c:v>
                </c:pt>
                <c:pt idx="859">
                  <c:v>8.57</c:v>
                </c:pt>
                <c:pt idx="860">
                  <c:v>8.58</c:v>
                </c:pt>
                <c:pt idx="861">
                  <c:v>8.59</c:v>
                </c:pt>
                <c:pt idx="862">
                  <c:v>8.60</c:v>
                </c:pt>
                <c:pt idx="863">
                  <c:v>8.61</c:v>
                </c:pt>
                <c:pt idx="864">
                  <c:v>8.62</c:v>
                </c:pt>
                <c:pt idx="865">
                  <c:v>8.63</c:v>
                </c:pt>
                <c:pt idx="866">
                  <c:v>8.64</c:v>
                </c:pt>
                <c:pt idx="867">
                  <c:v>8.65</c:v>
                </c:pt>
                <c:pt idx="868">
                  <c:v>8.66</c:v>
                </c:pt>
                <c:pt idx="869">
                  <c:v>8.67</c:v>
                </c:pt>
                <c:pt idx="870">
                  <c:v>8.68</c:v>
                </c:pt>
                <c:pt idx="871">
                  <c:v>8.69</c:v>
                </c:pt>
                <c:pt idx="872">
                  <c:v>8.70</c:v>
                </c:pt>
                <c:pt idx="873">
                  <c:v>8.71</c:v>
                </c:pt>
                <c:pt idx="874">
                  <c:v>8.72</c:v>
                </c:pt>
                <c:pt idx="875">
                  <c:v>8.73</c:v>
                </c:pt>
                <c:pt idx="876">
                  <c:v>8.74</c:v>
                </c:pt>
                <c:pt idx="877">
                  <c:v>8.75</c:v>
                </c:pt>
                <c:pt idx="878">
                  <c:v>8.76</c:v>
                </c:pt>
                <c:pt idx="879">
                  <c:v>8.77</c:v>
                </c:pt>
                <c:pt idx="880">
                  <c:v>8.78</c:v>
                </c:pt>
                <c:pt idx="881">
                  <c:v>8.79</c:v>
                </c:pt>
                <c:pt idx="882">
                  <c:v>8.80</c:v>
                </c:pt>
                <c:pt idx="883">
                  <c:v>8.81</c:v>
                </c:pt>
                <c:pt idx="884">
                  <c:v>8.82</c:v>
                </c:pt>
                <c:pt idx="885">
                  <c:v>8.83</c:v>
                </c:pt>
                <c:pt idx="886">
                  <c:v>8.84</c:v>
                </c:pt>
                <c:pt idx="887">
                  <c:v>8.85</c:v>
                </c:pt>
                <c:pt idx="888">
                  <c:v>8.86</c:v>
                </c:pt>
                <c:pt idx="889">
                  <c:v>8.87</c:v>
                </c:pt>
                <c:pt idx="890">
                  <c:v>8.88</c:v>
                </c:pt>
                <c:pt idx="891">
                  <c:v>8.89</c:v>
                </c:pt>
                <c:pt idx="892">
                  <c:v>8.90</c:v>
                </c:pt>
                <c:pt idx="893">
                  <c:v>8.91</c:v>
                </c:pt>
                <c:pt idx="894">
                  <c:v>8.92</c:v>
                </c:pt>
                <c:pt idx="895">
                  <c:v>8.93</c:v>
                </c:pt>
                <c:pt idx="896">
                  <c:v>8.94</c:v>
                </c:pt>
                <c:pt idx="897">
                  <c:v>8.95</c:v>
                </c:pt>
                <c:pt idx="898">
                  <c:v>8.96</c:v>
                </c:pt>
                <c:pt idx="899">
                  <c:v>8.97</c:v>
                </c:pt>
                <c:pt idx="900">
                  <c:v>8.98</c:v>
                </c:pt>
                <c:pt idx="901">
                  <c:v>8.99</c:v>
                </c:pt>
                <c:pt idx="902">
                  <c:v>9.00</c:v>
                </c:pt>
                <c:pt idx="903">
                  <c:v>9.01</c:v>
                </c:pt>
                <c:pt idx="904">
                  <c:v>9.02</c:v>
                </c:pt>
                <c:pt idx="905">
                  <c:v>9.03</c:v>
                </c:pt>
                <c:pt idx="906">
                  <c:v>9.04</c:v>
                </c:pt>
                <c:pt idx="907">
                  <c:v>9.05</c:v>
                </c:pt>
                <c:pt idx="908">
                  <c:v>9.06</c:v>
                </c:pt>
                <c:pt idx="909">
                  <c:v>9.07</c:v>
                </c:pt>
                <c:pt idx="910">
                  <c:v>9.08</c:v>
                </c:pt>
                <c:pt idx="911">
                  <c:v>9.09</c:v>
                </c:pt>
                <c:pt idx="912">
                  <c:v>9.10</c:v>
                </c:pt>
                <c:pt idx="913">
                  <c:v>9.11</c:v>
                </c:pt>
                <c:pt idx="914">
                  <c:v>9.12</c:v>
                </c:pt>
                <c:pt idx="915">
                  <c:v>9.13</c:v>
                </c:pt>
                <c:pt idx="916">
                  <c:v>9.14</c:v>
                </c:pt>
                <c:pt idx="917">
                  <c:v>9.15</c:v>
                </c:pt>
                <c:pt idx="918">
                  <c:v>9.16</c:v>
                </c:pt>
                <c:pt idx="919">
                  <c:v>9.17</c:v>
                </c:pt>
                <c:pt idx="920">
                  <c:v>9.18</c:v>
                </c:pt>
                <c:pt idx="921">
                  <c:v>9.19</c:v>
                </c:pt>
                <c:pt idx="922">
                  <c:v>9.20</c:v>
                </c:pt>
                <c:pt idx="923">
                  <c:v>9.21</c:v>
                </c:pt>
                <c:pt idx="924">
                  <c:v>9.22</c:v>
                </c:pt>
                <c:pt idx="925">
                  <c:v>9.23</c:v>
                </c:pt>
                <c:pt idx="926">
                  <c:v>9.24</c:v>
                </c:pt>
                <c:pt idx="927">
                  <c:v>9.25</c:v>
                </c:pt>
                <c:pt idx="928">
                  <c:v>9.26</c:v>
                </c:pt>
                <c:pt idx="929">
                  <c:v>9.27</c:v>
                </c:pt>
                <c:pt idx="930">
                  <c:v>9.28</c:v>
                </c:pt>
                <c:pt idx="931">
                  <c:v>9.29</c:v>
                </c:pt>
                <c:pt idx="932">
                  <c:v>9.30</c:v>
                </c:pt>
                <c:pt idx="933">
                  <c:v>9.31</c:v>
                </c:pt>
                <c:pt idx="934">
                  <c:v>9.32</c:v>
                </c:pt>
                <c:pt idx="935">
                  <c:v>9.33</c:v>
                </c:pt>
                <c:pt idx="936">
                  <c:v>9.34</c:v>
                </c:pt>
                <c:pt idx="937">
                  <c:v>9.35</c:v>
                </c:pt>
                <c:pt idx="938">
                  <c:v>9.36</c:v>
                </c:pt>
                <c:pt idx="939">
                  <c:v>9.37</c:v>
                </c:pt>
                <c:pt idx="940">
                  <c:v>9.38</c:v>
                </c:pt>
                <c:pt idx="941">
                  <c:v>9.39</c:v>
                </c:pt>
                <c:pt idx="942">
                  <c:v>9.40</c:v>
                </c:pt>
                <c:pt idx="943">
                  <c:v>9.41</c:v>
                </c:pt>
                <c:pt idx="944">
                  <c:v>9.42</c:v>
                </c:pt>
                <c:pt idx="945">
                  <c:v>9.43</c:v>
                </c:pt>
                <c:pt idx="946">
                  <c:v>9.44</c:v>
                </c:pt>
                <c:pt idx="947">
                  <c:v>9.45</c:v>
                </c:pt>
                <c:pt idx="948">
                  <c:v>9.46</c:v>
                </c:pt>
                <c:pt idx="949">
                  <c:v>9.47</c:v>
                </c:pt>
                <c:pt idx="950">
                  <c:v>9.48</c:v>
                </c:pt>
                <c:pt idx="951">
                  <c:v>9.49</c:v>
                </c:pt>
                <c:pt idx="952">
                  <c:v>9.50</c:v>
                </c:pt>
                <c:pt idx="953">
                  <c:v>9.51</c:v>
                </c:pt>
                <c:pt idx="954">
                  <c:v>9.52</c:v>
                </c:pt>
                <c:pt idx="955">
                  <c:v>9.53</c:v>
                </c:pt>
                <c:pt idx="956">
                  <c:v>9.54</c:v>
                </c:pt>
                <c:pt idx="957">
                  <c:v>9.55</c:v>
                </c:pt>
                <c:pt idx="958">
                  <c:v>9.56</c:v>
                </c:pt>
                <c:pt idx="959">
                  <c:v>9.57</c:v>
                </c:pt>
                <c:pt idx="960">
                  <c:v>9.58</c:v>
                </c:pt>
                <c:pt idx="961">
                  <c:v>9.59</c:v>
                </c:pt>
                <c:pt idx="962">
                  <c:v>9.60</c:v>
                </c:pt>
                <c:pt idx="963">
                  <c:v>9.61</c:v>
                </c:pt>
                <c:pt idx="964">
                  <c:v>9.62</c:v>
                </c:pt>
                <c:pt idx="965">
                  <c:v>9.63</c:v>
                </c:pt>
                <c:pt idx="966">
                  <c:v>9.64</c:v>
                </c:pt>
                <c:pt idx="967">
                  <c:v>9.65</c:v>
                </c:pt>
                <c:pt idx="968">
                  <c:v>9.66</c:v>
                </c:pt>
                <c:pt idx="969">
                  <c:v>9.67</c:v>
                </c:pt>
                <c:pt idx="970">
                  <c:v>9.68</c:v>
                </c:pt>
                <c:pt idx="971">
                  <c:v>9.69</c:v>
                </c:pt>
                <c:pt idx="972">
                  <c:v>9.70</c:v>
                </c:pt>
                <c:pt idx="973">
                  <c:v>9.71</c:v>
                </c:pt>
                <c:pt idx="974">
                  <c:v>9.72</c:v>
                </c:pt>
                <c:pt idx="975">
                  <c:v>9.73</c:v>
                </c:pt>
                <c:pt idx="976">
                  <c:v>9.74</c:v>
                </c:pt>
                <c:pt idx="977">
                  <c:v>9.75</c:v>
                </c:pt>
                <c:pt idx="978">
                  <c:v>9.76</c:v>
                </c:pt>
                <c:pt idx="979">
                  <c:v>9.77</c:v>
                </c:pt>
                <c:pt idx="980">
                  <c:v>9.78</c:v>
                </c:pt>
                <c:pt idx="981">
                  <c:v>9.79</c:v>
                </c:pt>
                <c:pt idx="982">
                  <c:v>9.80</c:v>
                </c:pt>
                <c:pt idx="983">
                  <c:v>9.81</c:v>
                </c:pt>
                <c:pt idx="984">
                  <c:v>9.82</c:v>
                </c:pt>
                <c:pt idx="985">
                  <c:v>9.83</c:v>
                </c:pt>
                <c:pt idx="986">
                  <c:v>9.84</c:v>
                </c:pt>
                <c:pt idx="987">
                  <c:v>9.85</c:v>
                </c:pt>
                <c:pt idx="988">
                  <c:v>9.86</c:v>
                </c:pt>
                <c:pt idx="989">
                  <c:v>9.87</c:v>
                </c:pt>
                <c:pt idx="990">
                  <c:v>9.88</c:v>
                </c:pt>
                <c:pt idx="991">
                  <c:v>9.89</c:v>
                </c:pt>
                <c:pt idx="992">
                  <c:v>9.90</c:v>
                </c:pt>
                <c:pt idx="993">
                  <c:v>9.91</c:v>
                </c:pt>
                <c:pt idx="994">
                  <c:v>9.92</c:v>
                </c:pt>
                <c:pt idx="995">
                  <c:v>9.93</c:v>
                </c:pt>
                <c:pt idx="996">
                  <c:v>9.94</c:v>
                </c:pt>
                <c:pt idx="997">
                  <c:v>9.95</c:v>
                </c:pt>
                <c:pt idx="998">
                  <c:v>9.96</c:v>
                </c:pt>
                <c:pt idx="999">
                  <c:v>9.97</c:v>
                </c:pt>
                <c:pt idx="1000">
                  <c:v>9.98</c:v>
                </c:pt>
                <c:pt idx="1001">
                  <c:v>9.99</c:v>
                </c:pt>
                <c:pt idx="1002">
                  <c:v>10.00</c:v>
                </c:pt>
              </c:strCache>
            </c:strRef>
          </c:xVal>
          <c:yVal>
            <c:numRef>
              <c:f>Sheet1!$T:$T</c:f>
              <c:numCache>
                <c:formatCode>General</c:formatCode>
                <c:ptCount val="65536"/>
                <c:pt idx="2">
                  <c:v>0</c:v>
                </c:pt>
                <c:pt idx="3">
                  <c:v>1.3559897705078122E-2</c:v>
                </c:pt>
                <c:pt idx="4">
                  <c:v>1.7873610778808592E-2</c:v>
                </c:pt>
                <c:pt idx="5">
                  <c:v>2.0030467315673827E-2</c:v>
                </c:pt>
                <c:pt idx="6">
                  <c:v>1.5716754241943357E-2</c:v>
                </c:pt>
                <c:pt idx="7">
                  <c:v>1.5716754241943357E-2</c:v>
                </c:pt>
                <c:pt idx="8">
                  <c:v>-5.8518111267089855E-3</c:v>
                </c:pt>
                <c:pt idx="9">
                  <c:v>-5.8518111267089855E-3</c:v>
                </c:pt>
                <c:pt idx="10">
                  <c:v>-1.0165524200439455E-2</c:v>
                </c:pt>
                <c:pt idx="11">
                  <c:v>-5.8518111267089855E-3</c:v>
                </c:pt>
                <c:pt idx="12">
                  <c:v>-1.5380980529785156E-3</c:v>
                </c:pt>
                <c:pt idx="13">
                  <c:v>-1.2322380737304687E-2</c:v>
                </c:pt>
                <c:pt idx="14">
                  <c:v>-5.8518111267089855E-3</c:v>
                </c:pt>
                <c:pt idx="15">
                  <c:v>-1.5380980529785156E-3</c:v>
                </c:pt>
                <c:pt idx="16">
                  <c:v>-1.5380980529785156E-3</c:v>
                </c:pt>
                <c:pt idx="17">
                  <c:v>-1.5380980529785156E-3</c:v>
                </c:pt>
                <c:pt idx="18">
                  <c:v>-1.5380980529785156E-3</c:v>
                </c:pt>
                <c:pt idx="19">
                  <c:v>2.7756150207519509E-3</c:v>
                </c:pt>
                <c:pt idx="20">
                  <c:v>9.2461846313476558E-3</c:v>
                </c:pt>
                <c:pt idx="21">
                  <c:v>1.3559897705078122E-2</c:v>
                </c:pt>
                <c:pt idx="22">
                  <c:v>2.7756150207519509E-3</c:v>
                </c:pt>
                <c:pt idx="23">
                  <c:v>6.1875848388671592E-4</c:v>
                </c:pt>
                <c:pt idx="24">
                  <c:v>1.1403041168212887E-2</c:v>
                </c:pt>
                <c:pt idx="25">
                  <c:v>1.1403041168212887E-2</c:v>
                </c:pt>
                <c:pt idx="26">
                  <c:v>1.3559897705078122E-2</c:v>
                </c:pt>
                <c:pt idx="27">
                  <c:v>1.3559897705078122E-2</c:v>
                </c:pt>
                <c:pt idx="28">
                  <c:v>9.2461846313476558E-3</c:v>
                </c:pt>
                <c:pt idx="29">
                  <c:v>1.7873610778808592E-2</c:v>
                </c:pt>
                <c:pt idx="30">
                  <c:v>3.7285319610595703E-2</c:v>
                </c:pt>
                <c:pt idx="31">
                  <c:v>3.9442176147460935E-2</c:v>
                </c:pt>
                <c:pt idx="32">
                  <c:v>-2.3106663421630865E-2</c:v>
                </c:pt>
                <c:pt idx="33">
                  <c:v>3.2971606536865233E-2</c:v>
                </c:pt>
                <c:pt idx="34">
                  <c:v>3.9442176147460935E-2</c:v>
                </c:pt>
                <c:pt idx="35">
                  <c:v>4.5912745758056636E-2</c:v>
                </c:pt>
                <c:pt idx="36">
                  <c:v>4.1599032684326173E-2</c:v>
                </c:pt>
                <c:pt idx="37">
                  <c:v>4.5912745758056636E-2</c:v>
                </c:pt>
                <c:pt idx="38">
                  <c:v>3.9442176147460935E-2</c:v>
                </c:pt>
                <c:pt idx="39">
                  <c:v>4.5912745758056636E-2</c:v>
                </c:pt>
                <c:pt idx="40">
                  <c:v>4.1599032684326173E-2</c:v>
                </c:pt>
                <c:pt idx="41">
                  <c:v>5.2383315368652345E-2</c:v>
                </c:pt>
                <c:pt idx="42">
                  <c:v>4.1599032684326173E-2</c:v>
                </c:pt>
                <c:pt idx="43">
                  <c:v>2.6501036926269528E-2</c:v>
                </c:pt>
                <c:pt idx="44">
                  <c:v>1.1403041168212887E-2</c:v>
                </c:pt>
                <c:pt idx="45">
                  <c:v>2.0030467315673827E-2</c:v>
                </c:pt>
                <c:pt idx="46">
                  <c:v>4.9324715576171858E-3</c:v>
                </c:pt>
                <c:pt idx="47">
                  <c:v>-1.2322380737304687E-2</c:v>
                </c:pt>
                <c:pt idx="48">
                  <c:v>2.4344180389404294E-2</c:v>
                </c:pt>
                <c:pt idx="49">
                  <c:v>6.9638167663574224E-2</c:v>
                </c:pt>
                <c:pt idx="50">
                  <c:v>0.10199101571655274</c:v>
                </c:pt>
                <c:pt idx="51">
                  <c:v>0.10199101571655274</c:v>
                </c:pt>
                <c:pt idx="52">
                  <c:v>3.0814749999999998E-2</c:v>
                </c:pt>
                <c:pt idx="53">
                  <c:v>-2.7420376495361328E-2</c:v>
                </c:pt>
                <c:pt idx="54">
                  <c:v>-1.8792950347900395E-2</c:v>
                </c:pt>
                <c:pt idx="55">
                  <c:v>-3.8204659179687503E-2</c:v>
                </c:pt>
                <c:pt idx="56">
                  <c:v>-1.5380980529785156E-3</c:v>
                </c:pt>
                <c:pt idx="57">
                  <c:v>0.13218700723266602</c:v>
                </c:pt>
                <c:pt idx="58">
                  <c:v>0.19904955987548828</c:v>
                </c:pt>
                <c:pt idx="59">
                  <c:v>0.16022614221191406</c:v>
                </c:pt>
                <c:pt idx="60">
                  <c:v>7.826559381103515E-2</c:v>
                </c:pt>
                <c:pt idx="61">
                  <c:v>0.12140272454833985</c:v>
                </c:pt>
                <c:pt idx="62">
                  <c:v>0.29610810403442384</c:v>
                </c:pt>
                <c:pt idx="63">
                  <c:v>0.48591147927856448</c:v>
                </c:pt>
                <c:pt idx="64">
                  <c:v>0.65198943261718756</c:v>
                </c:pt>
                <c:pt idx="65">
                  <c:v>0.85042023400878908</c:v>
                </c:pt>
                <c:pt idx="66">
                  <c:v>1.0747333138427735</c:v>
                </c:pt>
                <c:pt idx="67">
                  <c:v>0.794341964050293</c:v>
                </c:pt>
                <c:pt idx="68">
                  <c:v>0.84610652093505856</c:v>
                </c:pt>
                <c:pt idx="69">
                  <c:v>1.2106152756652833</c:v>
                </c:pt>
                <c:pt idx="70">
                  <c:v>1.3874775116882325</c:v>
                </c:pt>
                <c:pt idx="71">
                  <c:v>1.4370852120361328</c:v>
                </c:pt>
                <c:pt idx="72">
                  <c:v>1.4780654862365723</c:v>
                </c:pt>
                <c:pt idx="73">
                  <c:v>1.428457785888672</c:v>
                </c:pt>
                <c:pt idx="74">
                  <c:v>1.4025755074462891</c:v>
                </c:pt>
                <c:pt idx="75">
                  <c:v>1.383163798614502</c:v>
                </c:pt>
                <c:pt idx="76">
                  <c:v>1.3615952332458496</c:v>
                </c:pt>
                <c:pt idx="77">
                  <c:v>1.3594383767089844</c:v>
                </c:pt>
                <c:pt idx="78">
                  <c:v>1.337869811340332</c:v>
                </c:pt>
                <c:pt idx="79">
                  <c:v>1.3270855286560059</c:v>
                </c:pt>
                <c:pt idx="80">
                  <c:v>1.2947326806030273</c:v>
                </c:pt>
                <c:pt idx="81">
                  <c:v>1.2839483979187012</c:v>
                </c:pt>
                <c:pt idx="82">
                  <c:v>1.208458419128418</c:v>
                </c:pt>
                <c:pt idx="83">
                  <c:v>1.2127721322021485</c:v>
                </c:pt>
                <c:pt idx="84">
                  <c:v>1.2063015625915527</c:v>
                </c:pt>
                <c:pt idx="85">
                  <c:v>1.2127721322021485</c:v>
                </c:pt>
                <c:pt idx="86">
                  <c:v>1.1933604233703614</c:v>
                </c:pt>
                <c:pt idx="87">
                  <c:v>1.1804192841491699</c:v>
                </c:pt>
                <c:pt idx="88">
                  <c:v>1.1588507187805177</c:v>
                </c:pt>
                <c:pt idx="89">
                  <c:v>1.1588507187805177</c:v>
                </c:pt>
                <c:pt idx="90">
                  <c:v>1.1610075753173827</c:v>
                </c:pt>
                <c:pt idx="91">
                  <c:v>1.1480664360961914</c:v>
                </c:pt>
                <c:pt idx="92">
                  <c:v>1.1415958664855956</c:v>
                </c:pt>
                <c:pt idx="93">
                  <c:v>1.1243410141906738</c:v>
                </c:pt>
                <c:pt idx="94">
                  <c:v>1.1739487145385743</c:v>
                </c:pt>
                <c:pt idx="95">
                  <c:v>1.1696350014648438</c:v>
                </c:pt>
                <c:pt idx="96">
                  <c:v>1.1933604233703614</c:v>
                </c:pt>
                <c:pt idx="97">
                  <c:v>1.217085845275879</c:v>
                </c:pt>
                <c:pt idx="98">
                  <c:v>1.1868898537597656</c:v>
                </c:pt>
                <c:pt idx="99">
                  <c:v>1.1890467102966309</c:v>
                </c:pt>
                <c:pt idx="100">
                  <c:v>1.1933604233703614</c:v>
                </c:pt>
                <c:pt idx="101">
                  <c:v>1.1804192841491699</c:v>
                </c:pt>
                <c:pt idx="102">
                  <c:v>1.1761055710754396</c:v>
                </c:pt>
                <c:pt idx="103">
                  <c:v>1.1825761406860351</c:v>
                </c:pt>
                <c:pt idx="104">
                  <c:v>1.1955172799072267</c:v>
                </c:pt>
                <c:pt idx="105">
                  <c:v>1.1825761406860351</c:v>
                </c:pt>
                <c:pt idx="106">
                  <c:v>1.1653212883911133</c:v>
                </c:pt>
                <c:pt idx="107">
                  <c:v>1.1761055710754396</c:v>
                </c:pt>
                <c:pt idx="108">
                  <c:v>1.1761055710754396</c:v>
                </c:pt>
                <c:pt idx="109">
                  <c:v>1.1545370057067872</c:v>
                </c:pt>
                <c:pt idx="110">
                  <c:v>1.1912035668334962</c:v>
                </c:pt>
                <c:pt idx="111">
                  <c:v>1.163164431854248</c:v>
                </c:pt>
                <c:pt idx="112">
                  <c:v>1.1933604233703614</c:v>
                </c:pt>
                <c:pt idx="113">
                  <c:v>1.1868898537597656</c:v>
                </c:pt>
                <c:pt idx="114">
                  <c:v>1.1825761406860351</c:v>
                </c:pt>
                <c:pt idx="115">
                  <c:v>1.1847329972229004</c:v>
                </c:pt>
                <c:pt idx="116">
                  <c:v>1.1890467102966309</c:v>
                </c:pt>
                <c:pt idx="117">
                  <c:v>1.2041447060546875</c:v>
                </c:pt>
                <c:pt idx="118">
                  <c:v>1.1933604233703614</c:v>
                </c:pt>
                <c:pt idx="119">
                  <c:v>1.0531647484741211</c:v>
                </c:pt>
                <c:pt idx="120">
                  <c:v>1.1825761406860351</c:v>
                </c:pt>
                <c:pt idx="121">
                  <c:v>1.1868898537597656</c:v>
                </c:pt>
                <c:pt idx="122">
                  <c:v>1.1933604233703614</c:v>
                </c:pt>
                <c:pt idx="123">
                  <c:v>1.1782624276123048</c:v>
                </c:pt>
                <c:pt idx="124">
                  <c:v>1.1674781449279785</c:v>
                </c:pt>
                <c:pt idx="125">
                  <c:v>1.171791858001709</c:v>
                </c:pt>
                <c:pt idx="126">
                  <c:v>1.163164431854248</c:v>
                </c:pt>
                <c:pt idx="127">
                  <c:v>1.1610075753173827</c:v>
                </c:pt>
                <c:pt idx="128">
                  <c:v>1.1804192841491699</c:v>
                </c:pt>
                <c:pt idx="129">
                  <c:v>1.171791858001709</c:v>
                </c:pt>
                <c:pt idx="130">
                  <c:v>1.1545370057067872</c:v>
                </c:pt>
                <c:pt idx="131">
                  <c:v>1.163164431854248</c:v>
                </c:pt>
                <c:pt idx="132">
                  <c:v>1.1739487145385743</c:v>
                </c:pt>
                <c:pt idx="133">
                  <c:v>1.1351252968750001</c:v>
                </c:pt>
                <c:pt idx="134">
                  <c:v>1.1286547272644043</c:v>
                </c:pt>
                <c:pt idx="135">
                  <c:v>1.1415958664855956</c:v>
                </c:pt>
                <c:pt idx="136">
                  <c:v>1.1221841576538085</c:v>
                </c:pt>
                <c:pt idx="137">
                  <c:v>1.126497870727539</c:v>
                </c:pt>
                <c:pt idx="138">
                  <c:v>1.1286547272644043</c:v>
                </c:pt>
                <c:pt idx="139">
                  <c:v>1.1200273011169435</c:v>
                </c:pt>
                <c:pt idx="140">
                  <c:v>1.1135567315063477</c:v>
                </c:pt>
                <c:pt idx="141">
                  <c:v>1.1178704445800782</c:v>
                </c:pt>
                <c:pt idx="142">
                  <c:v>1.1070861618957519</c:v>
                </c:pt>
                <c:pt idx="143">
                  <c:v>1.1135567315063477</c:v>
                </c:pt>
                <c:pt idx="144">
                  <c:v>1.1243410141906738</c:v>
                </c:pt>
                <c:pt idx="145">
                  <c:v>1.1286547272644043</c:v>
                </c:pt>
                <c:pt idx="146">
                  <c:v>1.1178704445800782</c:v>
                </c:pt>
                <c:pt idx="147">
                  <c:v>1.1092430184326172</c:v>
                </c:pt>
                <c:pt idx="148">
                  <c:v>1.1243410141906738</c:v>
                </c:pt>
                <c:pt idx="149">
                  <c:v>1.115713588043213</c:v>
                </c:pt>
                <c:pt idx="150">
                  <c:v>1.1243410141906738</c:v>
                </c:pt>
                <c:pt idx="151">
                  <c:v>1.126497870727539</c:v>
                </c:pt>
                <c:pt idx="152">
                  <c:v>1.1178704445800782</c:v>
                </c:pt>
                <c:pt idx="153">
                  <c:v>1.115713588043213</c:v>
                </c:pt>
                <c:pt idx="154">
                  <c:v>1.1286547272644043</c:v>
                </c:pt>
                <c:pt idx="155">
                  <c:v>1.1178704445800782</c:v>
                </c:pt>
                <c:pt idx="156">
                  <c:v>1.1221841576538085</c:v>
                </c:pt>
                <c:pt idx="157">
                  <c:v>1.1178704445800782</c:v>
                </c:pt>
                <c:pt idx="158">
                  <c:v>1.1092430184326172</c:v>
                </c:pt>
                <c:pt idx="159">
                  <c:v>1.126497870727539</c:v>
                </c:pt>
                <c:pt idx="160">
                  <c:v>1.115713588043213</c:v>
                </c:pt>
                <c:pt idx="161">
                  <c:v>1.1135567315063477</c:v>
                </c:pt>
                <c:pt idx="162">
                  <c:v>1.1351252968750001</c:v>
                </c:pt>
                <c:pt idx="163">
                  <c:v>1.1135567315063477</c:v>
                </c:pt>
                <c:pt idx="164">
                  <c:v>1.1221841576538085</c:v>
                </c:pt>
                <c:pt idx="165">
                  <c:v>1.1135567315063477</c:v>
                </c:pt>
                <c:pt idx="166">
                  <c:v>1.1200273011169435</c:v>
                </c:pt>
                <c:pt idx="167">
                  <c:v>1.115713588043213</c:v>
                </c:pt>
                <c:pt idx="168">
                  <c:v>1.1027724488220214</c:v>
                </c:pt>
                <c:pt idx="169">
                  <c:v>1.1200273011169435</c:v>
                </c:pt>
                <c:pt idx="170">
                  <c:v>1.115713588043213</c:v>
                </c:pt>
                <c:pt idx="171">
                  <c:v>1.1200273011169435</c:v>
                </c:pt>
                <c:pt idx="172">
                  <c:v>1.1178704445800782</c:v>
                </c:pt>
                <c:pt idx="173">
                  <c:v>1.1113998749694824</c:v>
                </c:pt>
                <c:pt idx="174">
                  <c:v>1.1113998749694824</c:v>
                </c:pt>
                <c:pt idx="175">
                  <c:v>1.1027724488220214</c:v>
                </c:pt>
                <c:pt idx="176">
                  <c:v>1.1113998749694824</c:v>
                </c:pt>
                <c:pt idx="177">
                  <c:v>1.163164431854248</c:v>
                </c:pt>
                <c:pt idx="178">
                  <c:v>1.1092430184326172</c:v>
                </c:pt>
                <c:pt idx="179">
                  <c:v>1.1221841576538085</c:v>
                </c:pt>
                <c:pt idx="180">
                  <c:v>1.0898313096008301</c:v>
                </c:pt>
                <c:pt idx="181">
                  <c:v>1.0984587357482911</c:v>
                </c:pt>
                <c:pt idx="182">
                  <c:v>1.0963018792114259</c:v>
                </c:pt>
                <c:pt idx="183">
                  <c:v>1.0898313096008301</c:v>
                </c:pt>
                <c:pt idx="184">
                  <c:v>1.1049293053588867</c:v>
                </c:pt>
                <c:pt idx="185">
                  <c:v>1.1113998749694824</c:v>
                </c:pt>
                <c:pt idx="186">
                  <c:v>1.1092430184326172</c:v>
                </c:pt>
                <c:pt idx="187">
                  <c:v>1.115713588043213</c:v>
                </c:pt>
                <c:pt idx="188">
                  <c:v>1.1178704445800782</c:v>
                </c:pt>
                <c:pt idx="189">
                  <c:v>1.1243410141906738</c:v>
                </c:pt>
                <c:pt idx="190">
                  <c:v>1.1394390099487306</c:v>
                </c:pt>
                <c:pt idx="191">
                  <c:v>1.1459095795593262</c:v>
                </c:pt>
                <c:pt idx="192">
                  <c:v>1.1372821534118653</c:v>
                </c:pt>
                <c:pt idx="193">
                  <c:v>1.0768901703796387</c:v>
                </c:pt>
                <c:pt idx="194">
                  <c:v>1.1027724488220214</c:v>
                </c:pt>
                <c:pt idx="195">
                  <c:v>1.1459095795593262</c:v>
                </c:pt>
                <c:pt idx="196">
                  <c:v>1.0639490311584472</c:v>
                </c:pt>
                <c:pt idx="197">
                  <c:v>1.1178704445800782</c:v>
                </c:pt>
                <c:pt idx="198">
                  <c:v>1.0445373223266601</c:v>
                </c:pt>
                <c:pt idx="199">
                  <c:v>1.0833607399902343</c:v>
                </c:pt>
                <c:pt idx="200">
                  <c:v>0.97120420007324215</c:v>
                </c:pt>
                <c:pt idx="201">
                  <c:v>0.96473363046264649</c:v>
                </c:pt>
                <c:pt idx="202">
                  <c:v>0.98198848275756834</c:v>
                </c:pt>
                <c:pt idx="203">
                  <c:v>0.97551791314697267</c:v>
                </c:pt>
                <c:pt idx="204">
                  <c:v>0.99708647851562504</c:v>
                </c:pt>
                <c:pt idx="205">
                  <c:v>0.9992433350524903</c:v>
                </c:pt>
                <c:pt idx="206">
                  <c:v>1.0121844742736816</c:v>
                </c:pt>
                <c:pt idx="207">
                  <c:v>1.0229687569580077</c:v>
                </c:pt>
                <c:pt idx="208">
                  <c:v>1.0898313096008301</c:v>
                </c:pt>
                <c:pt idx="209">
                  <c:v>1.0639490311584472</c:v>
                </c:pt>
                <c:pt idx="210">
                  <c:v>1.0143413308105469</c:v>
                </c:pt>
                <c:pt idx="211">
                  <c:v>1.0617921746215822</c:v>
                </c:pt>
                <c:pt idx="212">
                  <c:v>1.0876744530639648</c:v>
                </c:pt>
                <c:pt idx="213">
                  <c:v>1.0919881661376953</c:v>
                </c:pt>
                <c:pt idx="214">
                  <c:v>0.99492962197875978</c:v>
                </c:pt>
                <c:pt idx="215">
                  <c:v>1.1415958664855956</c:v>
                </c:pt>
                <c:pt idx="216">
                  <c:v>1.1070861618957519</c:v>
                </c:pt>
                <c:pt idx="217">
                  <c:v>1.0984587357482911</c:v>
                </c:pt>
                <c:pt idx="218">
                  <c:v>1.1027724488220214</c:v>
                </c:pt>
                <c:pt idx="219">
                  <c:v>1.1070861618957519</c:v>
                </c:pt>
                <c:pt idx="220">
                  <c:v>1.1372821534118653</c:v>
                </c:pt>
                <c:pt idx="221">
                  <c:v>1.1480664360961914</c:v>
                </c:pt>
                <c:pt idx="222">
                  <c:v>1.1523801491699219</c:v>
                </c:pt>
                <c:pt idx="223">
                  <c:v>1.1394390099487306</c:v>
                </c:pt>
                <c:pt idx="224">
                  <c:v>1.1286547272644043</c:v>
                </c:pt>
                <c:pt idx="225">
                  <c:v>1.1329684403381348</c:v>
                </c:pt>
                <c:pt idx="226">
                  <c:v>1.1200273011169435</c:v>
                </c:pt>
                <c:pt idx="227">
                  <c:v>1.0941450226745606</c:v>
                </c:pt>
                <c:pt idx="228">
                  <c:v>1.0768901703796387</c:v>
                </c:pt>
                <c:pt idx="229">
                  <c:v>1.0402236092529298</c:v>
                </c:pt>
                <c:pt idx="230">
                  <c:v>1.0121844742736816</c:v>
                </c:pt>
                <c:pt idx="231">
                  <c:v>1.0402236092529298</c:v>
                </c:pt>
                <c:pt idx="232">
                  <c:v>1.0466941788635253</c:v>
                </c:pt>
                <c:pt idx="233">
                  <c:v>1.0057139046630859</c:v>
                </c:pt>
                <c:pt idx="234">
                  <c:v>1.0057139046630859</c:v>
                </c:pt>
                <c:pt idx="235">
                  <c:v>0.94747877816772463</c:v>
                </c:pt>
                <c:pt idx="236">
                  <c:v>0.98845905236816411</c:v>
                </c:pt>
                <c:pt idx="237">
                  <c:v>0.93238078240966804</c:v>
                </c:pt>
                <c:pt idx="238">
                  <c:v>0.90865536050415041</c:v>
                </c:pt>
                <c:pt idx="239">
                  <c:v>0.87845936898803711</c:v>
                </c:pt>
                <c:pt idx="240">
                  <c:v>0.88492993859863278</c:v>
                </c:pt>
                <c:pt idx="241">
                  <c:v>0.90649850396728515</c:v>
                </c:pt>
                <c:pt idx="242">
                  <c:v>0.89571422128295897</c:v>
                </c:pt>
                <c:pt idx="243">
                  <c:v>0.88277308206176763</c:v>
                </c:pt>
                <c:pt idx="244">
                  <c:v>0.88061622552490237</c:v>
                </c:pt>
                <c:pt idx="245">
                  <c:v>0.89571422128295897</c:v>
                </c:pt>
                <c:pt idx="246">
                  <c:v>0.92591021279907226</c:v>
                </c:pt>
                <c:pt idx="247">
                  <c:v>0.93238078240966804</c:v>
                </c:pt>
                <c:pt idx="248">
                  <c:v>0.93238078240966804</c:v>
                </c:pt>
                <c:pt idx="249">
                  <c:v>0.85689080361938474</c:v>
                </c:pt>
                <c:pt idx="250">
                  <c:v>0.97336105661010741</c:v>
                </c:pt>
                <c:pt idx="251">
                  <c:v>0.89355736474609382</c:v>
                </c:pt>
                <c:pt idx="252">
                  <c:v>0.92591021279907226</c:v>
                </c:pt>
                <c:pt idx="253">
                  <c:v>1.0121844742736816</c:v>
                </c:pt>
                <c:pt idx="254">
                  <c:v>0.97336105661010741</c:v>
                </c:pt>
                <c:pt idx="255">
                  <c:v>0.94100820855712897</c:v>
                </c:pt>
                <c:pt idx="256">
                  <c:v>0.96689048699951174</c:v>
                </c:pt>
                <c:pt idx="257">
                  <c:v>0.93669449548339845</c:v>
                </c:pt>
                <c:pt idx="258">
                  <c:v>0.93453763894653319</c:v>
                </c:pt>
                <c:pt idx="259">
                  <c:v>0.96257677392578123</c:v>
                </c:pt>
                <c:pt idx="260">
                  <c:v>0.97120420007324215</c:v>
                </c:pt>
                <c:pt idx="261">
                  <c:v>0.95179249124145515</c:v>
                </c:pt>
                <c:pt idx="262">
                  <c:v>0.93669449548339845</c:v>
                </c:pt>
                <c:pt idx="263">
                  <c:v>0.90865536050415041</c:v>
                </c:pt>
                <c:pt idx="264">
                  <c:v>0.91728278665161134</c:v>
                </c:pt>
                <c:pt idx="265">
                  <c:v>0.93453763894653319</c:v>
                </c:pt>
                <c:pt idx="266">
                  <c:v>0.93453763894653319</c:v>
                </c:pt>
                <c:pt idx="267">
                  <c:v>0.93669449548339845</c:v>
                </c:pt>
                <c:pt idx="268">
                  <c:v>0.86336137322998052</c:v>
                </c:pt>
                <c:pt idx="269">
                  <c:v>0.90002793435668949</c:v>
                </c:pt>
                <c:pt idx="270">
                  <c:v>0.89140050820922856</c:v>
                </c:pt>
                <c:pt idx="271">
                  <c:v>0.90002793435668949</c:v>
                </c:pt>
                <c:pt idx="272">
                  <c:v>0.88277308206176763</c:v>
                </c:pt>
                <c:pt idx="273">
                  <c:v>0.85257709054565434</c:v>
                </c:pt>
                <c:pt idx="274">
                  <c:v>0.87198879937744145</c:v>
                </c:pt>
                <c:pt idx="275">
                  <c:v>0.87845936898803711</c:v>
                </c:pt>
                <c:pt idx="276">
                  <c:v>0.85042023400878908</c:v>
                </c:pt>
                <c:pt idx="277">
                  <c:v>0.82022424249267578</c:v>
                </c:pt>
                <c:pt idx="278">
                  <c:v>0.77061654214477537</c:v>
                </c:pt>
                <c:pt idx="279">
                  <c:v>0.81591052941894537</c:v>
                </c:pt>
                <c:pt idx="280">
                  <c:v>0.82885166864013671</c:v>
                </c:pt>
                <c:pt idx="281">
                  <c:v>0.81806738595581052</c:v>
                </c:pt>
                <c:pt idx="282">
                  <c:v>0.81375367288208011</c:v>
                </c:pt>
                <c:pt idx="283">
                  <c:v>0.76845968560791023</c:v>
                </c:pt>
                <c:pt idx="284">
                  <c:v>0.77493025521850589</c:v>
                </c:pt>
                <c:pt idx="285">
                  <c:v>0.80081253366088867</c:v>
                </c:pt>
                <c:pt idx="286">
                  <c:v>0.85257709054565434</c:v>
                </c:pt>
                <c:pt idx="287">
                  <c:v>0.81806738595581052</c:v>
                </c:pt>
                <c:pt idx="288">
                  <c:v>0.80728310327148434</c:v>
                </c:pt>
                <c:pt idx="289">
                  <c:v>0.79002825097656248</c:v>
                </c:pt>
                <c:pt idx="290">
                  <c:v>0.82669481210327145</c:v>
                </c:pt>
                <c:pt idx="291">
                  <c:v>0.8094399598083496</c:v>
                </c:pt>
                <c:pt idx="292">
                  <c:v>0.81806738595581052</c:v>
                </c:pt>
                <c:pt idx="293">
                  <c:v>0.80728310327148434</c:v>
                </c:pt>
                <c:pt idx="294">
                  <c:v>0.80296939019775393</c:v>
                </c:pt>
                <c:pt idx="295">
                  <c:v>0.82669481210327145</c:v>
                </c:pt>
                <c:pt idx="296">
                  <c:v>0.81375367288208011</c:v>
                </c:pt>
                <c:pt idx="297">
                  <c:v>0.79649882058715826</c:v>
                </c:pt>
                <c:pt idx="298">
                  <c:v>0.78571453790283208</c:v>
                </c:pt>
                <c:pt idx="299">
                  <c:v>0.7792439682922363</c:v>
                </c:pt>
                <c:pt idx="300">
                  <c:v>0.78787139443969734</c:v>
                </c:pt>
                <c:pt idx="301">
                  <c:v>0.79002825097656248</c:v>
                </c:pt>
                <c:pt idx="302">
                  <c:v>0.79002825097656248</c:v>
                </c:pt>
                <c:pt idx="303">
                  <c:v>0.79218510751342774</c:v>
                </c:pt>
                <c:pt idx="304">
                  <c:v>0.78355768136596682</c:v>
                </c:pt>
                <c:pt idx="305">
                  <c:v>0.78140082482910156</c:v>
                </c:pt>
                <c:pt idx="306">
                  <c:v>0.76414597253417971</c:v>
                </c:pt>
                <c:pt idx="307">
                  <c:v>0.75120483331298826</c:v>
                </c:pt>
                <c:pt idx="308">
                  <c:v>0.76198911599731445</c:v>
                </c:pt>
                <c:pt idx="309">
                  <c:v>0.77708711175537115</c:v>
                </c:pt>
                <c:pt idx="310">
                  <c:v>0.76845968560791023</c:v>
                </c:pt>
                <c:pt idx="311">
                  <c:v>0.76198911599731445</c:v>
                </c:pt>
                <c:pt idx="312">
                  <c:v>0.77277339868164063</c:v>
                </c:pt>
                <c:pt idx="313">
                  <c:v>0.77493025521850589</c:v>
                </c:pt>
                <c:pt idx="314">
                  <c:v>0.77708711175537115</c:v>
                </c:pt>
                <c:pt idx="315">
                  <c:v>0.77708711175537115</c:v>
                </c:pt>
                <c:pt idx="316">
                  <c:v>0.77277339868164063</c:v>
                </c:pt>
                <c:pt idx="317">
                  <c:v>0.80296939019775393</c:v>
                </c:pt>
                <c:pt idx="318">
                  <c:v>0.80296939019775393</c:v>
                </c:pt>
                <c:pt idx="319">
                  <c:v>0.77061654214477537</c:v>
                </c:pt>
                <c:pt idx="320">
                  <c:v>0.76630282907104497</c:v>
                </c:pt>
                <c:pt idx="321">
                  <c:v>0.79218510751342774</c:v>
                </c:pt>
                <c:pt idx="322">
                  <c:v>0.79218510751342774</c:v>
                </c:pt>
                <c:pt idx="323">
                  <c:v>0.794341964050293</c:v>
                </c:pt>
                <c:pt idx="324">
                  <c:v>0.78140082482910156</c:v>
                </c:pt>
                <c:pt idx="325">
                  <c:v>0.78787139443969734</c:v>
                </c:pt>
                <c:pt idx="326">
                  <c:v>0.77061654214477537</c:v>
                </c:pt>
                <c:pt idx="327">
                  <c:v>0.76198911599731445</c:v>
                </c:pt>
                <c:pt idx="328">
                  <c:v>0.76198911599731445</c:v>
                </c:pt>
                <c:pt idx="329">
                  <c:v>0.75336168984985352</c:v>
                </c:pt>
                <c:pt idx="330">
                  <c:v>0.75551854638671878</c:v>
                </c:pt>
                <c:pt idx="331">
                  <c:v>0.75120483331298826</c:v>
                </c:pt>
                <c:pt idx="332">
                  <c:v>0.729636267944336</c:v>
                </c:pt>
                <c:pt idx="333">
                  <c:v>0.75336168984985352</c:v>
                </c:pt>
                <c:pt idx="334">
                  <c:v>0.70591084603881837</c:v>
                </c:pt>
                <c:pt idx="335">
                  <c:v>0.68218542413330074</c:v>
                </c:pt>
                <c:pt idx="336">
                  <c:v>0.70159713296508786</c:v>
                </c:pt>
                <c:pt idx="337">
                  <c:v>0.68649913720703126</c:v>
                </c:pt>
                <c:pt idx="338">
                  <c:v>0.67140114144897467</c:v>
                </c:pt>
                <c:pt idx="339">
                  <c:v>0.66277371530151363</c:v>
                </c:pt>
                <c:pt idx="340">
                  <c:v>0.67355799798583982</c:v>
                </c:pt>
                <c:pt idx="341">
                  <c:v>0.66708742837524415</c:v>
                </c:pt>
                <c:pt idx="342">
                  <c:v>0.63689143685913086</c:v>
                </c:pt>
                <c:pt idx="343">
                  <c:v>0.60885230187988282</c:v>
                </c:pt>
                <c:pt idx="344">
                  <c:v>0.61532287149047848</c:v>
                </c:pt>
                <c:pt idx="345">
                  <c:v>0.62395029763793952</c:v>
                </c:pt>
                <c:pt idx="346">
                  <c:v>0.65414628915405271</c:v>
                </c:pt>
                <c:pt idx="347">
                  <c:v>0.62826401071166993</c:v>
                </c:pt>
                <c:pt idx="348">
                  <c:v>0.58728373651123045</c:v>
                </c:pt>
                <c:pt idx="349">
                  <c:v>0.59375430612182623</c:v>
                </c:pt>
                <c:pt idx="350">
                  <c:v>0.62395029763793952</c:v>
                </c:pt>
                <c:pt idx="351">
                  <c:v>0.62826401071166993</c:v>
                </c:pt>
                <c:pt idx="352">
                  <c:v>0.62826401071166993</c:v>
                </c:pt>
                <c:pt idx="353">
                  <c:v>0.61100915841674808</c:v>
                </c:pt>
                <c:pt idx="354">
                  <c:v>0.5700288842163086</c:v>
                </c:pt>
                <c:pt idx="355">
                  <c:v>0.61100915841674808</c:v>
                </c:pt>
                <c:pt idx="356">
                  <c:v>0.66708742837524415</c:v>
                </c:pt>
                <c:pt idx="357">
                  <c:v>0.67355799798583982</c:v>
                </c:pt>
                <c:pt idx="358">
                  <c:v>0.64551886300659178</c:v>
                </c:pt>
                <c:pt idx="359">
                  <c:v>0.60669544534301756</c:v>
                </c:pt>
                <c:pt idx="360">
                  <c:v>0.63689143685913086</c:v>
                </c:pt>
                <c:pt idx="361">
                  <c:v>0.67571485452270508</c:v>
                </c:pt>
                <c:pt idx="362">
                  <c:v>0.65630314569091797</c:v>
                </c:pt>
                <c:pt idx="363">
                  <c:v>0.63904829339599611</c:v>
                </c:pt>
                <c:pt idx="364">
                  <c:v>0.6347345803222656</c:v>
                </c:pt>
                <c:pt idx="365">
                  <c:v>0.59591116265869137</c:v>
                </c:pt>
                <c:pt idx="366">
                  <c:v>0.66277371530151363</c:v>
                </c:pt>
                <c:pt idx="367">
                  <c:v>0.66708742837524415</c:v>
                </c:pt>
                <c:pt idx="368">
                  <c:v>0.66277371530151363</c:v>
                </c:pt>
                <c:pt idx="369">
                  <c:v>0.6347345803222656</c:v>
                </c:pt>
                <c:pt idx="370">
                  <c:v>0.58297002343750004</c:v>
                </c:pt>
                <c:pt idx="371">
                  <c:v>0.58728373651123045</c:v>
                </c:pt>
                <c:pt idx="372">
                  <c:v>0.6347345803222656</c:v>
                </c:pt>
                <c:pt idx="373">
                  <c:v>0.59591116265869137</c:v>
                </c:pt>
                <c:pt idx="374">
                  <c:v>0.60885230187988282</c:v>
                </c:pt>
                <c:pt idx="375">
                  <c:v>0.56355831460571293</c:v>
                </c:pt>
                <c:pt idx="376">
                  <c:v>0.55277403192138674</c:v>
                </c:pt>
                <c:pt idx="377">
                  <c:v>0.55708774499511715</c:v>
                </c:pt>
                <c:pt idx="378">
                  <c:v>0.5398328927001953</c:v>
                </c:pt>
                <c:pt idx="379">
                  <c:v>0.57218574075317385</c:v>
                </c:pt>
                <c:pt idx="380">
                  <c:v>0.58081316690063478</c:v>
                </c:pt>
                <c:pt idx="381">
                  <c:v>0.51179375772094726</c:v>
                </c:pt>
                <c:pt idx="382">
                  <c:v>0.50316633157348634</c:v>
                </c:pt>
                <c:pt idx="383">
                  <c:v>0.51610747079467767</c:v>
                </c:pt>
                <c:pt idx="384">
                  <c:v>0.509636901184082</c:v>
                </c:pt>
                <c:pt idx="385">
                  <c:v>0.51179375772094726</c:v>
                </c:pt>
                <c:pt idx="386">
                  <c:v>0.48591147927856448</c:v>
                </c:pt>
                <c:pt idx="387">
                  <c:v>0.46218605737304691</c:v>
                </c:pt>
                <c:pt idx="388">
                  <c:v>0.46649977044677737</c:v>
                </c:pt>
                <c:pt idx="389">
                  <c:v>0.4751271965942383</c:v>
                </c:pt>
                <c:pt idx="390">
                  <c:v>0.53767603616333004</c:v>
                </c:pt>
                <c:pt idx="391">
                  <c:v>0.49022519235229495</c:v>
                </c:pt>
                <c:pt idx="392">
                  <c:v>0.47944090966796876</c:v>
                </c:pt>
                <c:pt idx="393">
                  <c:v>0.48375462274169923</c:v>
                </c:pt>
                <c:pt idx="394">
                  <c:v>0.4772840531311035</c:v>
                </c:pt>
                <c:pt idx="395">
                  <c:v>0.46865662698364258</c:v>
                </c:pt>
                <c:pt idx="396">
                  <c:v>0.48591147927856448</c:v>
                </c:pt>
                <c:pt idx="397">
                  <c:v>0.4772840531311035</c:v>
                </c:pt>
                <c:pt idx="398">
                  <c:v>0.47297034005737304</c:v>
                </c:pt>
                <c:pt idx="399">
                  <c:v>0.50316633157348634</c:v>
                </c:pt>
                <c:pt idx="400">
                  <c:v>0.49885261849975587</c:v>
                </c:pt>
                <c:pt idx="401">
                  <c:v>0.50100947503662108</c:v>
                </c:pt>
                <c:pt idx="402">
                  <c:v>0.50316633157348634</c:v>
                </c:pt>
                <c:pt idx="403">
                  <c:v>0.49238204888916015</c:v>
                </c:pt>
                <c:pt idx="404">
                  <c:v>0.48806833581542969</c:v>
                </c:pt>
                <c:pt idx="405">
                  <c:v>0.48375462274169923</c:v>
                </c:pt>
                <c:pt idx="406">
                  <c:v>0.49453890542602541</c:v>
                </c:pt>
                <c:pt idx="407">
                  <c:v>0.49885261849975587</c:v>
                </c:pt>
                <c:pt idx="408">
                  <c:v>0.49885261849975587</c:v>
                </c:pt>
                <c:pt idx="409">
                  <c:v>0.46434291390991211</c:v>
                </c:pt>
                <c:pt idx="410">
                  <c:v>0.49022519235229495</c:v>
                </c:pt>
                <c:pt idx="411">
                  <c:v>0.49885261849975587</c:v>
                </c:pt>
                <c:pt idx="412">
                  <c:v>0.48806833581542969</c:v>
                </c:pt>
                <c:pt idx="413">
                  <c:v>0.45355863122558593</c:v>
                </c:pt>
                <c:pt idx="414">
                  <c:v>0.42983320932006835</c:v>
                </c:pt>
                <c:pt idx="415">
                  <c:v>0.41473521356201171</c:v>
                </c:pt>
                <c:pt idx="416">
                  <c:v>0.47081348352050784</c:v>
                </c:pt>
                <c:pt idx="417">
                  <c:v>0.45571548776245119</c:v>
                </c:pt>
                <c:pt idx="418">
                  <c:v>0.46865662698364258</c:v>
                </c:pt>
                <c:pt idx="419">
                  <c:v>0.44924491815185547</c:v>
                </c:pt>
                <c:pt idx="420">
                  <c:v>0.39748036126708985</c:v>
                </c:pt>
                <c:pt idx="421">
                  <c:v>0.36944122628784182</c:v>
                </c:pt>
                <c:pt idx="422">
                  <c:v>0.3953235047302246</c:v>
                </c:pt>
                <c:pt idx="423">
                  <c:v>0.39748036126708985</c:v>
                </c:pt>
                <c:pt idx="424">
                  <c:v>0.42767635278320315</c:v>
                </c:pt>
                <c:pt idx="425">
                  <c:v>0.41042150048828124</c:v>
                </c:pt>
                <c:pt idx="426">
                  <c:v>0.3953235047302246</c:v>
                </c:pt>
                <c:pt idx="427">
                  <c:v>0.39963721780395511</c:v>
                </c:pt>
                <c:pt idx="428">
                  <c:v>0.37375493936157228</c:v>
                </c:pt>
                <c:pt idx="429">
                  <c:v>0.36728436975097656</c:v>
                </c:pt>
                <c:pt idx="430">
                  <c:v>0.35002951745605471</c:v>
                </c:pt>
                <c:pt idx="431">
                  <c:v>0.34787266091918945</c:v>
                </c:pt>
                <c:pt idx="432">
                  <c:v>0.37159808282470702</c:v>
                </c:pt>
                <c:pt idx="433">
                  <c:v>0.38238236550903321</c:v>
                </c:pt>
                <c:pt idx="434">
                  <c:v>0.40179407434082032</c:v>
                </c:pt>
                <c:pt idx="435">
                  <c:v>0.36944122628784182</c:v>
                </c:pt>
                <c:pt idx="436">
                  <c:v>0.31120609979248048</c:v>
                </c:pt>
                <c:pt idx="437">
                  <c:v>0.30689238671875002</c:v>
                </c:pt>
                <c:pt idx="438">
                  <c:v>0.34140209130859378</c:v>
                </c:pt>
                <c:pt idx="439">
                  <c:v>0.41904892663574217</c:v>
                </c:pt>
                <c:pt idx="440">
                  <c:v>0.42551949624633789</c:v>
                </c:pt>
                <c:pt idx="441">
                  <c:v>0.36944122628784182</c:v>
                </c:pt>
                <c:pt idx="442">
                  <c:v>0.28101010827636719</c:v>
                </c:pt>
                <c:pt idx="443">
                  <c:v>0.22924555139160158</c:v>
                </c:pt>
                <c:pt idx="444">
                  <c:v>0.26591211251831054</c:v>
                </c:pt>
                <c:pt idx="445">
                  <c:v>0.36728436975097656</c:v>
                </c:pt>
                <c:pt idx="446">
                  <c:v>0.39316664819335939</c:v>
                </c:pt>
                <c:pt idx="447">
                  <c:v>0.34140209130859378</c:v>
                </c:pt>
                <c:pt idx="448">
                  <c:v>0.28316696481323245</c:v>
                </c:pt>
                <c:pt idx="449">
                  <c:v>0.24002983407592773</c:v>
                </c:pt>
                <c:pt idx="450">
                  <c:v>0.26159839944458008</c:v>
                </c:pt>
                <c:pt idx="451">
                  <c:v>0.2982649605712891</c:v>
                </c:pt>
                <c:pt idx="452">
                  <c:v>0.27453953866577147</c:v>
                </c:pt>
                <c:pt idx="453">
                  <c:v>0.22061812524414062</c:v>
                </c:pt>
                <c:pt idx="454">
                  <c:v>0.17748099450683594</c:v>
                </c:pt>
                <c:pt idx="455">
                  <c:v>0.16669671182250978</c:v>
                </c:pt>
                <c:pt idx="456">
                  <c:v>0.17748099450683594</c:v>
                </c:pt>
                <c:pt idx="457">
                  <c:v>0.14728500299072264</c:v>
                </c:pt>
                <c:pt idx="458">
                  <c:v>9.9834159179687507E-2</c:v>
                </c:pt>
                <c:pt idx="459">
                  <c:v>0.11061844186401368</c:v>
                </c:pt>
                <c:pt idx="460">
                  <c:v>0.15591242913818359</c:v>
                </c:pt>
                <c:pt idx="461">
                  <c:v>0.17316728143310547</c:v>
                </c:pt>
                <c:pt idx="462">
                  <c:v>0.1494418595275879</c:v>
                </c:pt>
                <c:pt idx="463">
                  <c:v>0.13003015069580079</c:v>
                </c:pt>
                <c:pt idx="464">
                  <c:v>0.17748099450683594</c:v>
                </c:pt>
                <c:pt idx="465">
                  <c:v>0.23355926446533204</c:v>
                </c:pt>
                <c:pt idx="466">
                  <c:v>0.2443435471496582</c:v>
                </c:pt>
                <c:pt idx="467">
                  <c:v>0.18395156411743163</c:v>
                </c:pt>
                <c:pt idx="468">
                  <c:v>0.1257164376220703</c:v>
                </c:pt>
                <c:pt idx="469">
                  <c:v>0.14728500299072264</c:v>
                </c:pt>
                <c:pt idx="470">
                  <c:v>0.17963785104370117</c:v>
                </c:pt>
                <c:pt idx="471">
                  <c:v>0.21414755563354493</c:v>
                </c:pt>
                <c:pt idx="472">
                  <c:v>0.19904955987548828</c:v>
                </c:pt>
                <c:pt idx="473">
                  <c:v>0.15159871606445313</c:v>
                </c:pt>
                <c:pt idx="474">
                  <c:v>0.16022614221191406</c:v>
                </c:pt>
                <c:pt idx="475">
                  <c:v>0.16453985528564455</c:v>
                </c:pt>
                <c:pt idx="476">
                  <c:v>0.14728500299072264</c:v>
                </c:pt>
                <c:pt idx="477">
                  <c:v>0.18610842065429689</c:v>
                </c:pt>
                <c:pt idx="478">
                  <c:v>0.1257164376220703</c:v>
                </c:pt>
                <c:pt idx="479">
                  <c:v>0.17532413796997071</c:v>
                </c:pt>
                <c:pt idx="480">
                  <c:v>0.16238299874877929</c:v>
                </c:pt>
                <c:pt idx="481">
                  <c:v>0.15806928567504883</c:v>
                </c:pt>
                <c:pt idx="482">
                  <c:v>0.14728500299072264</c:v>
                </c:pt>
                <c:pt idx="483">
                  <c:v>0.19689270333862305</c:v>
                </c:pt>
                <c:pt idx="484">
                  <c:v>0.16238299874877929</c:v>
                </c:pt>
                <c:pt idx="485">
                  <c:v>9.2461846313476558E-3</c:v>
                </c:pt>
                <c:pt idx="486">
                  <c:v>-1.0165524200439455E-2</c:v>
                </c:pt>
                <c:pt idx="487">
                  <c:v>4.9324715576171858E-3</c:v>
                </c:pt>
                <c:pt idx="488">
                  <c:v>-1.5380980529785156E-3</c:v>
                </c:pt>
                <c:pt idx="489">
                  <c:v>1.5716754241943357E-2</c:v>
                </c:pt>
                <c:pt idx="490">
                  <c:v>-1.5380980529785156E-3</c:v>
                </c:pt>
                <c:pt idx="491">
                  <c:v>-2.5263519958496097E-2</c:v>
                </c:pt>
                <c:pt idx="492">
                  <c:v>1.5716754241943357E-2</c:v>
                </c:pt>
                <c:pt idx="493">
                  <c:v>5.6697028442382807E-2</c:v>
                </c:pt>
                <c:pt idx="494">
                  <c:v>0.13434386376953125</c:v>
                </c:pt>
                <c:pt idx="495">
                  <c:v>4.5912745758056636E-2</c:v>
                </c:pt>
                <c:pt idx="496">
                  <c:v>6.5324454589843747E-2</c:v>
                </c:pt>
                <c:pt idx="497">
                  <c:v>-8.0086676635742239E-3</c:v>
                </c:pt>
                <c:pt idx="498">
                  <c:v>3.0814749999999998E-2</c:v>
                </c:pt>
                <c:pt idx="499">
                  <c:v>0.11277529840087891</c:v>
                </c:pt>
                <c:pt idx="500">
                  <c:v>3.0814749999999998E-2</c:v>
                </c:pt>
                <c:pt idx="501">
                  <c:v>0.13865757684326172</c:v>
                </c:pt>
                <c:pt idx="502">
                  <c:v>0.13218700723266602</c:v>
                </c:pt>
                <c:pt idx="503">
                  <c:v>0.16669671182250978</c:v>
                </c:pt>
                <c:pt idx="504">
                  <c:v>0.17101042489624024</c:v>
                </c:pt>
                <c:pt idx="505">
                  <c:v>0.21630441217041016</c:v>
                </c:pt>
                <c:pt idx="506">
                  <c:v>0.18395156411743163</c:v>
                </c:pt>
                <c:pt idx="507">
                  <c:v>0.19689270333862305</c:v>
                </c:pt>
                <c:pt idx="508">
                  <c:v>0.16453985528564455</c:v>
                </c:pt>
                <c:pt idx="509">
                  <c:v>0.19473584680175782</c:v>
                </c:pt>
                <c:pt idx="510">
                  <c:v>0.12355958108520508</c:v>
                </c:pt>
                <c:pt idx="511">
                  <c:v>0.25297097329711915</c:v>
                </c:pt>
                <c:pt idx="512">
                  <c:v>0.17532413796997071</c:v>
                </c:pt>
                <c:pt idx="513">
                  <c:v>0.1494418595275879</c:v>
                </c:pt>
                <c:pt idx="514">
                  <c:v>0.15375557260131836</c:v>
                </c:pt>
                <c:pt idx="515">
                  <c:v>0.1817947075805664</c:v>
                </c:pt>
                <c:pt idx="516">
                  <c:v>0.12355958108520508</c:v>
                </c:pt>
                <c:pt idx="517">
                  <c:v>0.19689270333862305</c:v>
                </c:pt>
                <c:pt idx="518">
                  <c:v>0.1257164376220703</c:v>
                </c:pt>
                <c:pt idx="519">
                  <c:v>5.0226458831787113E-2</c:v>
                </c:pt>
                <c:pt idx="520">
                  <c:v>3.5128463073730465E-2</c:v>
                </c:pt>
                <c:pt idx="521">
                  <c:v>8.9049876495361321E-2</c:v>
                </c:pt>
                <c:pt idx="522">
                  <c:v>-3.694954589843754E-3</c:v>
                </c:pt>
                <c:pt idx="523">
                  <c:v>-4.2518372253417966E-2</c:v>
                </c:pt>
                <c:pt idx="524">
                  <c:v>-5.1145798400878906E-2</c:v>
                </c:pt>
                <c:pt idx="525">
                  <c:v>4.9324715576171858E-3</c:v>
                </c:pt>
                <c:pt idx="526">
                  <c:v>7.0893280944824208E-3</c:v>
                </c:pt>
                <c:pt idx="527">
                  <c:v>-8.0086676635742239E-3</c:v>
                </c:pt>
                <c:pt idx="528">
                  <c:v>-2.9577233032226567E-2</c:v>
                </c:pt>
                <c:pt idx="529">
                  <c:v>-4.2518372253417966E-2</c:v>
                </c:pt>
                <c:pt idx="530">
                  <c:v>-1.0165524200439455E-2</c:v>
                </c:pt>
                <c:pt idx="531">
                  <c:v>2.8657893463134763E-2</c:v>
                </c:pt>
                <c:pt idx="532">
                  <c:v>-2.9577233032226567E-2</c:v>
                </c:pt>
                <c:pt idx="533">
                  <c:v>2.0030467315673827E-2</c:v>
                </c:pt>
                <c:pt idx="534">
                  <c:v>6.5324454589843747E-2</c:v>
                </c:pt>
                <c:pt idx="535">
                  <c:v>3.7285319610595703E-2</c:v>
                </c:pt>
                <c:pt idx="536">
                  <c:v>7.1795024200439456E-2</c:v>
                </c:pt>
                <c:pt idx="537">
                  <c:v>0.1257164376220703</c:v>
                </c:pt>
                <c:pt idx="538">
                  <c:v>0.11061844186401368</c:v>
                </c:pt>
                <c:pt idx="539">
                  <c:v>6.7481311126708979E-2</c:v>
                </c:pt>
                <c:pt idx="540">
                  <c:v>0.1063047287902832</c:v>
                </c:pt>
                <c:pt idx="541">
                  <c:v>9.552044610595703E-2</c:v>
                </c:pt>
                <c:pt idx="542">
                  <c:v>0.10199101571655274</c:v>
                </c:pt>
                <c:pt idx="543">
                  <c:v>0.1257164376220703</c:v>
                </c:pt>
                <c:pt idx="544">
                  <c:v>9.1206733032226567E-2</c:v>
                </c:pt>
                <c:pt idx="545">
                  <c:v>0.12355958108520508</c:v>
                </c:pt>
                <c:pt idx="546">
                  <c:v>0.13003015069580079</c:v>
                </c:pt>
                <c:pt idx="547">
                  <c:v>0.13218700723266602</c:v>
                </c:pt>
                <c:pt idx="548">
                  <c:v>0.12787329415893553</c:v>
                </c:pt>
                <c:pt idx="549">
                  <c:v>0.12140272454833985</c:v>
                </c:pt>
                <c:pt idx="550">
                  <c:v>0.1494418595275879</c:v>
                </c:pt>
                <c:pt idx="551">
                  <c:v>0.11924586801147462</c:v>
                </c:pt>
                <c:pt idx="552">
                  <c:v>0.1257164376220703</c:v>
                </c:pt>
                <c:pt idx="553">
                  <c:v>0.13865757684326172</c:v>
                </c:pt>
                <c:pt idx="554">
                  <c:v>0.12355958108520508</c:v>
                </c:pt>
                <c:pt idx="555">
                  <c:v>0.10414787225341797</c:v>
                </c:pt>
                <c:pt idx="556">
                  <c:v>0.10199101571655274</c:v>
                </c:pt>
                <c:pt idx="557">
                  <c:v>0.11061844186401368</c:v>
                </c:pt>
                <c:pt idx="558">
                  <c:v>8.4736163421630858E-2</c:v>
                </c:pt>
                <c:pt idx="559">
                  <c:v>9.1206733032226567E-2</c:v>
                </c:pt>
                <c:pt idx="560">
                  <c:v>7.826559381103515E-2</c:v>
                </c:pt>
                <c:pt idx="561">
                  <c:v>6.9638167663574224E-2</c:v>
                </c:pt>
                <c:pt idx="562">
                  <c:v>7.826559381103515E-2</c:v>
                </c:pt>
                <c:pt idx="563">
                  <c:v>4.8069602294921875E-2</c:v>
                </c:pt>
                <c:pt idx="564">
                  <c:v>6.7481311126708979E-2</c:v>
                </c:pt>
                <c:pt idx="565">
                  <c:v>9.1206733032226567E-2</c:v>
                </c:pt>
                <c:pt idx="566">
                  <c:v>6.1010741516113284E-2</c:v>
                </c:pt>
                <c:pt idx="567">
                  <c:v>5.6697028442382807E-2</c:v>
                </c:pt>
                <c:pt idx="568">
                  <c:v>5.6697028442382807E-2</c:v>
                </c:pt>
                <c:pt idx="569">
                  <c:v>-2.3106663421630865E-2</c:v>
                </c:pt>
                <c:pt idx="570">
                  <c:v>6.3167598052978516E-2</c:v>
                </c:pt>
                <c:pt idx="571">
                  <c:v>6.3167598052978516E-2</c:v>
                </c:pt>
                <c:pt idx="572">
                  <c:v>5.0226458831787113E-2</c:v>
                </c:pt>
                <c:pt idx="573">
                  <c:v>5.6697028442382807E-2</c:v>
                </c:pt>
                <c:pt idx="574">
                  <c:v>8.689301995849609E-2</c:v>
                </c:pt>
                <c:pt idx="575">
                  <c:v>8.689301995849609E-2</c:v>
                </c:pt>
                <c:pt idx="576">
                  <c:v>8.2579306884765627E-2</c:v>
                </c:pt>
                <c:pt idx="577">
                  <c:v>8.689301995849609E-2</c:v>
                </c:pt>
                <c:pt idx="578">
                  <c:v>8.4736163421630858E-2</c:v>
                </c:pt>
                <c:pt idx="579">
                  <c:v>8.4736163421630858E-2</c:v>
                </c:pt>
                <c:pt idx="580">
                  <c:v>8.689301995849609E-2</c:v>
                </c:pt>
                <c:pt idx="581">
                  <c:v>9.9834159179687507E-2</c:v>
                </c:pt>
                <c:pt idx="582">
                  <c:v>8.689301995849609E-2</c:v>
                </c:pt>
                <c:pt idx="583">
                  <c:v>6.7481311126708979E-2</c:v>
                </c:pt>
                <c:pt idx="584">
                  <c:v>5.6697028442382807E-2</c:v>
                </c:pt>
                <c:pt idx="585">
                  <c:v>8.2579306884765627E-2</c:v>
                </c:pt>
                <c:pt idx="586">
                  <c:v>8.2579306884765627E-2</c:v>
                </c:pt>
                <c:pt idx="587">
                  <c:v>7.1795024200439456E-2</c:v>
                </c:pt>
                <c:pt idx="588">
                  <c:v>8.689301995849609E-2</c:v>
                </c:pt>
                <c:pt idx="589">
                  <c:v>5.0226458831787113E-2</c:v>
                </c:pt>
                <c:pt idx="590">
                  <c:v>6.5324454589843747E-2</c:v>
                </c:pt>
                <c:pt idx="591">
                  <c:v>5.0226458831787113E-2</c:v>
                </c:pt>
                <c:pt idx="592">
                  <c:v>5.6697028442382807E-2</c:v>
                </c:pt>
                <c:pt idx="593">
                  <c:v>6.1010741516113284E-2</c:v>
                </c:pt>
                <c:pt idx="594">
                  <c:v>-3.1734089569091795E-2</c:v>
                </c:pt>
                <c:pt idx="595">
                  <c:v>6.9638167663574224E-2</c:v>
                </c:pt>
                <c:pt idx="596">
                  <c:v>6.7481311126708979E-2</c:v>
                </c:pt>
                <c:pt idx="597">
                  <c:v>9.552044610595703E-2</c:v>
                </c:pt>
                <c:pt idx="598">
                  <c:v>7.6108737274169919E-2</c:v>
                </c:pt>
                <c:pt idx="599">
                  <c:v>5.8853884979248046E-2</c:v>
                </c:pt>
                <c:pt idx="600">
                  <c:v>7.6108737274169919E-2</c:v>
                </c:pt>
                <c:pt idx="601">
                  <c:v>5.2383315368652345E-2</c:v>
                </c:pt>
                <c:pt idx="602">
                  <c:v>7.3951880737304687E-2</c:v>
                </c:pt>
                <c:pt idx="603">
                  <c:v>6.5324454589843747E-2</c:v>
                </c:pt>
                <c:pt idx="604">
                  <c:v>7.6108737274169919E-2</c:v>
                </c:pt>
                <c:pt idx="605">
                  <c:v>7.826559381103515E-2</c:v>
                </c:pt>
                <c:pt idx="606">
                  <c:v>9.7677302642822275E-2</c:v>
                </c:pt>
                <c:pt idx="607">
                  <c:v>8.689301995849609E-2</c:v>
                </c:pt>
                <c:pt idx="608">
                  <c:v>8.689301995849609E-2</c:v>
                </c:pt>
                <c:pt idx="609">
                  <c:v>9.7677302642822275E-2</c:v>
                </c:pt>
                <c:pt idx="610">
                  <c:v>9.9834159179687507E-2</c:v>
                </c:pt>
                <c:pt idx="611">
                  <c:v>0.11061844186401368</c:v>
                </c:pt>
                <c:pt idx="612">
                  <c:v>0.10414787225341797</c:v>
                </c:pt>
                <c:pt idx="613">
                  <c:v>0.11061844186401368</c:v>
                </c:pt>
                <c:pt idx="614">
                  <c:v>0.11277529840087891</c:v>
                </c:pt>
                <c:pt idx="615">
                  <c:v>0.1063047287902832</c:v>
                </c:pt>
                <c:pt idx="616">
                  <c:v>9.7677302642822275E-2</c:v>
                </c:pt>
                <c:pt idx="617">
                  <c:v>8.9049876495361321E-2</c:v>
                </c:pt>
                <c:pt idx="618">
                  <c:v>9.3363589569091798E-2</c:v>
                </c:pt>
                <c:pt idx="619">
                  <c:v>0.1063047287902832</c:v>
                </c:pt>
                <c:pt idx="620">
                  <c:v>0.11061844186401368</c:v>
                </c:pt>
                <c:pt idx="621">
                  <c:v>0.11708901147460937</c:v>
                </c:pt>
                <c:pt idx="622">
                  <c:v>0.10199101571655274</c:v>
                </c:pt>
                <c:pt idx="623">
                  <c:v>9.9834159179687507E-2</c:v>
                </c:pt>
                <c:pt idx="624">
                  <c:v>4.8069602294921875E-2</c:v>
                </c:pt>
                <c:pt idx="625">
                  <c:v>6.5324454589843747E-2</c:v>
                </c:pt>
                <c:pt idx="626">
                  <c:v>5.6697028442382807E-2</c:v>
                </c:pt>
                <c:pt idx="627">
                  <c:v>4.5912745758056636E-2</c:v>
                </c:pt>
                <c:pt idx="628">
                  <c:v>3.7285319610595703E-2</c:v>
                </c:pt>
                <c:pt idx="629">
                  <c:v>4.5912745758056636E-2</c:v>
                </c:pt>
                <c:pt idx="630">
                  <c:v>3.9442176147460935E-2</c:v>
                </c:pt>
                <c:pt idx="631">
                  <c:v>3.9442176147460935E-2</c:v>
                </c:pt>
                <c:pt idx="632">
                  <c:v>3.9442176147460935E-2</c:v>
                </c:pt>
                <c:pt idx="633">
                  <c:v>3.7285319610595703E-2</c:v>
                </c:pt>
                <c:pt idx="634">
                  <c:v>2.8657893463134763E-2</c:v>
                </c:pt>
                <c:pt idx="635">
                  <c:v>3.9442176147460935E-2</c:v>
                </c:pt>
                <c:pt idx="636">
                  <c:v>3.2971606536865233E-2</c:v>
                </c:pt>
                <c:pt idx="637">
                  <c:v>3.5128463073730465E-2</c:v>
                </c:pt>
                <c:pt idx="638">
                  <c:v>2.8657893463134763E-2</c:v>
                </c:pt>
                <c:pt idx="639">
                  <c:v>6.1010741516113284E-2</c:v>
                </c:pt>
                <c:pt idx="640">
                  <c:v>3.9442176147460935E-2</c:v>
                </c:pt>
                <c:pt idx="641">
                  <c:v>3.0814749999999998E-2</c:v>
                </c:pt>
                <c:pt idx="642">
                  <c:v>5.6697028442382807E-2</c:v>
                </c:pt>
                <c:pt idx="643">
                  <c:v>4.8069602294921875E-2</c:v>
                </c:pt>
                <c:pt idx="644">
                  <c:v>8.4736163421630858E-2</c:v>
                </c:pt>
                <c:pt idx="645">
                  <c:v>7.3951880737304687E-2</c:v>
                </c:pt>
                <c:pt idx="646">
                  <c:v>5.6697028442382807E-2</c:v>
                </c:pt>
                <c:pt idx="647">
                  <c:v>8.2579306884765627E-2</c:v>
                </c:pt>
                <c:pt idx="648">
                  <c:v>7.3951880737304687E-2</c:v>
                </c:pt>
                <c:pt idx="649">
                  <c:v>0.1063047287902832</c:v>
                </c:pt>
                <c:pt idx="650">
                  <c:v>0.10199101571655274</c:v>
                </c:pt>
                <c:pt idx="651">
                  <c:v>0.11061844186401368</c:v>
                </c:pt>
                <c:pt idx="652">
                  <c:v>0.11277529840087891</c:v>
                </c:pt>
                <c:pt idx="653">
                  <c:v>9.552044610595703E-2</c:v>
                </c:pt>
                <c:pt idx="654">
                  <c:v>0.11493215493774414</c:v>
                </c:pt>
                <c:pt idx="655">
                  <c:v>0.1063047287902832</c:v>
                </c:pt>
                <c:pt idx="656">
                  <c:v>0.11924586801147462</c:v>
                </c:pt>
                <c:pt idx="657">
                  <c:v>0.13003015069580079</c:v>
                </c:pt>
                <c:pt idx="658">
                  <c:v>0.1257164376220703</c:v>
                </c:pt>
                <c:pt idx="659">
                  <c:v>0.11924586801147462</c:v>
                </c:pt>
                <c:pt idx="660">
                  <c:v>0.12355958108520508</c:v>
                </c:pt>
                <c:pt idx="661">
                  <c:v>0.11277529840087891</c:v>
                </c:pt>
                <c:pt idx="662">
                  <c:v>9.3363589569091798E-2</c:v>
                </c:pt>
                <c:pt idx="663">
                  <c:v>9.3363589569091798E-2</c:v>
                </c:pt>
                <c:pt idx="664">
                  <c:v>9.3363589569091798E-2</c:v>
                </c:pt>
                <c:pt idx="665">
                  <c:v>8.9049876495361321E-2</c:v>
                </c:pt>
                <c:pt idx="666">
                  <c:v>7.1795024200439456E-2</c:v>
                </c:pt>
                <c:pt idx="667">
                  <c:v>6.3167598052978516E-2</c:v>
                </c:pt>
                <c:pt idx="668">
                  <c:v>5.0226458831787113E-2</c:v>
                </c:pt>
                <c:pt idx="669">
                  <c:v>3.0814749999999998E-2</c:v>
                </c:pt>
                <c:pt idx="670">
                  <c:v>7.3951880737304687E-2</c:v>
                </c:pt>
                <c:pt idx="671">
                  <c:v>5.2383315368652345E-2</c:v>
                </c:pt>
                <c:pt idx="672">
                  <c:v>3.7285319610595703E-2</c:v>
                </c:pt>
                <c:pt idx="673">
                  <c:v>1.7873610778808592E-2</c:v>
                </c:pt>
                <c:pt idx="674">
                  <c:v>5.2383315368652345E-2</c:v>
                </c:pt>
                <c:pt idx="675">
                  <c:v>3.9442176147460935E-2</c:v>
                </c:pt>
                <c:pt idx="676">
                  <c:v>2.6501036926269528E-2</c:v>
                </c:pt>
                <c:pt idx="677">
                  <c:v>3.7285319610595703E-2</c:v>
                </c:pt>
                <c:pt idx="678">
                  <c:v>2.8657893463134763E-2</c:v>
                </c:pt>
                <c:pt idx="679">
                  <c:v>4.5912745758056636E-2</c:v>
                </c:pt>
                <c:pt idx="680">
                  <c:v>4.1599032684326173E-2</c:v>
                </c:pt>
                <c:pt idx="681">
                  <c:v>6.3167598052978516E-2</c:v>
                </c:pt>
                <c:pt idx="682">
                  <c:v>6.3167598052978516E-2</c:v>
                </c:pt>
                <c:pt idx="683">
                  <c:v>7.6108737274169919E-2</c:v>
                </c:pt>
                <c:pt idx="684">
                  <c:v>6.5324454589843747E-2</c:v>
                </c:pt>
                <c:pt idx="685">
                  <c:v>6.5324454589843747E-2</c:v>
                </c:pt>
                <c:pt idx="686">
                  <c:v>8.4736163421630858E-2</c:v>
                </c:pt>
                <c:pt idx="687">
                  <c:v>7.6108737274169919E-2</c:v>
                </c:pt>
                <c:pt idx="688">
                  <c:v>3.2971606536865233E-2</c:v>
                </c:pt>
                <c:pt idx="689">
                  <c:v>7.1795024200439456E-2</c:v>
                </c:pt>
                <c:pt idx="690">
                  <c:v>7.1795024200439456E-2</c:v>
                </c:pt>
                <c:pt idx="691">
                  <c:v>5.6697028442382807E-2</c:v>
                </c:pt>
                <c:pt idx="692">
                  <c:v>0.10414787225341797</c:v>
                </c:pt>
                <c:pt idx="693">
                  <c:v>8.4736163421630858E-2</c:v>
                </c:pt>
                <c:pt idx="694">
                  <c:v>0.10199101571655274</c:v>
                </c:pt>
                <c:pt idx="695">
                  <c:v>0.11277529840087891</c:v>
                </c:pt>
                <c:pt idx="696">
                  <c:v>0.1063047287902832</c:v>
                </c:pt>
                <c:pt idx="697">
                  <c:v>0.10199101571655274</c:v>
                </c:pt>
                <c:pt idx="698">
                  <c:v>9.7677302642822275E-2</c:v>
                </c:pt>
                <c:pt idx="699">
                  <c:v>0.11493215493774414</c:v>
                </c:pt>
                <c:pt idx="700">
                  <c:v>0.11708901147460937</c:v>
                </c:pt>
                <c:pt idx="701">
                  <c:v>0.10199101571655274</c:v>
                </c:pt>
                <c:pt idx="702">
                  <c:v>0.1063047287902832</c:v>
                </c:pt>
              </c:numCache>
            </c:numRef>
          </c:yVal>
        </c:ser>
        <c:ser>
          <c:idx val="2"/>
          <c:order val="2"/>
          <c:tx>
            <c:v>2/3 Open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Sheet1!$A:$A</c:f>
              <c:strCache>
                <c:ptCount val="1003"/>
                <c:pt idx="0">
                  <c:v>Height</c:v>
                </c:pt>
                <c:pt idx="2">
                  <c:v>Time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0.10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0.20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0.30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0.40</c:v>
                </c:pt>
                <c:pt idx="43">
                  <c:v>0.41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</c:v>
                </c:pt>
                <c:pt idx="50">
                  <c:v>0.48</c:v>
                </c:pt>
                <c:pt idx="51">
                  <c:v>0.49</c:v>
                </c:pt>
                <c:pt idx="52">
                  <c:v>0.50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</c:v>
                </c:pt>
                <c:pt idx="58">
                  <c:v>0.56</c:v>
                </c:pt>
                <c:pt idx="59">
                  <c:v>0.57</c:v>
                </c:pt>
                <c:pt idx="60">
                  <c:v>0.58</c:v>
                </c:pt>
                <c:pt idx="61">
                  <c:v>0.59</c:v>
                </c:pt>
                <c:pt idx="62">
                  <c:v>0.60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</c:v>
                </c:pt>
                <c:pt idx="72">
                  <c:v>0.70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0.80</c:v>
                </c:pt>
                <c:pt idx="83">
                  <c:v>0.81</c:v>
                </c:pt>
                <c:pt idx="84">
                  <c:v>0.82</c:v>
                </c:pt>
                <c:pt idx="85">
                  <c:v>0.83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0.90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</c:v>
                </c:pt>
                <c:pt idx="97">
                  <c:v>0.95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1.00</c:v>
                </c:pt>
                <c:pt idx="103">
                  <c:v>1.01</c:v>
                </c:pt>
                <c:pt idx="104">
                  <c:v>1.02</c:v>
                </c:pt>
                <c:pt idx="105">
                  <c:v>1.03</c:v>
                </c:pt>
                <c:pt idx="106">
                  <c:v>1.04</c:v>
                </c:pt>
                <c:pt idx="107">
                  <c:v>1.05</c:v>
                </c:pt>
                <c:pt idx="108">
                  <c:v>1.06</c:v>
                </c:pt>
                <c:pt idx="109">
                  <c:v>1.07</c:v>
                </c:pt>
                <c:pt idx="110">
                  <c:v>1.08</c:v>
                </c:pt>
                <c:pt idx="111">
                  <c:v>1.09</c:v>
                </c:pt>
                <c:pt idx="112">
                  <c:v>1.10</c:v>
                </c:pt>
                <c:pt idx="113">
                  <c:v>1.11</c:v>
                </c:pt>
                <c:pt idx="114">
                  <c:v>1.12</c:v>
                </c:pt>
                <c:pt idx="115">
                  <c:v>1.13</c:v>
                </c:pt>
                <c:pt idx="116">
                  <c:v>1.14</c:v>
                </c:pt>
                <c:pt idx="117">
                  <c:v>1.15</c:v>
                </c:pt>
                <c:pt idx="118">
                  <c:v>1.16</c:v>
                </c:pt>
                <c:pt idx="119">
                  <c:v>1.17</c:v>
                </c:pt>
                <c:pt idx="120">
                  <c:v>1.18</c:v>
                </c:pt>
                <c:pt idx="121">
                  <c:v>1.19</c:v>
                </c:pt>
                <c:pt idx="122">
                  <c:v>1.20</c:v>
                </c:pt>
                <c:pt idx="123">
                  <c:v>1.21</c:v>
                </c:pt>
                <c:pt idx="124">
                  <c:v>1.22</c:v>
                </c:pt>
                <c:pt idx="125">
                  <c:v>1.23</c:v>
                </c:pt>
                <c:pt idx="126">
                  <c:v>1.24</c:v>
                </c:pt>
                <c:pt idx="127">
                  <c:v>1.25</c:v>
                </c:pt>
                <c:pt idx="128">
                  <c:v>1.26</c:v>
                </c:pt>
                <c:pt idx="129">
                  <c:v>1.27</c:v>
                </c:pt>
                <c:pt idx="130">
                  <c:v>1.28</c:v>
                </c:pt>
                <c:pt idx="131">
                  <c:v>1.29</c:v>
                </c:pt>
                <c:pt idx="132">
                  <c:v>1.30</c:v>
                </c:pt>
                <c:pt idx="133">
                  <c:v>1.31</c:v>
                </c:pt>
                <c:pt idx="134">
                  <c:v>1.32</c:v>
                </c:pt>
                <c:pt idx="135">
                  <c:v>1.33</c:v>
                </c:pt>
                <c:pt idx="136">
                  <c:v>1.34</c:v>
                </c:pt>
                <c:pt idx="137">
                  <c:v>1.35</c:v>
                </c:pt>
                <c:pt idx="138">
                  <c:v>1.36</c:v>
                </c:pt>
                <c:pt idx="139">
                  <c:v>1.37</c:v>
                </c:pt>
                <c:pt idx="140">
                  <c:v>1.38</c:v>
                </c:pt>
                <c:pt idx="141">
                  <c:v>1.39</c:v>
                </c:pt>
                <c:pt idx="142">
                  <c:v>1.40</c:v>
                </c:pt>
                <c:pt idx="143">
                  <c:v>1.41</c:v>
                </c:pt>
                <c:pt idx="144">
                  <c:v>1.42</c:v>
                </c:pt>
                <c:pt idx="145">
                  <c:v>1.43</c:v>
                </c:pt>
                <c:pt idx="146">
                  <c:v>1.44</c:v>
                </c:pt>
                <c:pt idx="147">
                  <c:v>1.45</c:v>
                </c:pt>
                <c:pt idx="148">
                  <c:v>1.46</c:v>
                </c:pt>
                <c:pt idx="149">
                  <c:v>1.47</c:v>
                </c:pt>
                <c:pt idx="150">
                  <c:v>1.48</c:v>
                </c:pt>
                <c:pt idx="151">
                  <c:v>1.49</c:v>
                </c:pt>
                <c:pt idx="152">
                  <c:v>1.50</c:v>
                </c:pt>
                <c:pt idx="153">
                  <c:v>1.51</c:v>
                </c:pt>
                <c:pt idx="154">
                  <c:v>1.52</c:v>
                </c:pt>
                <c:pt idx="155">
                  <c:v>1.53</c:v>
                </c:pt>
                <c:pt idx="156">
                  <c:v>1.54</c:v>
                </c:pt>
                <c:pt idx="157">
                  <c:v>1.55</c:v>
                </c:pt>
                <c:pt idx="158">
                  <c:v>1.56</c:v>
                </c:pt>
                <c:pt idx="159">
                  <c:v>1.57</c:v>
                </c:pt>
                <c:pt idx="160">
                  <c:v>1.58</c:v>
                </c:pt>
                <c:pt idx="161">
                  <c:v>1.59</c:v>
                </c:pt>
                <c:pt idx="162">
                  <c:v>1.60</c:v>
                </c:pt>
                <c:pt idx="163">
                  <c:v>1.61</c:v>
                </c:pt>
                <c:pt idx="164">
                  <c:v>1.62</c:v>
                </c:pt>
                <c:pt idx="165">
                  <c:v>1.63</c:v>
                </c:pt>
                <c:pt idx="166">
                  <c:v>1.64</c:v>
                </c:pt>
                <c:pt idx="167">
                  <c:v>1.65</c:v>
                </c:pt>
                <c:pt idx="168">
                  <c:v>1.66</c:v>
                </c:pt>
                <c:pt idx="169">
                  <c:v>1.67</c:v>
                </c:pt>
                <c:pt idx="170">
                  <c:v>1.68</c:v>
                </c:pt>
                <c:pt idx="171">
                  <c:v>1.69</c:v>
                </c:pt>
                <c:pt idx="172">
                  <c:v>1.70</c:v>
                </c:pt>
                <c:pt idx="173">
                  <c:v>1.71</c:v>
                </c:pt>
                <c:pt idx="174">
                  <c:v>1.72</c:v>
                </c:pt>
                <c:pt idx="175">
                  <c:v>1.73</c:v>
                </c:pt>
                <c:pt idx="176">
                  <c:v>1.74</c:v>
                </c:pt>
                <c:pt idx="177">
                  <c:v>1.75</c:v>
                </c:pt>
                <c:pt idx="178">
                  <c:v>1.76</c:v>
                </c:pt>
                <c:pt idx="179">
                  <c:v>1.77</c:v>
                </c:pt>
                <c:pt idx="180">
                  <c:v>1.78</c:v>
                </c:pt>
                <c:pt idx="181">
                  <c:v>1.79</c:v>
                </c:pt>
                <c:pt idx="182">
                  <c:v>1.80</c:v>
                </c:pt>
                <c:pt idx="183">
                  <c:v>1.81</c:v>
                </c:pt>
                <c:pt idx="184">
                  <c:v>1.82</c:v>
                </c:pt>
                <c:pt idx="185">
                  <c:v>1.83</c:v>
                </c:pt>
                <c:pt idx="186">
                  <c:v>1.84</c:v>
                </c:pt>
                <c:pt idx="187">
                  <c:v>1.85</c:v>
                </c:pt>
                <c:pt idx="188">
                  <c:v>1.86</c:v>
                </c:pt>
                <c:pt idx="189">
                  <c:v>1.87</c:v>
                </c:pt>
                <c:pt idx="190">
                  <c:v>1.88</c:v>
                </c:pt>
                <c:pt idx="191">
                  <c:v>1.89</c:v>
                </c:pt>
                <c:pt idx="192">
                  <c:v>1.90</c:v>
                </c:pt>
                <c:pt idx="193">
                  <c:v>1.91</c:v>
                </c:pt>
                <c:pt idx="194">
                  <c:v>1.92</c:v>
                </c:pt>
                <c:pt idx="195">
                  <c:v>1.93</c:v>
                </c:pt>
                <c:pt idx="196">
                  <c:v>1.94</c:v>
                </c:pt>
                <c:pt idx="197">
                  <c:v>1.95</c:v>
                </c:pt>
                <c:pt idx="198">
                  <c:v>1.96</c:v>
                </c:pt>
                <c:pt idx="199">
                  <c:v>1.97</c:v>
                </c:pt>
                <c:pt idx="200">
                  <c:v>1.98</c:v>
                </c:pt>
                <c:pt idx="201">
                  <c:v>1.99</c:v>
                </c:pt>
                <c:pt idx="202">
                  <c:v>2.00</c:v>
                </c:pt>
                <c:pt idx="203">
                  <c:v>2.01</c:v>
                </c:pt>
                <c:pt idx="204">
                  <c:v>2.02</c:v>
                </c:pt>
                <c:pt idx="205">
                  <c:v>2.03</c:v>
                </c:pt>
                <c:pt idx="206">
                  <c:v>2.04</c:v>
                </c:pt>
                <c:pt idx="207">
                  <c:v>2.05</c:v>
                </c:pt>
                <c:pt idx="208">
                  <c:v>2.06</c:v>
                </c:pt>
                <c:pt idx="209">
                  <c:v>2.07</c:v>
                </c:pt>
                <c:pt idx="210">
                  <c:v>2.08</c:v>
                </c:pt>
                <c:pt idx="211">
                  <c:v>2.09</c:v>
                </c:pt>
                <c:pt idx="212">
                  <c:v>2.10</c:v>
                </c:pt>
                <c:pt idx="213">
                  <c:v>2.11</c:v>
                </c:pt>
                <c:pt idx="214">
                  <c:v>2.12</c:v>
                </c:pt>
                <c:pt idx="215">
                  <c:v>2.13</c:v>
                </c:pt>
                <c:pt idx="216">
                  <c:v>2.14</c:v>
                </c:pt>
                <c:pt idx="217">
                  <c:v>2.15</c:v>
                </c:pt>
                <c:pt idx="218">
                  <c:v>2.16</c:v>
                </c:pt>
                <c:pt idx="219">
                  <c:v>2.17</c:v>
                </c:pt>
                <c:pt idx="220">
                  <c:v>2.18</c:v>
                </c:pt>
                <c:pt idx="221">
                  <c:v>2.19</c:v>
                </c:pt>
                <c:pt idx="222">
                  <c:v>2.20</c:v>
                </c:pt>
                <c:pt idx="223">
                  <c:v>2.21</c:v>
                </c:pt>
                <c:pt idx="224">
                  <c:v>2.22</c:v>
                </c:pt>
                <c:pt idx="225">
                  <c:v>2.23</c:v>
                </c:pt>
                <c:pt idx="226">
                  <c:v>2.24</c:v>
                </c:pt>
                <c:pt idx="227">
                  <c:v>2.25</c:v>
                </c:pt>
                <c:pt idx="228">
                  <c:v>2.26</c:v>
                </c:pt>
                <c:pt idx="229">
                  <c:v>2.27</c:v>
                </c:pt>
                <c:pt idx="230">
                  <c:v>2.28</c:v>
                </c:pt>
                <c:pt idx="231">
                  <c:v>2.29</c:v>
                </c:pt>
                <c:pt idx="232">
                  <c:v>2.30</c:v>
                </c:pt>
                <c:pt idx="233">
                  <c:v>2.31</c:v>
                </c:pt>
                <c:pt idx="234">
                  <c:v>2.32</c:v>
                </c:pt>
                <c:pt idx="235">
                  <c:v>2.33</c:v>
                </c:pt>
                <c:pt idx="236">
                  <c:v>2.34</c:v>
                </c:pt>
                <c:pt idx="237">
                  <c:v>2.35</c:v>
                </c:pt>
                <c:pt idx="238">
                  <c:v>2.36</c:v>
                </c:pt>
                <c:pt idx="239">
                  <c:v>2.37</c:v>
                </c:pt>
                <c:pt idx="240">
                  <c:v>2.38</c:v>
                </c:pt>
                <c:pt idx="241">
                  <c:v>2.39</c:v>
                </c:pt>
                <c:pt idx="242">
                  <c:v>2.40</c:v>
                </c:pt>
                <c:pt idx="243">
                  <c:v>2.41</c:v>
                </c:pt>
                <c:pt idx="244">
                  <c:v>2.42</c:v>
                </c:pt>
                <c:pt idx="245">
                  <c:v>2.43</c:v>
                </c:pt>
                <c:pt idx="246">
                  <c:v>2.44</c:v>
                </c:pt>
                <c:pt idx="247">
                  <c:v>2.45</c:v>
                </c:pt>
                <c:pt idx="248">
                  <c:v>2.46</c:v>
                </c:pt>
                <c:pt idx="249">
                  <c:v>2.47</c:v>
                </c:pt>
                <c:pt idx="250">
                  <c:v>2.48</c:v>
                </c:pt>
                <c:pt idx="251">
                  <c:v>2.49</c:v>
                </c:pt>
                <c:pt idx="252">
                  <c:v>2.50</c:v>
                </c:pt>
                <c:pt idx="253">
                  <c:v>2.51</c:v>
                </c:pt>
                <c:pt idx="254">
                  <c:v>2.52</c:v>
                </c:pt>
                <c:pt idx="255">
                  <c:v>2.53</c:v>
                </c:pt>
                <c:pt idx="256">
                  <c:v>2.54</c:v>
                </c:pt>
                <c:pt idx="257">
                  <c:v>2.55</c:v>
                </c:pt>
                <c:pt idx="258">
                  <c:v>2.56</c:v>
                </c:pt>
                <c:pt idx="259">
                  <c:v>2.57</c:v>
                </c:pt>
                <c:pt idx="260">
                  <c:v>2.58</c:v>
                </c:pt>
                <c:pt idx="261">
                  <c:v>2.59</c:v>
                </c:pt>
                <c:pt idx="262">
                  <c:v>2.60</c:v>
                </c:pt>
                <c:pt idx="263">
                  <c:v>2.61</c:v>
                </c:pt>
                <c:pt idx="264">
                  <c:v>2.62</c:v>
                </c:pt>
                <c:pt idx="265">
                  <c:v>2.63</c:v>
                </c:pt>
                <c:pt idx="266">
                  <c:v>2.64</c:v>
                </c:pt>
                <c:pt idx="267">
                  <c:v>2.65</c:v>
                </c:pt>
                <c:pt idx="268">
                  <c:v>2.66</c:v>
                </c:pt>
                <c:pt idx="269">
                  <c:v>2.67</c:v>
                </c:pt>
                <c:pt idx="270">
                  <c:v>2.68</c:v>
                </c:pt>
                <c:pt idx="271">
                  <c:v>2.69</c:v>
                </c:pt>
                <c:pt idx="272">
                  <c:v>2.70</c:v>
                </c:pt>
                <c:pt idx="273">
                  <c:v>2.71</c:v>
                </c:pt>
                <c:pt idx="274">
                  <c:v>2.72</c:v>
                </c:pt>
                <c:pt idx="275">
                  <c:v>2.73</c:v>
                </c:pt>
                <c:pt idx="276">
                  <c:v>2.74</c:v>
                </c:pt>
                <c:pt idx="277">
                  <c:v>2.75</c:v>
                </c:pt>
                <c:pt idx="278">
                  <c:v>2.76</c:v>
                </c:pt>
                <c:pt idx="279">
                  <c:v>2.77</c:v>
                </c:pt>
                <c:pt idx="280">
                  <c:v>2.78</c:v>
                </c:pt>
                <c:pt idx="281">
                  <c:v>2.79</c:v>
                </c:pt>
                <c:pt idx="282">
                  <c:v>2.80</c:v>
                </c:pt>
                <c:pt idx="283">
                  <c:v>2.81</c:v>
                </c:pt>
                <c:pt idx="284">
                  <c:v>2.82</c:v>
                </c:pt>
                <c:pt idx="285">
                  <c:v>2.83</c:v>
                </c:pt>
                <c:pt idx="286">
                  <c:v>2.84</c:v>
                </c:pt>
                <c:pt idx="287">
                  <c:v>2.85</c:v>
                </c:pt>
                <c:pt idx="288">
                  <c:v>2.86</c:v>
                </c:pt>
                <c:pt idx="289">
                  <c:v>2.87</c:v>
                </c:pt>
                <c:pt idx="290">
                  <c:v>2.88</c:v>
                </c:pt>
                <c:pt idx="291">
                  <c:v>2.89</c:v>
                </c:pt>
                <c:pt idx="292">
                  <c:v>2.90</c:v>
                </c:pt>
                <c:pt idx="293">
                  <c:v>2.91</c:v>
                </c:pt>
                <c:pt idx="294">
                  <c:v>2.92</c:v>
                </c:pt>
                <c:pt idx="295">
                  <c:v>2.93</c:v>
                </c:pt>
                <c:pt idx="296">
                  <c:v>2.94</c:v>
                </c:pt>
                <c:pt idx="297">
                  <c:v>2.95</c:v>
                </c:pt>
                <c:pt idx="298">
                  <c:v>2.96</c:v>
                </c:pt>
                <c:pt idx="299">
                  <c:v>2.97</c:v>
                </c:pt>
                <c:pt idx="300">
                  <c:v>2.98</c:v>
                </c:pt>
                <c:pt idx="301">
                  <c:v>2.99</c:v>
                </c:pt>
                <c:pt idx="302">
                  <c:v>3.00</c:v>
                </c:pt>
                <c:pt idx="303">
                  <c:v>3.01</c:v>
                </c:pt>
                <c:pt idx="304">
                  <c:v>3.02</c:v>
                </c:pt>
                <c:pt idx="305">
                  <c:v>3.03</c:v>
                </c:pt>
                <c:pt idx="306">
                  <c:v>3.04</c:v>
                </c:pt>
                <c:pt idx="307">
                  <c:v>3.05</c:v>
                </c:pt>
                <c:pt idx="308">
                  <c:v>3.06</c:v>
                </c:pt>
                <c:pt idx="309">
                  <c:v>3.07</c:v>
                </c:pt>
                <c:pt idx="310">
                  <c:v>3.08</c:v>
                </c:pt>
                <c:pt idx="311">
                  <c:v>3.09</c:v>
                </c:pt>
                <c:pt idx="312">
                  <c:v>3.10</c:v>
                </c:pt>
                <c:pt idx="313">
                  <c:v>3.11</c:v>
                </c:pt>
                <c:pt idx="314">
                  <c:v>3.12</c:v>
                </c:pt>
                <c:pt idx="315">
                  <c:v>3.13</c:v>
                </c:pt>
                <c:pt idx="316">
                  <c:v>3.14</c:v>
                </c:pt>
                <c:pt idx="317">
                  <c:v>3.15</c:v>
                </c:pt>
                <c:pt idx="318">
                  <c:v>3.16</c:v>
                </c:pt>
                <c:pt idx="319">
                  <c:v>3.17</c:v>
                </c:pt>
                <c:pt idx="320">
                  <c:v>3.18</c:v>
                </c:pt>
                <c:pt idx="321">
                  <c:v>3.19</c:v>
                </c:pt>
                <c:pt idx="322">
                  <c:v>3.20</c:v>
                </c:pt>
                <c:pt idx="323">
                  <c:v>3.21</c:v>
                </c:pt>
                <c:pt idx="324">
                  <c:v>3.22</c:v>
                </c:pt>
                <c:pt idx="325">
                  <c:v>3.23</c:v>
                </c:pt>
                <c:pt idx="326">
                  <c:v>3.24</c:v>
                </c:pt>
                <c:pt idx="327">
                  <c:v>3.25</c:v>
                </c:pt>
                <c:pt idx="328">
                  <c:v>3.26</c:v>
                </c:pt>
                <c:pt idx="329">
                  <c:v>3.27</c:v>
                </c:pt>
                <c:pt idx="330">
                  <c:v>3.28</c:v>
                </c:pt>
                <c:pt idx="331">
                  <c:v>3.29</c:v>
                </c:pt>
                <c:pt idx="332">
                  <c:v>3.30</c:v>
                </c:pt>
                <c:pt idx="333">
                  <c:v>3.31</c:v>
                </c:pt>
                <c:pt idx="334">
                  <c:v>3.32</c:v>
                </c:pt>
                <c:pt idx="335">
                  <c:v>3.33</c:v>
                </c:pt>
                <c:pt idx="336">
                  <c:v>3.34</c:v>
                </c:pt>
                <c:pt idx="337">
                  <c:v>3.35</c:v>
                </c:pt>
                <c:pt idx="338">
                  <c:v>3.36</c:v>
                </c:pt>
                <c:pt idx="339">
                  <c:v>3.37</c:v>
                </c:pt>
                <c:pt idx="340">
                  <c:v>3.38</c:v>
                </c:pt>
                <c:pt idx="341">
                  <c:v>3.39</c:v>
                </c:pt>
                <c:pt idx="342">
                  <c:v>3.40</c:v>
                </c:pt>
                <c:pt idx="343">
                  <c:v>3.41</c:v>
                </c:pt>
                <c:pt idx="344">
                  <c:v>3.42</c:v>
                </c:pt>
                <c:pt idx="345">
                  <c:v>3.43</c:v>
                </c:pt>
                <c:pt idx="346">
                  <c:v>3.44</c:v>
                </c:pt>
                <c:pt idx="347">
                  <c:v>3.45</c:v>
                </c:pt>
                <c:pt idx="348">
                  <c:v>3.46</c:v>
                </c:pt>
                <c:pt idx="349">
                  <c:v>3.47</c:v>
                </c:pt>
                <c:pt idx="350">
                  <c:v>3.48</c:v>
                </c:pt>
                <c:pt idx="351">
                  <c:v>3.49</c:v>
                </c:pt>
                <c:pt idx="352">
                  <c:v>3.50</c:v>
                </c:pt>
                <c:pt idx="353">
                  <c:v>3.51</c:v>
                </c:pt>
                <c:pt idx="354">
                  <c:v>3.52</c:v>
                </c:pt>
                <c:pt idx="355">
                  <c:v>3.53</c:v>
                </c:pt>
                <c:pt idx="356">
                  <c:v>3.54</c:v>
                </c:pt>
                <c:pt idx="357">
                  <c:v>3.55</c:v>
                </c:pt>
                <c:pt idx="358">
                  <c:v>3.56</c:v>
                </c:pt>
                <c:pt idx="359">
                  <c:v>3.57</c:v>
                </c:pt>
                <c:pt idx="360">
                  <c:v>3.58</c:v>
                </c:pt>
                <c:pt idx="361">
                  <c:v>3.59</c:v>
                </c:pt>
                <c:pt idx="362">
                  <c:v>3.60</c:v>
                </c:pt>
                <c:pt idx="363">
                  <c:v>3.61</c:v>
                </c:pt>
                <c:pt idx="364">
                  <c:v>3.62</c:v>
                </c:pt>
                <c:pt idx="365">
                  <c:v>3.63</c:v>
                </c:pt>
                <c:pt idx="366">
                  <c:v>3.64</c:v>
                </c:pt>
                <c:pt idx="367">
                  <c:v>3.65</c:v>
                </c:pt>
                <c:pt idx="368">
                  <c:v>3.66</c:v>
                </c:pt>
                <c:pt idx="369">
                  <c:v>3.67</c:v>
                </c:pt>
                <c:pt idx="370">
                  <c:v>3.68</c:v>
                </c:pt>
                <c:pt idx="371">
                  <c:v>3.69</c:v>
                </c:pt>
                <c:pt idx="372">
                  <c:v>3.70</c:v>
                </c:pt>
                <c:pt idx="373">
                  <c:v>3.71</c:v>
                </c:pt>
                <c:pt idx="374">
                  <c:v>3.72</c:v>
                </c:pt>
                <c:pt idx="375">
                  <c:v>3.73</c:v>
                </c:pt>
                <c:pt idx="376">
                  <c:v>3.74</c:v>
                </c:pt>
                <c:pt idx="377">
                  <c:v>3.75</c:v>
                </c:pt>
                <c:pt idx="378">
                  <c:v>3.76</c:v>
                </c:pt>
                <c:pt idx="379">
                  <c:v>3.77</c:v>
                </c:pt>
                <c:pt idx="380">
                  <c:v>3.78</c:v>
                </c:pt>
                <c:pt idx="381">
                  <c:v>3.79</c:v>
                </c:pt>
                <c:pt idx="382">
                  <c:v>3.80</c:v>
                </c:pt>
                <c:pt idx="383">
                  <c:v>3.81</c:v>
                </c:pt>
                <c:pt idx="384">
                  <c:v>3.82</c:v>
                </c:pt>
                <c:pt idx="385">
                  <c:v>3.83</c:v>
                </c:pt>
                <c:pt idx="386">
                  <c:v>3.84</c:v>
                </c:pt>
                <c:pt idx="387">
                  <c:v>3.85</c:v>
                </c:pt>
                <c:pt idx="388">
                  <c:v>3.86</c:v>
                </c:pt>
                <c:pt idx="389">
                  <c:v>3.87</c:v>
                </c:pt>
                <c:pt idx="390">
                  <c:v>3.88</c:v>
                </c:pt>
                <c:pt idx="391">
                  <c:v>3.89</c:v>
                </c:pt>
                <c:pt idx="392">
                  <c:v>3.90</c:v>
                </c:pt>
                <c:pt idx="393">
                  <c:v>3.91</c:v>
                </c:pt>
                <c:pt idx="394">
                  <c:v>3.92</c:v>
                </c:pt>
                <c:pt idx="395">
                  <c:v>3.93</c:v>
                </c:pt>
                <c:pt idx="396">
                  <c:v>3.94</c:v>
                </c:pt>
                <c:pt idx="397">
                  <c:v>3.95</c:v>
                </c:pt>
                <c:pt idx="398">
                  <c:v>3.96</c:v>
                </c:pt>
                <c:pt idx="399">
                  <c:v>3.97</c:v>
                </c:pt>
                <c:pt idx="400">
                  <c:v>3.98</c:v>
                </c:pt>
                <c:pt idx="401">
                  <c:v>3.99</c:v>
                </c:pt>
                <c:pt idx="402">
                  <c:v>4.00</c:v>
                </c:pt>
                <c:pt idx="403">
                  <c:v>4.01</c:v>
                </c:pt>
                <c:pt idx="404">
                  <c:v>4.02</c:v>
                </c:pt>
                <c:pt idx="405">
                  <c:v>4.03</c:v>
                </c:pt>
                <c:pt idx="406">
                  <c:v>4.04</c:v>
                </c:pt>
                <c:pt idx="407">
                  <c:v>4.05</c:v>
                </c:pt>
                <c:pt idx="408">
                  <c:v>4.06</c:v>
                </c:pt>
                <c:pt idx="409">
                  <c:v>4.07</c:v>
                </c:pt>
                <c:pt idx="410">
                  <c:v>4.08</c:v>
                </c:pt>
                <c:pt idx="411">
                  <c:v>4.09</c:v>
                </c:pt>
                <c:pt idx="412">
                  <c:v>4.10</c:v>
                </c:pt>
                <c:pt idx="413">
                  <c:v>4.11</c:v>
                </c:pt>
                <c:pt idx="414">
                  <c:v>4.12</c:v>
                </c:pt>
                <c:pt idx="415">
                  <c:v>4.13</c:v>
                </c:pt>
                <c:pt idx="416">
                  <c:v>4.14</c:v>
                </c:pt>
                <c:pt idx="417">
                  <c:v>4.15</c:v>
                </c:pt>
                <c:pt idx="418">
                  <c:v>4.16</c:v>
                </c:pt>
                <c:pt idx="419">
                  <c:v>4.17</c:v>
                </c:pt>
                <c:pt idx="420">
                  <c:v>4.18</c:v>
                </c:pt>
                <c:pt idx="421">
                  <c:v>4.19</c:v>
                </c:pt>
                <c:pt idx="422">
                  <c:v>4.20</c:v>
                </c:pt>
                <c:pt idx="423">
                  <c:v>4.21</c:v>
                </c:pt>
                <c:pt idx="424">
                  <c:v>4.22</c:v>
                </c:pt>
                <c:pt idx="425">
                  <c:v>4.23</c:v>
                </c:pt>
                <c:pt idx="426">
                  <c:v>4.24</c:v>
                </c:pt>
                <c:pt idx="427">
                  <c:v>4.25</c:v>
                </c:pt>
                <c:pt idx="428">
                  <c:v>4.26</c:v>
                </c:pt>
                <c:pt idx="429">
                  <c:v>4.27</c:v>
                </c:pt>
                <c:pt idx="430">
                  <c:v>4.28</c:v>
                </c:pt>
                <c:pt idx="431">
                  <c:v>4.29</c:v>
                </c:pt>
                <c:pt idx="432">
                  <c:v>4.30</c:v>
                </c:pt>
                <c:pt idx="433">
                  <c:v>4.31</c:v>
                </c:pt>
                <c:pt idx="434">
                  <c:v>4.32</c:v>
                </c:pt>
                <c:pt idx="435">
                  <c:v>4.33</c:v>
                </c:pt>
                <c:pt idx="436">
                  <c:v>4.34</c:v>
                </c:pt>
                <c:pt idx="437">
                  <c:v>4.35</c:v>
                </c:pt>
                <c:pt idx="438">
                  <c:v>4.36</c:v>
                </c:pt>
                <c:pt idx="439">
                  <c:v>4.37</c:v>
                </c:pt>
                <c:pt idx="440">
                  <c:v>4.38</c:v>
                </c:pt>
                <c:pt idx="441">
                  <c:v>4.39</c:v>
                </c:pt>
                <c:pt idx="442">
                  <c:v>4.40</c:v>
                </c:pt>
                <c:pt idx="443">
                  <c:v>4.41</c:v>
                </c:pt>
                <c:pt idx="444">
                  <c:v>4.42</c:v>
                </c:pt>
                <c:pt idx="445">
                  <c:v>4.43</c:v>
                </c:pt>
                <c:pt idx="446">
                  <c:v>4.44</c:v>
                </c:pt>
                <c:pt idx="447">
                  <c:v>4.45</c:v>
                </c:pt>
                <c:pt idx="448">
                  <c:v>4.46</c:v>
                </c:pt>
                <c:pt idx="449">
                  <c:v>4.47</c:v>
                </c:pt>
                <c:pt idx="450">
                  <c:v>4.48</c:v>
                </c:pt>
                <c:pt idx="451">
                  <c:v>4.49</c:v>
                </c:pt>
                <c:pt idx="452">
                  <c:v>4.50</c:v>
                </c:pt>
                <c:pt idx="453">
                  <c:v>4.51</c:v>
                </c:pt>
                <c:pt idx="454">
                  <c:v>4.52</c:v>
                </c:pt>
                <c:pt idx="455">
                  <c:v>4.53</c:v>
                </c:pt>
                <c:pt idx="456">
                  <c:v>4.54</c:v>
                </c:pt>
                <c:pt idx="457">
                  <c:v>4.55</c:v>
                </c:pt>
                <c:pt idx="458">
                  <c:v>4.56</c:v>
                </c:pt>
                <c:pt idx="459">
                  <c:v>4.57</c:v>
                </c:pt>
                <c:pt idx="460">
                  <c:v>4.58</c:v>
                </c:pt>
                <c:pt idx="461">
                  <c:v>4.59</c:v>
                </c:pt>
                <c:pt idx="462">
                  <c:v>4.60</c:v>
                </c:pt>
                <c:pt idx="463">
                  <c:v>4.61</c:v>
                </c:pt>
                <c:pt idx="464">
                  <c:v>4.62</c:v>
                </c:pt>
                <c:pt idx="465">
                  <c:v>4.63</c:v>
                </c:pt>
                <c:pt idx="466">
                  <c:v>4.64</c:v>
                </c:pt>
                <c:pt idx="467">
                  <c:v>4.65</c:v>
                </c:pt>
                <c:pt idx="468">
                  <c:v>4.66</c:v>
                </c:pt>
                <c:pt idx="469">
                  <c:v>4.67</c:v>
                </c:pt>
                <c:pt idx="470">
                  <c:v>4.68</c:v>
                </c:pt>
                <c:pt idx="471">
                  <c:v>4.69</c:v>
                </c:pt>
                <c:pt idx="472">
                  <c:v>4.70</c:v>
                </c:pt>
                <c:pt idx="473">
                  <c:v>4.71</c:v>
                </c:pt>
                <c:pt idx="474">
                  <c:v>4.72</c:v>
                </c:pt>
                <c:pt idx="475">
                  <c:v>4.73</c:v>
                </c:pt>
                <c:pt idx="476">
                  <c:v>4.74</c:v>
                </c:pt>
                <c:pt idx="477">
                  <c:v>4.75</c:v>
                </c:pt>
                <c:pt idx="478">
                  <c:v>4.76</c:v>
                </c:pt>
                <c:pt idx="479">
                  <c:v>4.77</c:v>
                </c:pt>
                <c:pt idx="480">
                  <c:v>4.78</c:v>
                </c:pt>
                <c:pt idx="481">
                  <c:v>4.79</c:v>
                </c:pt>
                <c:pt idx="482">
                  <c:v>4.80</c:v>
                </c:pt>
                <c:pt idx="483">
                  <c:v>4.81</c:v>
                </c:pt>
                <c:pt idx="484">
                  <c:v>4.82</c:v>
                </c:pt>
                <c:pt idx="485">
                  <c:v>4.83</c:v>
                </c:pt>
                <c:pt idx="486">
                  <c:v>4.84</c:v>
                </c:pt>
                <c:pt idx="487">
                  <c:v>4.85</c:v>
                </c:pt>
                <c:pt idx="488">
                  <c:v>4.86</c:v>
                </c:pt>
                <c:pt idx="489">
                  <c:v>4.87</c:v>
                </c:pt>
                <c:pt idx="490">
                  <c:v>4.88</c:v>
                </c:pt>
                <c:pt idx="491">
                  <c:v>4.89</c:v>
                </c:pt>
                <c:pt idx="492">
                  <c:v>4.90</c:v>
                </c:pt>
                <c:pt idx="493">
                  <c:v>4.91</c:v>
                </c:pt>
                <c:pt idx="494">
                  <c:v>4.92</c:v>
                </c:pt>
                <c:pt idx="495">
                  <c:v>4.93</c:v>
                </c:pt>
                <c:pt idx="496">
                  <c:v>4.94</c:v>
                </c:pt>
                <c:pt idx="497">
                  <c:v>4.95</c:v>
                </c:pt>
                <c:pt idx="498">
                  <c:v>4.96</c:v>
                </c:pt>
                <c:pt idx="499">
                  <c:v>4.97</c:v>
                </c:pt>
                <c:pt idx="500">
                  <c:v>4.98</c:v>
                </c:pt>
                <c:pt idx="501">
                  <c:v>4.99</c:v>
                </c:pt>
                <c:pt idx="502">
                  <c:v>5.00</c:v>
                </c:pt>
                <c:pt idx="503">
                  <c:v>5.01</c:v>
                </c:pt>
                <c:pt idx="504">
                  <c:v>5.02</c:v>
                </c:pt>
                <c:pt idx="505">
                  <c:v>5.03</c:v>
                </c:pt>
                <c:pt idx="506">
                  <c:v>5.04</c:v>
                </c:pt>
                <c:pt idx="507">
                  <c:v>5.05</c:v>
                </c:pt>
                <c:pt idx="508">
                  <c:v>5.06</c:v>
                </c:pt>
                <c:pt idx="509">
                  <c:v>5.07</c:v>
                </c:pt>
                <c:pt idx="510">
                  <c:v>5.08</c:v>
                </c:pt>
                <c:pt idx="511">
                  <c:v>5.09</c:v>
                </c:pt>
                <c:pt idx="512">
                  <c:v>5.10</c:v>
                </c:pt>
                <c:pt idx="513">
                  <c:v>5.11</c:v>
                </c:pt>
                <c:pt idx="514">
                  <c:v>5.12</c:v>
                </c:pt>
                <c:pt idx="515">
                  <c:v>5.13</c:v>
                </c:pt>
                <c:pt idx="516">
                  <c:v>5.14</c:v>
                </c:pt>
                <c:pt idx="517">
                  <c:v>5.15</c:v>
                </c:pt>
                <c:pt idx="518">
                  <c:v>5.16</c:v>
                </c:pt>
                <c:pt idx="519">
                  <c:v>5.17</c:v>
                </c:pt>
                <c:pt idx="520">
                  <c:v>5.18</c:v>
                </c:pt>
                <c:pt idx="521">
                  <c:v>5.19</c:v>
                </c:pt>
                <c:pt idx="522">
                  <c:v>5.20</c:v>
                </c:pt>
                <c:pt idx="523">
                  <c:v>5.21</c:v>
                </c:pt>
                <c:pt idx="524">
                  <c:v>5.22</c:v>
                </c:pt>
                <c:pt idx="525">
                  <c:v>5.23</c:v>
                </c:pt>
                <c:pt idx="526">
                  <c:v>5.24</c:v>
                </c:pt>
                <c:pt idx="527">
                  <c:v>5.25</c:v>
                </c:pt>
                <c:pt idx="528">
                  <c:v>5.26</c:v>
                </c:pt>
                <c:pt idx="529">
                  <c:v>5.27</c:v>
                </c:pt>
                <c:pt idx="530">
                  <c:v>5.28</c:v>
                </c:pt>
                <c:pt idx="531">
                  <c:v>5.29</c:v>
                </c:pt>
                <c:pt idx="532">
                  <c:v>5.30</c:v>
                </c:pt>
                <c:pt idx="533">
                  <c:v>5.31</c:v>
                </c:pt>
                <c:pt idx="534">
                  <c:v>5.32</c:v>
                </c:pt>
                <c:pt idx="535">
                  <c:v>5.33</c:v>
                </c:pt>
                <c:pt idx="536">
                  <c:v>5.34</c:v>
                </c:pt>
                <c:pt idx="537">
                  <c:v>5.35</c:v>
                </c:pt>
                <c:pt idx="538">
                  <c:v>5.36</c:v>
                </c:pt>
                <c:pt idx="539">
                  <c:v>5.37</c:v>
                </c:pt>
                <c:pt idx="540">
                  <c:v>5.38</c:v>
                </c:pt>
                <c:pt idx="541">
                  <c:v>5.39</c:v>
                </c:pt>
                <c:pt idx="542">
                  <c:v>5.40</c:v>
                </c:pt>
                <c:pt idx="543">
                  <c:v>5.41</c:v>
                </c:pt>
                <c:pt idx="544">
                  <c:v>5.42</c:v>
                </c:pt>
                <c:pt idx="545">
                  <c:v>5.43</c:v>
                </c:pt>
                <c:pt idx="546">
                  <c:v>5.44</c:v>
                </c:pt>
                <c:pt idx="547">
                  <c:v>5.45</c:v>
                </c:pt>
                <c:pt idx="548">
                  <c:v>5.46</c:v>
                </c:pt>
                <c:pt idx="549">
                  <c:v>5.47</c:v>
                </c:pt>
                <c:pt idx="550">
                  <c:v>5.48</c:v>
                </c:pt>
                <c:pt idx="551">
                  <c:v>5.49</c:v>
                </c:pt>
                <c:pt idx="552">
                  <c:v>5.50</c:v>
                </c:pt>
                <c:pt idx="553">
                  <c:v>5.51</c:v>
                </c:pt>
                <c:pt idx="554">
                  <c:v>5.52</c:v>
                </c:pt>
                <c:pt idx="555">
                  <c:v>5.53</c:v>
                </c:pt>
                <c:pt idx="556">
                  <c:v>5.54</c:v>
                </c:pt>
                <c:pt idx="557">
                  <c:v>5.55</c:v>
                </c:pt>
                <c:pt idx="558">
                  <c:v>5.56</c:v>
                </c:pt>
                <c:pt idx="559">
                  <c:v>5.57</c:v>
                </c:pt>
                <c:pt idx="560">
                  <c:v>5.58</c:v>
                </c:pt>
                <c:pt idx="561">
                  <c:v>5.59</c:v>
                </c:pt>
                <c:pt idx="562">
                  <c:v>5.60</c:v>
                </c:pt>
                <c:pt idx="563">
                  <c:v>5.61</c:v>
                </c:pt>
                <c:pt idx="564">
                  <c:v>5.62</c:v>
                </c:pt>
                <c:pt idx="565">
                  <c:v>5.63</c:v>
                </c:pt>
                <c:pt idx="566">
                  <c:v>5.64</c:v>
                </c:pt>
                <c:pt idx="567">
                  <c:v>5.65</c:v>
                </c:pt>
                <c:pt idx="568">
                  <c:v>5.66</c:v>
                </c:pt>
                <c:pt idx="569">
                  <c:v>5.67</c:v>
                </c:pt>
                <c:pt idx="570">
                  <c:v>5.68</c:v>
                </c:pt>
                <c:pt idx="571">
                  <c:v>5.69</c:v>
                </c:pt>
                <c:pt idx="572">
                  <c:v>5.70</c:v>
                </c:pt>
                <c:pt idx="573">
                  <c:v>5.71</c:v>
                </c:pt>
                <c:pt idx="574">
                  <c:v>5.72</c:v>
                </c:pt>
                <c:pt idx="575">
                  <c:v>5.73</c:v>
                </c:pt>
                <c:pt idx="576">
                  <c:v>5.74</c:v>
                </c:pt>
                <c:pt idx="577">
                  <c:v>5.75</c:v>
                </c:pt>
                <c:pt idx="578">
                  <c:v>5.76</c:v>
                </c:pt>
                <c:pt idx="579">
                  <c:v>5.77</c:v>
                </c:pt>
                <c:pt idx="580">
                  <c:v>5.78</c:v>
                </c:pt>
                <c:pt idx="581">
                  <c:v>5.79</c:v>
                </c:pt>
                <c:pt idx="582">
                  <c:v>5.80</c:v>
                </c:pt>
                <c:pt idx="583">
                  <c:v>5.81</c:v>
                </c:pt>
                <c:pt idx="584">
                  <c:v>5.82</c:v>
                </c:pt>
                <c:pt idx="585">
                  <c:v>5.83</c:v>
                </c:pt>
                <c:pt idx="586">
                  <c:v>5.84</c:v>
                </c:pt>
                <c:pt idx="587">
                  <c:v>5.85</c:v>
                </c:pt>
                <c:pt idx="588">
                  <c:v>5.86</c:v>
                </c:pt>
                <c:pt idx="589">
                  <c:v>5.87</c:v>
                </c:pt>
                <c:pt idx="590">
                  <c:v>5.88</c:v>
                </c:pt>
                <c:pt idx="591">
                  <c:v>5.89</c:v>
                </c:pt>
                <c:pt idx="592">
                  <c:v>5.90</c:v>
                </c:pt>
                <c:pt idx="593">
                  <c:v>5.91</c:v>
                </c:pt>
                <c:pt idx="594">
                  <c:v>5.92</c:v>
                </c:pt>
                <c:pt idx="595">
                  <c:v>5.93</c:v>
                </c:pt>
                <c:pt idx="596">
                  <c:v>5.94</c:v>
                </c:pt>
                <c:pt idx="597">
                  <c:v>5.95</c:v>
                </c:pt>
                <c:pt idx="598">
                  <c:v>5.96</c:v>
                </c:pt>
                <c:pt idx="599">
                  <c:v>5.97</c:v>
                </c:pt>
                <c:pt idx="600">
                  <c:v>5.98</c:v>
                </c:pt>
                <c:pt idx="601">
                  <c:v>5.99</c:v>
                </c:pt>
                <c:pt idx="602">
                  <c:v>6.00</c:v>
                </c:pt>
                <c:pt idx="603">
                  <c:v>6.01</c:v>
                </c:pt>
                <c:pt idx="604">
                  <c:v>6.02</c:v>
                </c:pt>
                <c:pt idx="605">
                  <c:v>6.03</c:v>
                </c:pt>
                <c:pt idx="606">
                  <c:v>6.04</c:v>
                </c:pt>
                <c:pt idx="607">
                  <c:v>6.05</c:v>
                </c:pt>
                <c:pt idx="608">
                  <c:v>6.06</c:v>
                </c:pt>
                <c:pt idx="609">
                  <c:v>6.07</c:v>
                </c:pt>
                <c:pt idx="610">
                  <c:v>6.08</c:v>
                </c:pt>
                <c:pt idx="611">
                  <c:v>6.09</c:v>
                </c:pt>
                <c:pt idx="612">
                  <c:v>6.10</c:v>
                </c:pt>
                <c:pt idx="613">
                  <c:v>6.11</c:v>
                </c:pt>
                <c:pt idx="614">
                  <c:v>6.12</c:v>
                </c:pt>
                <c:pt idx="615">
                  <c:v>6.13</c:v>
                </c:pt>
                <c:pt idx="616">
                  <c:v>6.14</c:v>
                </c:pt>
                <c:pt idx="617">
                  <c:v>6.15</c:v>
                </c:pt>
                <c:pt idx="618">
                  <c:v>6.16</c:v>
                </c:pt>
                <c:pt idx="619">
                  <c:v>6.17</c:v>
                </c:pt>
                <c:pt idx="620">
                  <c:v>6.18</c:v>
                </c:pt>
                <c:pt idx="621">
                  <c:v>6.19</c:v>
                </c:pt>
                <c:pt idx="622">
                  <c:v>6.20</c:v>
                </c:pt>
                <c:pt idx="623">
                  <c:v>6.21</c:v>
                </c:pt>
                <c:pt idx="624">
                  <c:v>6.22</c:v>
                </c:pt>
                <c:pt idx="625">
                  <c:v>6.23</c:v>
                </c:pt>
                <c:pt idx="626">
                  <c:v>6.24</c:v>
                </c:pt>
                <c:pt idx="627">
                  <c:v>6.25</c:v>
                </c:pt>
                <c:pt idx="628">
                  <c:v>6.26</c:v>
                </c:pt>
                <c:pt idx="629">
                  <c:v>6.27</c:v>
                </c:pt>
                <c:pt idx="630">
                  <c:v>6.28</c:v>
                </c:pt>
                <c:pt idx="631">
                  <c:v>6.29</c:v>
                </c:pt>
                <c:pt idx="632">
                  <c:v>6.30</c:v>
                </c:pt>
                <c:pt idx="633">
                  <c:v>6.31</c:v>
                </c:pt>
                <c:pt idx="634">
                  <c:v>6.32</c:v>
                </c:pt>
                <c:pt idx="635">
                  <c:v>6.33</c:v>
                </c:pt>
                <c:pt idx="636">
                  <c:v>6.34</c:v>
                </c:pt>
                <c:pt idx="637">
                  <c:v>6.35</c:v>
                </c:pt>
                <c:pt idx="638">
                  <c:v>6.36</c:v>
                </c:pt>
                <c:pt idx="639">
                  <c:v>6.37</c:v>
                </c:pt>
                <c:pt idx="640">
                  <c:v>6.38</c:v>
                </c:pt>
                <c:pt idx="641">
                  <c:v>6.39</c:v>
                </c:pt>
                <c:pt idx="642">
                  <c:v>6.40</c:v>
                </c:pt>
                <c:pt idx="643">
                  <c:v>6.41</c:v>
                </c:pt>
                <c:pt idx="644">
                  <c:v>6.42</c:v>
                </c:pt>
                <c:pt idx="645">
                  <c:v>6.43</c:v>
                </c:pt>
                <c:pt idx="646">
                  <c:v>6.44</c:v>
                </c:pt>
                <c:pt idx="647">
                  <c:v>6.45</c:v>
                </c:pt>
                <c:pt idx="648">
                  <c:v>6.46</c:v>
                </c:pt>
                <c:pt idx="649">
                  <c:v>6.47</c:v>
                </c:pt>
                <c:pt idx="650">
                  <c:v>6.48</c:v>
                </c:pt>
                <c:pt idx="651">
                  <c:v>6.49</c:v>
                </c:pt>
                <c:pt idx="652">
                  <c:v>6.50</c:v>
                </c:pt>
                <c:pt idx="653">
                  <c:v>6.51</c:v>
                </c:pt>
                <c:pt idx="654">
                  <c:v>6.52</c:v>
                </c:pt>
                <c:pt idx="655">
                  <c:v>6.53</c:v>
                </c:pt>
                <c:pt idx="656">
                  <c:v>6.54</c:v>
                </c:pt>
                <c:pt idx="657">
                  <c:v>6.55</c:v>
                </c:pt>
                <c:pt idx="658">
                  <c:v>6.56</c:v>
                </c:pt>
                <c:pt idx="659">
                  <c:v>6.57</c:v>
                </c:pt>
                <c:pt idx="660">
                  <c:v>6.58</c:v>
                </c:pt>
                <c:pt idx="661">
                  <c:v>6.59</c:v>
                </c:pt>
                <c:pt idx="662">
                  <c:v>6.60</c:v>
                </c:pt>
                <c:pt idx="663">
                  <c:v>6.61</c:v>
                </c:pt>
                <c:pt idx="664">
                  <c:v>6.62</c:v>
                </c:pt>
                <c:pt idx="665">
                  <c:v>6.63</c:v>
                </c:pt>
                <c:pt idx="666">
                  <c:v>6.64</c:v>
                </c:pt>
                <c:pt idx="667">
                  <c:v>6.65</c:v>
                </c:pt>
                <c:pt idx="668">
                  <c:v>6.66</c:v>
                </c:pt>
                <c:pt idx="669">
                  <c:v>6.67</c:v>
                </c:pt>
                <c:pt idx="670">
                  <c:v>6.68</c:v>
                </c:pt>
                <c:pt idx="671">
                  <c:v>6.69</c:v>
                </c:pt>
                <c:pt idx="672">
                  <c:v>6.70</c:v>
                </c:pt>
                <c:pt idx="673">
                  <c:v>6.71</c:v>
                </c:pt>
                <c:pt idx="674">
                  <c:v>6.72</c:v>
                </c:pt>
                <c:pt idx="675">
                  <c:v>6.73</c:v>
                </c:pt>
                <c:pt idx="676">
                  <c:v>6.74</c:v>
                </c:pt>
                <c:pt idx="677">
                  <c:v>6.75</c:v>
                </c:pt>
                <c:pt idx="678">
                  <c:v>6.76</c:v>
                </c:pt>
                <c:pt idx="679">
                  <c:v>6.77</c:v>
                </c:pt>
                <c:pt idx="680">
                  <c:v>6.78</c:v>
                </c:pt>
                <c:pt idx="681">
                  <c:v>6.79</c:v>
                </c:pt>
                <c:pt idx="682">
                  <c:v>6.80</c:v>
                </c:pt>
                <c:pt idx="683">
                  <c:v>6.81</c:v>
                </c:pt>
                <c:pt idx="684">
                  <c:v>6.82</c:v>
                </c:pt>
                <c:pt idx="685">
                  <c:v>6.83</c:v>
                </c:pt>
                <c:pt idx="686">
                  <c:v>6.84</c:v>
                </c:pt>
                <c:pt idx="687">
                  <c:v>6.85</c:v>
                </c:pt>
                <c:pt idx="688">
                  <c:v>6.86</c:v>
                </c:pt>
                <c:pt idx="689">
                  <c:v>6.87</c:v>
                </c:pt>
                <c:pt idx="690">
                  <c:v>6.88</c:v>
                </c:pt>
                <c:pt idx="691">
                  <c:v>6.89</c:v>
                </c:pt>
                <c:pt idx="692">
                  <c:v>6.90</c:v>
                </c:pt>
                <c:pt idx="693">
                  <c:v>6.91</c:v>
                </c:pt>
                <c:pt idx="694">
                  <c:v>6.92</c:v>
                </c:pt>
                <c:pt idx="695">
                  <c:v>6.93</c:v>
                </c:pt>
                <c:pt idx="696">
                  <c:v>6.94</c:v>
                </c:pt>
                <c:pt idx="697">
                  <c:v>6.95</c:v>
                </c:pt>
                <c:pt idx="698">
                  <c:v>6.96</c:v>
                </c:pt>
                <c:pt idx="699">
                  <c:v>6.97</c:v>
                </c:pt>
                <c:pt idx="700">
                  <c:v>6.98</c:v>
                </c:pt>
                <c:pt idx="701">
                  <c:v>6.99</c:v>
                </c:pt>
                <c:pt idx="702">
                  <c:v>7.00</c:v>
                </c:pt>
                <c:pt idx="703">
                  <c:v>7.01</c:v>
                </c:pt>
                <c:pt idx="704">
                  <c:v>7.02</c:v>
                </c:pt>
                <c:pt idx="705">
                  <c:v>7.03</c:v>
                </c:pt>
                <c:pt idx="706">
                  <c:v>7.04</c:v>
                </c:pt>
                <c:pt idx="707">
                  <c:v>7.05</c:v>
                </c:pt>
                <c:pt idx="708">
                  <c:v>7.06</c:v>
                </c:pt>
                <c:pt idx="709">
                  <c:v>7.07</c:v>
                </c:pt>
                <c:pt idx="710">
                  <c:v>7.08</c:v>
                </c:pt>
                <c:pt idx="711">
                  <c:v>7.09</c:v>
                </c:pt>
                <c:pt idx="712">
                  <c:v>7.10</c:v>
                </c:pt>
                <c:pt idx="713">
                  <c:v>7.11</c:v>
                </c:pt>
                <c:pt idx="714">
                  <c:v>7.12</c:v>
                </c:pt>
                <c:pt idx="715">
                  <c:v>7.13</c:v>
                </c:pt>
                <c:pt idx="716">
                  <c:v>7.14</c:v>
                </c:pt>
                <c:pt idx="717">
                  <c:v>7.15</c:v>
                </c:pt>
                <c:pt idx="718">
                  <c:v>7.16</c:v>
                </c:pt>
                <c:pt idx="719">
                  <c:v>7.17</c:v>
                </c:pt>
                <c:pt idx="720">
                  <c:v>7.18</c:v>
                </c:pt>
                <c:pt idx="721">
                  <c:v>7.19</c:v>
                </c:pt>
                <c:pt idx="722">
                  <c:v>7.20</c:v>
                </c:pt>
                <c:pt idx="723">
                  <c:v>7.21</c:v>
                </c:pt>
                <c:pt idx="724">
                  <c:v>7.22</c:v>
                </c:pt>
                <c:pt idx="725">
                  <c:v>7.23</c:v>
                </c:pt>
                <c:pt idx="726">
                  <c:v>7.24</c:v>
                </c:pt>
                <c:pt idx="727">
                  <c:v>7.25</c:v>
                </c:pt>
                <c:pt idx="728">
                  <c:v>7.26</c:v>
                </c:pt>
                <c:pt idx="729">
                  <c:v>7.27</c:v>
                </c:pt>
                <c:pt idx="730">
                  <c:v>7.28</c:v>
                </c:pt>
                <c:pt idx="731">
                  <c:v>7.29</c:v>
                </c:pt>
                <c:pt idx="732">
                  <c:v>7.30</c:v>
                </c:pt>
                <c:pt idx="733">
                  <c:v>7.31</c:v>
                </c:pt>
                <c:pt idx="734">
                  <c:v>7.32</c:v>
                </c:pt>
                <c:pt idx="735">
                  <c:v>7.33</c:v>
                </c:pt>
                <c:pt idx="736">
                  <c:v>7.34</c:v>
                </c:pt>
                <c:pt idx="737">
                  <c:v>7.35</c:v>
                </c:pt>
                <c:pt idx="738">
                  <c:v>7.36</c:v>
                </c:pt>
                <c:pt idx="739">
                  <c:v>7.37</c:v>
                </c:pt>
                <c:pt idx="740">
                  <c:v>7.38</c:v>
                </c:pt>
                <c:pt idx="741">
                  <c:v>7.39</c:v>
                </c:pt>
                <c:pt idx="742">
                  <c:v>7.40</c:v>
                </c:pt>
                <c:pt idx="743">
                  <c:v>7.41</c:v>
                </c:pt>
                <c:pt idx="744">
                  <c:v>7.42</c:v>
                </c:pt>
                <c:pt idx="745">
                  <c:v>7.43</c:v>
                </c:pt>
                <c:pt idx="746">
                  <c:v>7.44</c:v>
                </c:pt>
                <c:pt idx="747">
                  <c:v>7.45</c:v>
                </c:pt>
                <c:pt idx="748">
                  <c:v>7.46</c:v>
                </c:pt>
                <c:pt idx="749">
                  <c:v>7.47</c:v>
                </c:pt>
                <c:pt idx="750">
                  <c:v>7.48</c:v>
                </c:pt>
                <c:pt idx="751">
                  <c:v>7.49</c:v>
                </c:pt>
                <c:pt idx="752">
                  <c:v>7.50</c:v>
                </c:pt>
                <c:pt idx="753">
                  <c:v>7.51</c:v>
                </c:pt>
                <c:pt idx="754">
                  <c:v>7.52</c:v>
                </c:pt>
                <c:pt idx="755">
                  <c:v>7.53</c:v>
                </c:pt>
                <c:pt idx="756">
                  <c:v>7.54</c:v>
                </c:pt>
                <c:pt idx="757">
                  <c:v>7.55</c:v>
                </c:pt>
                <c:pt idx="758">
                  <c:v>7.56</c:v>
                </c:pt>
                <c:pt idx="759">
                  <c:v>7.57</c:v>
                </c:pt>
                <c:pt idx="760">
                  <c:v>7.58</c:v>
                </c:pt>
                <c:pt idx="761">
                  <c:v>7.59</c:v>
                </c:pt>
                <c:pt idx="762">
                  <c:v>7.60</c:v>
                </c:pt>
                <c:pt idx="763">
                  <c:v>7.61</c:v>
                </c:pt>
                <c:pt idx="764">
                  <c:v>7.62</c:v>
                </c:pt>
                <c:pt idx="765">
                  <c:v>7.63</c:v>
                </c:pt>
                <c:pt idx="766">
                  <c:v>7.64</c:v>
                </c:pt>
                <c:pt idx="767">
                  <c:v>7.65</c:v>
                </c:pt>
                <c:pt idx="768">
                  <c:v>7.66</c:v>
                </c:pt>
                <c:pt idx="769">
                  <c:v>7.67</c:v>
                </c:pt>
                <c:pt idx="770">
                  <c:v>7.68</c:v>
                </c:pt>
                <c:pt idx="771">
                  <c:v>7.69</c:v>
                </c:pt>
                <c:pt idx="772">
                  <c:v>7.70</c:v>
                </c:pt>
                <c:pt idx="773">
                  <c:v>7.71</c:v>
                </c:pt>
                <c:pt idx="774">
                  <c:v>7.72</c:v>
                </c:pt>
                <c:pt idx="775">
                  <c:v>7.73</c:v>
                </c:pt>
                <c:pt idx="776">
                  <c:v>7.74</c:v>
                </c:pt>
                <c:pt idx="777">
                  <c:v>7.75</c:v>
                </c:pt>
                <c:pt idx="778">
                  <c:v>7.76</c:v>
                </c:pt>
                <c:pt idx="779">
                  <c:v>7.77</c:v>
                </c:pt>
                <c:pt idx="780">
                  <c:v>7.78</c:v>
                </c:pt>
                <c:pt idx="781">
                  <c:v>7.79</c:v>
                </c:pt>
                <c:pt idx="782">
                  <c:v>7.80</c:v>
                </c:pt>
                <c:pt idx="783">
                  <c:v>7.81</c:v>
                </c:pt>
                <c:pt idx="784">
                  <c:v>7.82</c:v>
                </c:pt>
                <c:pt idx="785">
                  <c:v>7.83</c:v>
                </c:pt>
                <c:pt idx="786">
                  <c:v>7.84</c:v>
                </c:pt>
                <c:pt idx="787">
                  <c:v>7.85</c:v>
                </c:pt>
                <c:pt idx="788">
                  <c:v>7.86</c:v>
                </c:pt>
                <c:pt idx="789">
                  <c:v>7.87</c:v>
                </c:pt>
                <c:pt idx="790">
                  <c:v>7.88</c:v>
                </c:pt>
                <c:pt idx="791">
                  <c:v>7.89</c:v>
                </c:pt>
                <c:pt idx="792">
                  <c:v>7.90</c:v>
                </c:pt>
                <c:pt idx="793">
                  <c:v>7.91</c:v>
                </c:pt>
                <c:pt idx="794">
                  <c:v>7.92</c:v>
                </c:pt>
                <c:pt idx="795">
                  <c:v>7.93</c:v>
                </c:pt>
                <c:pt idx="796">
                  <c:v>7.94</c:v>
                </c:pt>
                <c:pt idx="797">
                  <c:v>7.95</c:v>
                </c:pt>
                <c:pt idx="798">
                  <c:v>7.96</c:v>
                </c:pt>
                <c:pt idx="799">
                  <c:v>7.97</c:v>
                </c:pt>
                <c:pt idx="800">
                  <c:v>7.98</c:v>
                </c:pt>
                <c:pt idx="801">
                  <c:v>7.99</c:v>
                </c:pt>
                <c:pt idx="802">
                  <c:v>8.00</c:v>
                </c:pt>
                <c:pt idx="803">
                  <c:v>8.01</c:v>
                </c:pt>
                <c:pt idx="804">
                  <c:v>8.02</c:v>
                </c:pt>
                <c:pt idx="805">
                  <c:v>8.03</c:v>
                </c:pt>
                <c:pt idx="806">
                  <c:v>8.04</c:v>
                </c:pt>
                <c:pt idx="807">
                  <c:v>8.05</c:v>
                </c:pt>
                <c:pt idx="808">
                  <c:v>8.06</c:v>
                </c:pt>
                <c:pt idx="809">
                  <c:v>8.07</c:v>
                </c:pt>
                <c:pt idx="810">
                  <c:v>8.08</c:v>
                </c:pt>
                <c:pt idx="811">
                  <c:v>8.09</c:v>
                </c:pt>
                <c:pt idx="812">
                  <c:v>8.10</c:v>
                </c:pt>
                <c:pt idx="813">
                  <c:v>8.11</c:v>
                </c:pt>
                <c:pt idx="814">
                  <c:v>8.12</c:v>
                </c:pt>
                <c:pt idx="815">
                  <c:v>8.13</c:v>
                </c:pt>
                <c:pt idx="816">
                  <c:v>8.14</c:v>
                </c:pt>
                <c:pt idx="817">
                  <c:v>8.15</c:v>
                </c:pt>
                <c:pt idx="818">
                  <c:v>8.16</c:v>
                </c:pt>
                <c:pt idx="819">
                  <c:v>8.17</c:v>
                </c:pt>
                <c:pt idx="820">
                  <c:v>8.18</c:v>
                </c:pt>
                <c:pt idx="821">
                  <c:v>8.19</c:v>
                </c:pt>
                <c:pt idx="822">
                  <c:v>8.20</c:v>
                </c:pt>
                <c:pt idx="823">
                  <c:v>8.21</c:v>
                </c:pt>
                <c:pt idx="824">
                  <c:v>8.22</c:v>
                </c:pt>
                <c:pt idx="825">
                  <c:v>8.23</c:v>
                </c:pt>
                <c:pt idx="826">
                  <c:v>8.24</c:v>
                </c:pt>
                <c:pt idx="827">
                  <c:v>8.25</c:v>
                </c:pt>
                <c:pt idx="828">
                  <c:v>8.26</c:v>
                </c:pt>
                <c:pt idx="829">
                  <c:v>8.27</c:v>
                </c:pt>
                <c:pt idx="830">
                  <c:v>8.28</c:v>
                </c:pt>
                <c:pt idx="831">
                  <c:v>8.29</c:v>
                </c:pt>
                <c:pt idx="832">
                  <c:v>8.30</c:v>
                </c:pt>
                <c:pt idx="833">
                  <c:v>8.31</c:v>
                </c:pt>
                <c:pt idx="834">
                  <c:v>8.32</c:v>
                </c:pt>
                <c:pt idx="835">
                  <c:v>8.33</c:v>
                </c:pt>
                <c:pt idx="836">
                  <c:v>8.34</c:v>
                </c:pt>
                <c:pt idx="837">
                  <c:v>8.35</c:v>
                </c:pt>
                <c:pt idx="838">
                  <c:v>8.36</c:v>
                </c:pt>
                <c:pt idx="839">
                  <c:v>8.37</c:v>
                </c:pt>
                <c:pt idx="840">
                  <c:v>8.38</c:v>
                </c:pt>
                <c:pt idx="841">
                  <c:v>8.39</c:v>
                </c:pt>
                <c:pt idx="842">
                  <c:v>8.40</c:v>
                </c:pt>
                <c:pt idx="843">
                  <c:v>8.41</c:v>
                </c:pt>
                <c:pt idx="844">
                  <c:v>8.42</c:v>
                </c:pt>
                <c:pt idx="845">
                  <c:v>8.43</c:v>
                </c:pt>
                <c:pt idx="846">
                  <c:v>8.44</c:v>
                </c:pt>
                <c:pt idx="847">
                  <c:v>8.45</c:v>
                </c:pt>
                <c:pt idx="848">
                  <c:v>8.46</c:v>
                </c:pt>
                <c:pt idx="849">
                  <c:v>8.47</c:v>
                </c:pt>
                <c:pt idx="850">
                  <c:v>8.48</c:v>
                </c:pt>
                <c:pt idx="851">
                  <c:v>8.49</c:v>
                </c:pt>
                <c:pt idx="852">
                  <c:v>8.50</c:v>
                </c:pt>
                <c:pt idx="853">
                  <c:v>8.51</c:v>
                </c:pt>
                <c:pt idx="854">
                  <c:v>8.52</c:v>
                </c:pt>
                <c:pt idx="855">
                  <c:v>8.53</c:v>
                </c:pt>
                <c:pt idx="856">
                  <c:v>8.54</c:v>
                </c:pt>
                <c:pt idx="857">
                  <c:v>8.55</c:v>
                </c:pt>
                <c:pt idx="858">
                  <c:v>8.56</c:v>
                </c:pt>
                <c:pt idx="859">
                  <c:v>8.57</c:v>
                </c:pt>
                <c:pt idx="860">
                  <c:v>8.58</c:v>
                </c:pt>
                <c:pt idx="861">
                  <c:v>8.59</c:v>
                </c:pt>
                <c:pt idx="862">
                  <c:v>8.60</c:v>
                </c:pt>
                <c:pt idx="863">
                  <c:v>8.61</c:v>
                </c:pt>
                <c:pt idx="864">
                  <c:v>8.62</c:v>
                </c:pt>
                <c:pt idx="865">
                  <c:v>8.63</c:v>
                </c:pt>
                <c:pt idx="866">
                  <c:v>8.64</c:v>
                </c:pt>
                <c:pt idx="867">
                  <c:v>8.65</c:v>
                </c:pt>
                <c:pt idx="868">
                  <c:v>8.66</c:v>
                </c:pt>
                <c:pt idx="869">
                  <c:v>8.67</c:v>
                </c:pt>
                <c:pt idx="870">
                  <c:v>8.68</c:v>
                </c:pt>
                <c:pt idx="871">
                  <c:v>8.69</c:v>
                </c:pt>
                <c:pt idx="872">
                  <c:v>8.70</c:v>
                </c:pt>
                <c:pt idx="873">
                  <c:v>8.71</c:v>
                </c:pt>
                <c:pt idx="874">
                  <c:v>8.72</c:v>
                </c:pt>
                <c:pt idx="875">
                  <c:v>8.73</c:v>
                </c:pt>
                <c:pt idx="876">
                  <c:v>8.74</c:v>
                </c:pt>
                <c:pt idx="877">
                  <c:v>8.75</c:v>
                </c:pt>
                <c:pt idx="878">
                  <c:v>8.76</c:v>
                </c:pt>
                <c:pt idx="879">
                  <c:v>8.77</c:v>
                </c:pt>
                <c:pt idx="880">
                  <c:v>8.78</c:v>
                </c:pt>
                <c:pt idx="881">
                  <c:v>8.79</c:v>
                </c:pt>
                <c:pt idx="882">
                  <c:v>8.80</c:v>
                </c:pt>
                <c:pt idx="883">
                  <c:v>8.81</c:v>
                </c:pt>
                <c:pt idx="884">
                  <c:v>8.82</c:v>
                </c:pt>
                <c:pt idx="885">
                  <c:v>8.83</c:v>
                </c:pt>
                <c:pt idx="886">
                  <c:v>8.84</c:v>
                </c:pt>
                <c:pt idx="887">
                  <c:v>8.85</c:v>
                </c:pt>
                <c:pt idx="888">
                  <c:v>8.86</c:v>
                </c:pt>
                <c:pt idx="889">
                  <c:v>8.87</c:v>
                </c:pt>
                <c:pt idx="890">
                  <c:v>8.88</c:v>
                </c:pt>
                <c:pt idx="891">
                  <c:v>8.89</c:v>
                </c:pt>
                <c:pt idx="892">
                  <c:v>8.90</c:v>
                </c:pt>
                <c:pt idx="893">
                  <c:v>8.91</c:v>
                </c:pt>
                <c:pt idx="894">
                  <c:v>8.92</c:v>
                </c:pt>
                <c:pt idx="895">
                  <c:v>8.93</c:v>
                </c:pt>
                <c:pt idx="896">
                  <c:v>8.94</c:v>
                </c:pt>
                <c:pt idx="897">
                  <c:v>8.95</c:v>
                </c:pt>
                <c:pt idx="898">
                  <c:v>8.96</c:v>
                </c:pt>
                <c:pt idx="899">
                  <c:v>8.97</c:v>
                </c:pt>
                <c:pt idx="900">
                  <c:v>8.98</c:v>
                </c:pt>
                <c:pt idx="901">
                  <c:v>8.99</c:v>
                </c:pt>
                <c:pt idx="902">
                  <c:v>9.00</c:v>
                </c:pt>
                <c:pt idx="903">
                  <c:v>9.01</c:v>
                </c:pt>
                <c:pt idx="904">
                  <c:v>9.02</c:v>
                </c:pt>
                <c:pt idx="905">
                  <c:v>9.03</c:v>
                </c:pt>
                <c:pt idx="906">
                  <c:v>9.04</c:v>
                </c:pt>
                <c:pt idx="907">
                  <c:v>9.05</c:v>
                </c:pt>
                <c:pt idx="908">
                  <c:v>9.06</c:v>
                </c:pt>
                <c:pt idx="909">
                  <c:v>9.07</c:v>
                </c:pt>
                <c:pt idx="910">
                  <c:v>9.08</c:v>
                </c:pt>
                <c:pt idx="911">
                  <c:v>9.09</c:v>
                </c:pt>
                <c:pt idx="912">
                  <c:v>9.10</c:v>
                </c:pt>
                <c:pt idx="913">
                  <c:v>9.11</c:v>
                </c:pt>
                <c:pt idx="914">
                  <c:v>9.12</c:v>
                </c:pt>
                <c:pt idx="915">
                  <c:v>9.13</c:v>
                </c:pt>
                <c:pt idx="916">
                  <c:v>9.14</c:v>
                </c:pt>
                <c:pt idx="917">
                  <c:v>9.15</c:v>
                </c:pt>
                <c:pt idx="918">
                  <c:v>9.16</c:v>
                </c:pt>
                <c:pt idx="919">
                  <c:v>9.17</c:v>
                </c:pt>
                <c:pt idx="920">
                  <c:v>9.18</c:v>
                </c:pt>
                <c:pt idx="921">
                  <c:v>9.19</c:v>
                </c:pt>
                <c:pt idx="922">
                  <c:v>9.20</c:v>
                </c:pt>
                <c:pt idx="923">
                  <c:v>9.21</c:v>
                </c:pt>
                <c:pt idx="924">
                  <c:v>9.22</c:v>
                </c:pt>
                <c:pt idx="925">
                  <c:v>9.23</c:v>
                </c:pt>
                <c:pt idx="926">
                  <c:v>9.24</c:v>
                </c:pt>
                <c:pt idx="927">
                  <c:v>9.25</c:v>
                </c:pt>
                <c:pt idx="928">
                  <c:v>9.26</c:v>
                </c:pt>
                <c:pt idx="929">
                  <c:v>9.27</c:v>
                </c:pt>
                <c:pt idx="930">
                  <c:v>9.28</c:v>
                </c:pt>
                <c:pt idx="931">
                  <c:v>9.29</c:v>
                </c:pt>
                <c:pt idx="932">
                  <c:v>9.30</c:v>
                </c:pt>
                <c:pt idx="933">
                  <c:v>9.31</c:v>
                </c:pt>
                <c:pt idx="934">
                  <c:v>9.32</c:v>
                </c:pt>
                <c:pt idx="935">
                  <c:v>9.33</c:v>
                </c:pt>
                <c:pt idx="936">
                  <c:v>9.34</c:v>
                </c:pt>
                <c:pt idx="937">
                  <c:v>9.35</c:v>
                </c:pt>
                <c:pt idx="938">
                  <c:v>9.36</c:v>
                </c:pt>
                <c:pt idx="939">
                  <c:v>9.37</c:v>
                </c:pt>
                <c:pt idx="940">
                  <c:v>9.38</c:v>
                </c:pt>
                <c:pt idx="941">
                  <c:v>9.39</c:v>
                </c:pt>
                <c:pt idx="942">
                  <c:v>9.40</c:v>
                </c:pt>
                <c:pt idx="943">
                  <c:v>9.41</c:v>
                </c:pt>
                <c:pt idx="944">
                  <c:v>9.42</c:v>
                </c:pt>
                <c:pt idx="945">
                  <c:v>9.43</c:v>
                </c:pt>
                <c:pt idx="946">
                  <c:v>9.44</c:v>
                </c:pt>
                <c:pt idx="947">
                  <c:v>9.45</c:v>
                </c:pt>
                <c:pt idx="948">
                  <c:v>9.46</c:v>
                </c:pt>
                <c:pt idx="949">
                  <c:v>9.47</c:v>
                </c:pt>
                <c:pt idx="950">
                  <c:v>9.48</c:v>
                </c:pt>
                <c:pt idx="951">
                  <c:v>9.49</c:v>
                </c:pt>
                <c:pt idx="952">
                  <c:v>9.50</c:v>
                </c:pt>
                <c:pt idx="953">
                  <c:v>9.51</c:v>
                </c:pt>
                <c:pt idx="954">
                  <c:v>9.52</c:v>
                </c:pt>
                <c:pt idx="955">
                  <c:v>9.53</c:v>
                </c:pt>
                <c:pt idx="956">
                  <c:v>9.54</c:v>
                </c:pt>
                <c:pt idx="957">
                  <c:v>9.55</c:v>
                </c:pt>
                <c:pt idx="958">
                  <c:v>9.56</c:v>
                </c:pt>
                <c:pt idx="959">
                  <c:v>9.57</c:v>
                </c:pt>
                <c:pt idx="960">
                  <c:v>9.58</c:v>
                </c:pt>
                <c:pt idx="961">
                  <c:v>9.59</c:v>
                </c:pt>
                <c:pt idx="962">
                  <c:v>9.60</c:v>
                </c:pt>
                <c:pt idx="963">
                  <c:v>9.61</c:v>
                </c:pt>
                <c:pt idx="964">
                  <c:v>9.62</c:v>
                </c:pt>
                <c:pt idx="965">
                  <c:v>9.63</c:v>
                </c:pt>
                <c:pt idx="966">
                  <c:v>9.64</c:v>
                </c:pt>
                <c:pt idx="967">
                  <c:v>9.65</c:v>
                </c:pt>
                <c:pt idx="968">
                  <c:v>9.66</c:v>
                </c:pt>
                <c:pt idx="969">
                  <c:v>9.67</c:v>
                </c:pt>
                <c:pt idx="970">
                  <c:v>9.68</c:v>
                </c:pt>
                <c:pt idx="971">
                  <c:v>9.69</c:v>
                </c:pt>
                <c:pt idx="972">
                  <c:v>9.70</c:v>
                </c:pt>
                <c:pt idx="973">
                  <c:v>9.71</c:v>
                </c:pt>
                <c:pt idx="974">
                  <c:v>9.72</c:v>
                </c:pt>
                <c:pt idx="975">
                  <c:v>9.73</c:v>
                </c:pt>
                <c:pt idx="976">
                  <c:v>9.74</c:v>
                </c:pt>
                <c:pt idx="977">
                  <c:v>9.75</c:v>
                </c:pt>
                <c:pt idx="978">
                  <c:v>9.76</c:v>
                </c:pt>
                <c:pt idx="979">
                  <c:v>9.77</c:v>
                </c:pt>
                <c:pt idx="980">
                  <c:v>9.78</c:v>
                </c:pt>
                <c:pt idx="981">
                  <c:v>9.79</c:v>
                </c:pt>
                <c:pt idx="982">
                  <c:v>9.80</c:v>
                </c:pt>
                <c:pt idx="983">
                  <c:v>9.81</c:v>
                </c:pt>
                <c:pt idx="984">
                  <c:v>9.82</c:v>
                </c:pt>
                <c:pt idx="985">
                  <c:v>9.83</c:v>
                </c:pt>
                <c:pt idx="986">
                  <c:v>9.84</c:v>
                </c:pt>
                <c:pt idx="987">
                  <c:v>9.85</c:v>
                </c:pt>
                <c:pt idx="988">
                  <c:v>9.86</c:v>
                </c:pt>
                <c:pt idx="989">
                  <c:v>9.87</c:v>
                </c:pt>
                <c:pt idx="990">
                  <c:v>9.88</c:v>
                </c:pt>
                <c:pt idx="991">
                  <c:v>9.89</c:v>
                </c:pt>
                <c:pt idx="992">
                  <c:v>9.90</c:v>
                </c:pt>
                <c:pt idx="993">
                  <c:v>9.91</c:v>
                </c:pt>
                <c:pt idx="994">
                  <c:v>9.92</c:v>
                </c:pt>
                <c:pt idx="995">
                  <c:v>9.93</c:v>
                </c:pt>
                <c:pt idx="996">
                  <c:v>9.94</c:v>
                </c:pt>
                <c:pt idx="997">
                  <c:v>9.95</c:v>
                </c:pt>
                <c:pt idx="998">
                  <c:v>9.96</c:v>
                </c:pt>
                <c:pt idx="999">
                  <c:v>9.97</c:v>
                </c:pt>
                <c:pt idx="1000">
                  <c:v>9.98</c:v>
                </c:pt>
                <c:pt idx="1001">
                  <c:v>9.99</c:v>
                </c:pt>
                <c:pt idx="1002">
                  <c:v>10.00</c:v>
                </c:pt>
              </c:strCache>
            </c:strRef>
          </c:xVal>
          <c:yVal>
            <c:numRef>
              <c:f>Sheet1!$AH:$AH</c:f>
              <c:numCache>
                <c:formatCode>General</c:formatCode>
                <c:ptCount val="65536"/>
                <c:pt idx="2">
                  <c:v>0</c:v>
                </c:pt>
                <c:pt idx="3">
                  <c:v>-2.5263519958496097E-2</c:v>
                </c:pt>
                <c:pt idx="4">
                  <c:v>2.4344180389404294E-2</c:v>
                </c:pt>
                <c:pt idx="5">
                  <c:v>7.0893280944824208E-3</c:v>
                </c:pt>
                <c:pt idx="6">
                  <c:v>1.5716754241943357E-2</c:v>
                </c:pt>
                <c:pt idx="7">
                  <c:v>2.8657893463134763E-2</c:v>
                </c:pt>
                <c:pt idx="8">
                  <c:v>7.0893280944824208E-3</c:v>
                </c:pt>
                <c:pt idx="9">
                  <c:v>1.5716754241943357E-2</c:v>
                </c:pt>
                <c:pt idx="10">
                  <c:v>2.2187323852539062E-2</c:v>
                </c:pt>
                <c:pt idx="11">
                  <c:v>2.2187323852539062E-2</c:v>
                </c:pt>
                <c:pt idx="12">
                  <c:v>9.2461846313476558E-3</c:v>
                </c:pt>
                <c:pt idx="13">
                  <c:v>-1.5380980529785156E-3</c:v>
                </c:pt>
                <c:pt idx="14">
                  <c:v>-5.8518111267089855E-3</c:v>
                </c:pt>
                <c:pt idx="15">
                  <c:v>-1.5380980529785156E-3</c:v>
                </c:pt>
                <c:pt idx="16">
                  <c:v>-2.0949806884765627E-2</c:v>
                </c:pt>
                <c:pt idx="17">
                  <c:v>-2.0949806884765627E-2</c:v>
                </c:pt>
                <c:pt idx="18">
                  <c:v>-1.8792950347900395E-2</c:v>
                </c:pt>
                <c:pt idx="19">
                  <c:v>-8.0086676635742239E-3</c:v>
                </c:pt>
                <c:pt idx="20">
                  <c:v>2.7756150207519509E-3</c:v>
                </c:pt>
                <c:pt idx="21">
                  <c:v>-1.2322380737304687E-2</c:v>
                </c:pt>
                <c:pt idx="22">
                  <c:v>-1.5380980529785156E-3</c:v>
                </c:pt>
                <c:pt idx="23">
                  <c:v>-1.0165524200439455E-2</c:v>
                </c:pt>
                <c:pt idx="24">
                  <c:v>4.9324715576171858E-3</c:v>
                </c:pt>
                <c:pt idx="25">
                  <c:v>6.1875848388671592E-4</c:v>
                </c:pt>
                <c:pt idx="26">
                  <c:v>2.0030467315673827E-2</c:v>
                </c:pt>
                <c:pt idx="27">
                  <c:v>9.2461846313476558E-3</c:v>
                </c:pt>
                <c:pt idx="28">
                  <c:v>2.7756150207519509E-3</c:v>
                </c:pt>
                <c:pt idx="29">
                  <c:v>2.4344180389404294E-2</c:v>
                </c:pt>
                <c:pt idx="30">
                  <c:v>2.6501036926269528E-2</c:v>
                </c:pt>
                <c:pt idx="31">
                  <c:v>2.0030467315673827E-2</c:v>
                </c:pt>
                <c:pt idx="32">
                  <c:v>1.5716754241943357E-2</c:v>
                </c:pt>
                <c:pt idx="33">
                  <c:v>9.2461846313476558E-3</c:v>
                </c:pt>
                <c:pt idx="34">
                  <c:v>2.0030467315673827E-2</c:v>
                </c:pt>
                <c:pt idx="35">
                  <c:v>1.7873610778808592E-2</c:v>
                </c:pt>
                <c:pt idx="36">
                  <c:v>2.7756150207519509E-3</c:v>
                </c:pt>
                <c:pt idx="37">
                  <c:v>2.2187323852539062E-2</c:v>
                </c:pt>
                <c:pt idx="38">
                  <c:v>-8.0086676635742239E-3</c:v>
                </c:pt>
                <c:pt idx="39">
                  <c:v>1.7873610778808592E-2</c:v>
                </c:pt>
                <c:pt idx="40">
                  <c:v>1.3559897705078122E-2</c:v>
                </c:pt>
                <c:pt idx="41">
                  <c:v>7.0893280944824208E-3</c:v>
                </c:pt>
                <c:pt idx="42">
                  <c:v>6.1875848388671592E-4</c:v>
                </c:pt>
                <c:pt idx="43">
                  <c:v>-1.5380980529785156E-3</c:v>
                </c:pt>
                <c:pt idx="44">
                  <c:v>-1.0165524200439455E-2</c:v>
                </c:pt>
                <c:pt idx="45">
                  <c:v>-5.8518111267089855E-3</c:v>
                </c:pt>
                <c:pt idx="46">
                  <c:v>-8.0086676635742239E-3</c:v>
                </c:pt>
                <c:pt idx="47">
                  <c:v>-1.0165524200439455E-2</c:v>
                </c:pt>
                <c:pt idx="48">
                  <c:v>6.1875848388671592E-4</c:v>
                </c:pt>
                <c:pt idx="49">
                  <c:v>-8.0086676635742239E-3</c:v>
                </c:pt>
                <c:pt idx="50">
                  <c:v>-8.0086676635742239E-3</c:v>
                </c:pt>
                <c:pt idx="51">
                  <c:v>-8.0086676635742239E-3</c:v>
                </c:pt>
                <c:pt idx="52">
                  <c:v>-1.5380980529785156E-3</c:v>
                </c:pt>
                <c:pt idx="53">
                  <c:v>4.9324715576171858E-3</c:v>
                </c:pt>
                <c:pt idx="54">
                  <c:v>-8.0086676635742239E-3</c:v>
                </c:pt>
                <c:pt idx="55">
                  <c:v>9.2461846313476558E-3</c:v>
                </c:pt>
                <c:pt idx="56">
                  <c:v>1.7873610778808592E-2</c:v>
                </c:pt>
                <c:pt idx="57">
                  <c:v>9.2461846313476558E-3</c:v>
                </c:pt>
                <c:pt idx="58">
                  <c:v>1.5716754241943357E-2</c:v>
                </c:pt>
                <c:pt idx="59">
                  <c:v>3.2971606536865233E-2</c:v>
                </c:pt>
                <c:pt idx="60">
                  <c:v>1.7873610778808592E-2</c:v>
                </c:pt>
                <c:pt idx="61">
                  <c:v>3.2971606536865233E-2</c:v>
                </c:pt>
                <c:pt idx="62">
                  <c:v>1.7873610778808592E-2</c:v>
                </c:pt>
                <c:pt idx="63">
                  <c:v>1.3559897705078122E-2</c:v>
                </c:pt>
                <c:pt idx="64">
                  <c:v>2.6501036926269528E-2</c:v>
                </c:pt>
                <c:pt idx="65">
                  <c:v>3.7285319610595703E-2</c:v>
                </c:pt>
                <c:pt idx="66">
                  <c:v>2.4344180389404294E-2</c:v>
                </c:pt>
                <c:pt idx="67">
                  <c:v>3.0814749999999998E-2</c:v>
                </c:pt>
                <c:pt idx="68">
                  <c:v>3.9442176147460935E-2</c:v>
                </c:pt>
                <c:pt idx="69">
                  <c:v>3.5128463073730465E-2</c:v>
                </c:pt>
                <c:pt idx="70">
                  <c:v>3.2971606536865233E-2</c:v>
                </c:pt>
                <c:pt idx="71">
                  <c:v>3.2971606536865233E-2</c:v>
                </c:pt>
                <c:pt idx="72">
                  <c:v>4.5912745758056636E-2</c:v>
                </c:pt>
                <c:pt idx="73">
                  <c:v>3.7285319610595703E-2</c:v>
                </c:pt>
                <c:pt idx="74">
                  <c:v>3.9442176147460935E-2</c:v>
                </c:pt>
                <c:pt idx="75">
                  <c:v>3.7285319610595703E-2</c:v>
                </c:pt>
                <c:pt idx="76">
                  <c:v>5.6697028442382807E-2</c:v>
                </c:pt>
                <c:pt idx="77">
                  <c:v>5.0226458831787113E-2</c:v>
                </c:pt>
                <c:pt idx="78">
                  <c:v>2.4344180389404294E-2</c:v>
                </c:pt>
                <c:pt idx="79">
                  <c:v>6.3167598052978516E-2</c:v>
                </c:pt>
                <c:pt idx="80">
                  <c:v>2.0030467315673827E-2</c:v>
                </c:pt>
                <c:pt idx="81">
                  <c:v>3.9442176147460935E-2</c:v>
                </c:pt>
                <c:pt idx="82">
                  <c:v>4.1599032684326173E-2</c:v>
                </c:pt>
                <c:pt idx="83">
                  <c:v>1.3559897705078122E-2</c:v>
                </c:pt>
                <c:pt idx="84">
                  <c:v>2.8657893463134763E-2</c:v>
                </c:pt>
                <c:pt idx="85">
                  <c:v>3.0814749999999998E-2</c:v>
                </c:pt>
                <c:pt idx="86">
                  <c:v>4.9324715576171858E-3</c:v>
                </c:pt>
                <c:pt idx="87">
                  <c:v>9.2461846313476558E-3</c:v>
                </c:pt>
                <c:pt idx="88">
                  <c:v>-5.8518111267089855E-3</c:v>
                </c:pt>
                <c:pt idx="89">
                  <c:v>1.1403041168212887E-2</c:v>
                </c:pt>
                <c:pt idx="90">
                  <c:v>1.5716754241943357E-2</c:v>
                </c:pt>
                <c:pt idx="91">
                  <c:v>-8.0086676635742239E-3</c:v>
                </c:pt>
                <c:pt idx="92">
                  <c:v>-1.0165524200439455E-2</c:v>
                </c:pt>
                <c:pt idx="93">
                  <c:v>-4.0361515716552734E-2</c:v>
                </c:pt>
                <c:pt idx="94">
                  <c:v>-2.5263519958496097E-2</c:v>
                </c:pt>
                <c:pt idx="95">
                  <c:v>-1.6636093811035157E-2</c:v>
                </c:pt>
                <c:pt idx="96">
                  <c:v>7.0893280944824208E-3</c:v>
                </c:pt>
                <c:pt idx="97">
                  <c:v>2.8657893463134763E-2</c:v>
                </c:pt>
                <c:pt idx="98">
                  <c:v>4.8069602294921875E-2</c:v>
                </c:pt>
                <c:pt idx="99">
                  <c:v>2.0030467315673827E-2</c:v>
                </c:pt>
                <c:pt idx="100">
                  <c:v>-1.4479237274169925E-2</c:v>
                </c:pt>
                <c:pt idx="101">
                  <c:v>-1.8792950347900395E-2</c:v>
                </c:pt>
                <c:pt idx="102">
                  <c:v>-1.4479237274169925E-2</c:v>
                </c:pt>
                <c:pt idx="103">
                  <c:v>-8.0086676635742239E-3</c:v>
                </c:pt>
                <c:pt idx="104">
                  <c:v>3.2971606536865233E-2</c:v>
                </c:pt>
                <c:pt idx="105">
                  <c:v>1.1403041168212887E-2</c:v>
                </c:pt>
                <c:pt idx="106">
                  <c:v>2.2187323852539062E-2</c:v>
                </c:pt>
                <c:pt idx="107">
                  <c:v>-3.694954589843754E-3</c:v>
                </c:pt>
                <c:pt idx="108">
                  <c:v>1.3559897705078122E-2</c:v>
                </c:pt>
                <c:pt idx="109">
                  <c:v>7.0893280944824208E-3</c:v>
                </c:pt>
                <c:pt idx="110">
                  <c:v>1.1403041168212887E-2</c:v>
                </c:pt>
                <c:pt idx="111">
                  <c:v>1.3559897705078122E-2</c:v>
                </c:pt>
                <c:pt idx="112">
                  <c:v>3.2971606536865233E-2</c:v>
                </c:pt>
                <c:pt idx="113">
                  <c:v>3.0814749999999998E-2</c:v>
                </c:pt>
                <c:pt idx="114">
                  <c:v>7.1795024200439456E-2</c:v>
                </c:pt>
                <c:pt idx="115">
                  <c:v>5.6697028442382807E-2</c:v>
                </c:pt>
                <c:pt idx="116">
                  <c:v>3.9442176147460935E-2</c:v>
                </c:pt>
                <c:pt idx="117">
                  <c:v>3.9442176147460935E-2</c:v>
                </c:pt>
                <c:pt idx="118">
                  <c:v>5.6697028442382807E-2</c:v>
                </c:pt>
                <c:pt idx="119">
                  <c:v>3.5128463073730465E-2</c:v>
                </c:pt>
                <c:pt idx="120">
                  <c:v>6.5324454589843747E-2</c:v>
                </c:pt>
                <c:pt idx="121">
                  <c:v>0.10414787225341797</c:v>
                </c:pt>
                <c:pt idx="122">
                  <c:v>9.552044610595703E-2</c:v>
                </c:pt>
                <c:pt idx="123">
                  <c:v>9.1206733032226567E-2</c:v>
                </c:pt>
                <c:pt idx="124">
                  <c:v>8.4736163421630858E-2</c:v>
                </c:pt>
                <c:pt idx="125">
                  <c:v>6.9638167663574224E-2</c:v>
                </c:pt>
                <c:pt idx="126">
                  <c:v>0.13003015069580079</c:v>
                </c:pt>
                <c:pt idx="127">
                  <c:v>9.9834159179687507E-2</c:v>
                </c:pt>
                <c:pt idx="128">
                  <c:v>8.689301995849609E-2</c:v>
                </c:pt>
                <c:pt idx="129">
                  <c:v>7.6108737274169919E-2</c:v>
                </c:pt>
                <c:pt idx="130">
                  <c:v>7.3951880737304687E-2</c:v>
                </c:pt>
                <c:pt idx="131">
                  <c:v>8.4736163421630858E-2</c:v>
                </c:pt>
                <c:pt idx="132">
                  <c:v>7.6108737274169919E-2</c:v>
                </c:pt>
                <c:pt idx="133">
                  <c:v>7.1795024200439456E-2</c:v>
                </c:pt>
                <c:pt idx="134">
                  <c:v>7.3951880737304687E-2</c:v>
                </c:pt>
                <c:pt idx="135">
                  <c:v>2.8657893463134763E-2</c:v>
                </c:pt>
                <c:pt idx="136">
                  <c:v>3.2971606536865233E-2</c:v>
                </c:pt>
                <c:pt idx="137">
                  <c:v>6.5324454589843747E-2</c:v>
                </c:pt>
                <c:pt idx="138">
                  <c:v>4.5912745758056636E-2</c:v>
                </c:pt>
                <c:pt idx="139">
                  <c:v>5.2383315368652345E-2</c:v>
                </c:pt>
                <c:pt idx="140">
                  <c:v>6.3167598052978516E-2</c:v>
                </c:pt>
                <c:pt idx="141">
                  <c:v>3.5128463073730465E-2</c:v>
                </c:pt>
                <c:pt idx="142">
                  <c:v>5.2383315368652345E-2</c:v>
                </c:pt>
                <c:pt idx="143">
                  <c:v>4.5912745758056636E-2</c:v>
                </c:pt>
                <c:pt idx="144">
                  <c:v>8.2579306884765627E-2</c:v>
                </c:pt>
                <c:pt idx="145">
                  <c:v>7.826559381103515E-2</c:v>
                </c:pt>
                <c:pt idx="146">
                  <c:v>6.1010741516113284E-2</c:v>
                </c:pt>
                <c:pt idx="147">
                  <c:v>2.6501036926269528E-2</c:v>
                </c:pt>
                <c:pt idx="148">
                  <c:v>-3.694954589843754E-3</c:v>
                </c:pt>
                <c:pt idx="149">
                  <c:v>4.5912745758056636E-2</c:v>
                </c:pt>
                <c:pt idx="150">
                  <c:v>8.0422450347900395E-2</c:v>
                </c:pt>
                <c:pt idx="151">
                  <c:v>0.11708901147460937</c:v>
                </c:pt>
                <c:pt idx="152">
                  <c:v>0.17101042489624024</c:v>
                </c:pt>
                <c:pt idx="153">
                  <c:v>0.205520129486084</c:v>
                </c:pt>
                <c:pt idx="154">
                  <c:v>0.22277498178100585</c:v>
                </c:pt>
                <c:pt idx="155">
                  <c:v>0.24218669061279297</c:v>
                </c:pt>
                <c:pt idx="156">
                  <c:v>0.16238299874877929</c:v>
                </c:pt>
                <c:pt idx="157">
                  <c:v>3.9442176147460935E-2</c:v>
                </c:pt>
                <c:pt idx="158">
                  <c:v>2.7756150207519509E-3</c:v>
                </c:pt>
                <c:pt idx="159">
                  <c:v>4.5912745758056636E-2</c:v>
                </c:pt>
                <c:pt idx="160">
                  <c:v>0.21846126870727539</c:v>
                </c:pt>
                <c:pt idx="161">
                  <c:v>0.35218637399291991</c:v>
                </c:pt>
                <c:pt idx="162">
                  <c:v>0.41473521356201171</c:v>
                </c:pt>
                <c:pt idx="163">
                  <c:v>0.444931205078125</c:v>
                </c:pt>
                <c:pt idx="164">
                  <c:v>0.39100979165649413</c:v>
                </c:pt>
                <c:pt idx="165">
                  <c:v>0.28316696481323245</c:v>
                </c:pt>
                <c:pt idx="166">
                  <c:v>0.29179439096069337</c:v>
                </c:pt>
                <c:pt idx="167">
                  <c:v>0.36512751321411135</c:v>
                </c:pt>
                <c:pt idx="168">
                  <c:v>0.444931205078125</c:v>
                </c:pt>
                <c:pt idx="169">
                  <c:v>0.46002920083618165</c:v>
                </c:pt>
                <c:pt idx="170">
                  <c:v>0.39748036126708985</c:v>
                </c:pt>
                <c:pt idx="171">
                  <c:v>0.38669607858276367</c:v>
                </c:pt>
                <c:pt idx="172">
                  <c:v>0.40179407434082032</c:v>
                </c:pt>
                <c:pt idx="173">
                  <c:v>0.45571548776245119</c:v>
                </c:pt>
                <c:pt idx="174">
                  <c:v>0.54198974923706056</c:v>
                </c:pt>
                <c:pt idx="175">
                  <c:v>0.54630346231079108</c:v>
                </c:pt>
                <c:pt idx="176">
                  <c:v>0.56787202767944334</c:v>
                </c:pt>
                <c:pt idx="177">
                  <c:v>0.60238173226928715</c:v>
                </c:pt>
                <c:pt idx="178">
                  <c:v>0.5700288842163086</c:v>
                </c:pt>
                <c:pt idx="179">
                  <c:v>0.5700288842163086</c:v>
                </c:pt>
                <c:pt idx="180">
                  <c:v>0.56787202767944334</c:v>
                </c:pt>
                <c:pt idx="181">
                  <c:v>0.55708774499511715</c:v>
                </c:pt>
                <c:pt idx="182">
                  <c:v>0.56571517114257819</c:v>
                </c:pt>
                <c:pt idx="183">
                  <c:v>0.57434259729003911</c:v>
                </c:pt>
                <c:pt idx="184">
                  <c:v>0.60669544534301756</c:v>
                </c:pt>
                <c:pt idx="185">
                  <c:v>0.59806801919555663</c:v>
                </c:pt>
                <c:pt idx="186">
                  <c:v>0.60022487573242189</c:v>
                </c:pt>
                <c:pt idx="187">
                  <c:v>0.60885230187988282</c:v>
                </c:pt>
                <c:pt idx="188">
                  <c:v>0.62395029763793952</c:v>
                </c:pt>
                <c:pt idx="189">
                  <c:v>0.67571485452270508</c:v>
                </c:pt>
                <c:pt idx="190">
                  <c:v>0.70591084603881837</c:v>
                </c:pt>
                <c:pt idx="191">
                  <c:v>0.70375398950195311</c:v>
                </c:pt>
                <c:pt idx="192">
                  <c:v>0.69296970681762693</c:v>
                </c:pt>
                <c:pt idx="193">
                  <c:v>0.70591084603881837</c:v>
                </c:pt>
                <c:pt idx="194">
                  <c:v>0.75767540292358404</c:v>
                </c:pt>
                <c:pt idx="195">
                  <c:v>0.76198911599731445</c:v>
                </c:pt>
                <c:pt idx="196">
                  <c:v>0.74257740716552734</c:v>
                </c:pt>
                <c:pt idx="197">
                  <c:v>0.6800285675964356</c:v>
                </c:pt>
                <c:pt idx="198">
                  <c:v>0.65846000222778323</c:v>
                </c:pt>
                <c:pt idx="199">
                  <c:v>0.71238141564941404</c:v>
                </c:pt>
                <c:pt idx="200">
                  <c:v>0.74042055062866208</c:v>
                </c:pt>
                <c:pt idx="201">
                  <c:v>0.729636267944336</c:v>
                </c:pt>
                <c:pt idx="202">
                  <c:v>0.70159713296508786</c:v>
                </c:pt>
                <c:pt idx="203">
                  <c:v>0.71022455911254889</c:v>
                </c:pt>
                <c:pt idx="204">
                  <c:v>0.71238141564941404</c:v>
                </c:pt>
                <c:pt idx="205">
                  <c:v>0.71885198526000982</c:v>
                </c:pt>
                <c:pt idx="206">
                  <c:v>0.71022455911254889</c:v>
                </c:pt>
                <c:pt idx="207">
                  <c:v>0.71669512872314456</c:v>
                </c:pt>
                <c:pt idx="208">
                  <c:v>0.69512656335449219</c:v>
                </c:pt>
                <c:pt idx="209">
                  <c:v>0.68649913720703126</c:v>
                </c:pt>
                <c:pt idx="210">
                  <c:v>0.66708742837524415</c:v>
                </c:pt>
                <c:pt idx="211">
                  <c:v>0.69081285028076178</c:v>
                </c:pt>
                <c:pt idx="212">
                  <c:v>0.70159713296508786</c:v>
                </c:pt>
                <c:pt idx="213">
                  <c:v>0.72100884179687497</c:v>
                </c:pt>
                <c:pt idx="214">
                  <c:v>0.70159713296508786</c:v>
                </c:pt>
                <c:pt idx="215">
                  <c:v>0.67787171105957034</c:v>
                </c:pt>
                <c:pt idx="216">
                  <c:v>0.66924428491210941</c:v>
                </c:pt>
                <c:pt idx="217">
                  <c:v>0.72316569833374023</c:v>
                </c:pt>
                <c:pt idx="218">
                  <c:v>0.73394998101806641</c:v>
                </c:pt>
                <c:pt idx="219">
                  <c:v>0.69512656335449219</c:v>
                </c:pt>
                <c:pt idx="220">
                  <c:v>0.65630314569091797</c:v>
                </c:pt>
                <c:pt idx="221">
                  <c:v>0.64336200646972652</c:v>
                </c:pt>
                <c:pt idx="222">
                  <c:v>0.69296970681762693</c:v>
                </c:pt>
                <c:pt idx="223">
                  <c:v>0.72316569833374023</c:v>
                </c:pt>
                <c:pt idx="224">
                  <c:v>0.73610683755493167</c:v>
                </c:pt>
                <c:pt idx="225">
                  <c:v>0.68218542413330074</c:v>
                </c:pt>
                <c:pt idx="226">
                  <c:v>0.66708742837524415</c:v>
                </c:pt>
                <c:pt idx="227">
                  <c:v>0.67355799798583982</c:v>
                </c:pt>
                <c:pt idx="228">
                  <c:v>0.71669512872314456</c:v>
                </c:pt>
                <c:pt idx="229">
                  <c:v>0.73394998101806641</c:v>
                </c:pt>
                <c:pt idx="230">
                  <c:v>0.69944027642822271</c:v>
                </c:pt>
                <c:pt idx="231">
                  <c:v>0.66277371530151363</c:v>
                </c:pt>
                <c:pt idx="232">
                  <c:v>0.66277371530151363</c:v>
                </c:pt>
                <c:pt idx="233">
                  <c:v>0.6800285675964356</c:v>
                </c:pt>
                <c:pt idx="234">
                  <c:v>0.71885198526000982</c:v>
                </c:pt>
                <c:pt idx="235">
                  <c:v>0.794341964050293</c:v>
                </c:pt>
                <c:pt idx="236">
                  <c:v>0.69512656335449219</c:v>
                </c:pt>
                <c:pt idx="237">
                  <c:v>0.67571485452270508</c:v>
                </c:pt>
                <c:pt idx="238">
                  <c:v>0.66277371530151363</c:v>
                </c:pt>
                <c:pt idx="239">
                  <c:v>0.72747941140747074</c:v>
                </c:pt>
                <c:pt idx="240">
                  <c:v>0.74257740716552734</c:v>
                </c:pt>
                <c:pt idx="241">
                  <c:v>0.75551854638671878</c:v>
                </c:pt>
                <c:pt idx="242">
                  <c:v>0.76630282907104497</c:v>
                </c:pt>
                <c:pt idx="243">
                  <c:v>0.78355768136596682</c:v>
                </c:pt>
                <c:pt idx="244">
                  <c:v>0.84394966439819341</c:v>
                </c:pt>
                <c:pt idx="245">
                  <c:v>0.91296907357788093</c:v>
                </c:pt>
                <c:pt idx="246">
                  <c:v>0.969047343536377</c:v>
                </c:pt>
                <c:pt idx="247">
                  <c:v>1.0617921746215822</c:v>
                </c:pt>
                <c:pt idx="248">
                  <c:v>1.1113998749694824</c:v>
                </c:pt>
                <c:pt idx="249">
                  <c:v>1.126497870727539</c:v>
                </c:pt>
                <c:pt idx="250">
                  <c:v>1.1221841576538085</c:v>
                </c:pt>
                <c:pt idx="251">
                  <c:v>1.1394390099487306</c:v>
                </c:pt>
                <c:pt idx="252">
                  <c:v>1.1545370057067872</c:v>
                </c:pt>
                <c:pt idx="253">
                  <c:v>1.1610075753173827</c:v>
                </c:pt>
                <c:pt idx="254">
                  <c:v>1.1847329972229004</c:v>
                </c:pt>
                <c:pt idx="255">
                  <c:v>1.1976741364440919</c:v>
                </c:pt>
                <c:pt idx="256">
                  <c:v>1.2343406975708009</c:v>
                </c:pt>
                <c:pt idx="257">
                  <c:v>1.1976741364440919</c:v>
                </c:pt>
                <c:pt idx="258">
                  <c:v>1.2213995583496093</c:v>
                </c:pt>
                <c:pt idx="259">
                  <c:v>1.2041447060546875</c:v>
                </c:pt>
                <c:pt idx="260">
                  <c:v>1.2041447060546875</c:v>
                </c:pt>
                <c:pt idx="261">
                  <c:v>1.2300269844970704</c:v>
                </c:pt>
                <c:pt idx="262">
                  <c:v>1.2278701279602051</c:v>
                </c:pt>
                <c:pt idx="263">
                  <c:v>1.208458419128418</c:v>
                </c:pt>
                <c:pt idx="264">
                  <c:v>1.163164431854248</c:v>
                </c:pt>
                <c:pt idx="265">
                  <c:v>1.2213995583496093</c:v>
                </c:pt>
                <c:pt idx="266">
                  <c:v>1.2127721322021485</c:v>
                </c:pt>
                <c:pt idx="267">
                  <c:v>1.163164431854248</c:v>
                </c:pt>
                <c:pt idx="268">
                  <c:v>1.1653212883911133</c:v>
                </c:pt>
                <c:pt idx="269">
                  <c:v>1.171791858001709</c:v>
                </c:pt>
                <c:pt idx="270">
                  <c:v>1.0855175965270996</c:v>
                </c:pt>
                <c:pt idx="271">
                  <c:v>1.0208119004211424</c:v>
                </c:pt>
                <c:pt idx="272">
                  <c:v>1.0402236092529298</c:v>
                </c:pt>
                <c:pt idx="273">
                  <c:v>1.033753039642334</c:v>
                </c:pt>
                <c:pt idx="274">
                  <c:v>1.042380465789795</c:v>
                </c:pt>
                <c:pt idx="275">
                  <c:v>1.0057139046630859</c:v>
                </c:pt>
                <c:pt idx="276">
                  <c:v>0.99708647851562504</c:v>
                </c:pt>
                <c:pt idx="277">
                  <c:v>0.9992433350524903</c:v>
                </c:pt>
                <c:pt idx="278">
                  <c:v>1.042380465789795</c:v>
                </c:pt>
                <c:pt idx="279">
                  <c:v>1.0919881661376953</c:v>
                </c:pt>
                <c:pt idx="280">
                  <c:v>1.0596353180847169</c:v>
                </c:pt>
                <c:pt idx="281">
                  <c:v>1.0402236092529298</c:v>
                </c:pt>
                <c:pt idx="282">
                  <c:v>1.0574784615478516</c:v>
                </c:pt>
                <c:pt idx="283">
                  <c:v>1.0294393265686035</c:v>
                </c:pt>
                <c:pt idx="284">
                  <c:v>1.1890467102966309</c:v>
                </c:pt>
                <c:pt idx="285">
                  <c:v>1.115713588043213</c:v>
                </c:pt>
                <c:pt idx="286">
                  <c:v>1.0833607399902343</c:v>
                </c:pt>
                <c:pt idx="287">
                  <c:v>1.1135567315063477</c:v>
                </c:pt>
                <c:pt idx="288">
                  <c:v>1.1610075753173827</c:v>
                </c:pt>
                <c:pt idx="289">
                  <c:v>1.1308115838012696</c:v>
                </c:pt>
                <c:pt idx="290">
                  <c:v>1.1610075753173827</c:v>
                </c:pt>
                <c:pt idx="291">
                  <c:v>1.1825761406860351</c:v>
                </c:pt>
                <c:pt idx="292">
                  <c:v>1.1480664360961914</c:v>
                </c:pt>
                <c:pt idx="293">
                  <c:v>1.1394390099487306</c:v>
                </c:pt>
                <c:pt idx="294">
                  <c:v>1.1674781449279785</c:v>
                </c:pt>
                <c:pt idx="295">
                  <c:v>1.1890467102966309</c:v>
                </c:pt>
                <c:pt idx="296">
                  <c:v>1.208458419128418</c:v>
                </c:pt>
                <c:pt idx="297">
                  <c:v>1.217085845275879</c:v>
                </c:pt>
                <c:pt idx="298">
                  <c:v>1.1610075753173827</c:v>
                </c:pt>
                <c:pt idx="299">
                  <c:v>1.1372821534118653</c:v>
                </c:pt>
                <c:pt idx="300">
                  <c:v>1.1976741364440919</c:v>
                </c:pt>
                <c:pt idx="301">
                  <c:v>1.245124980255127</c:v>
                </c:pt>
                <c:pt idx="302">
                  <c:v>1.208458419128418</c:v>
                </c:pt>
                <c:pt idx="303">
                  <c:v>1.1653212883911133</c:v>
                </c:pt>
                <c:pt idx="304">
                  <c:v>1.1674781449279785</c:v>
                </c:pt>
                <c:pt idx="305">
                  <c:v>1.1070861618957519</c:v>
                </c:pt>
                <c:pt idx="306">
                  <c:v>1.1523801491699219</c:v>
                </c:pt>
                <c:pt idx="307">
                  <c:v>1.1825761406860351</c:v>
                </c:pt>
                <c:pt idx="308">
                  <c:v>1.1566938622436524</c:v>
                </c:pt>
                <c:pt idx="309">
                  <c:v>1.0639490311584472</c:v>
                </c:pt>
                <c:pt idx="310">
                  <c:v>1.0531647484741211</c:v>
                </c:pt>
                <c:pt idx="311">
                  <c:v>1.0531647484741211</c:v>
                </c:pt>
                <c:pt idx="312">
                  <c:v>1.0833607399902343</c:v>
                </c:pt>
                <c:pt idx="313">
                  <c:v>1.0488510354003906</c:v>
                </c:pt>
                <c:pt idx="314">
                  <c:v>1.0768901703796387</c:v>
                </c:pt>
                <c:pt idx="315">
                  <c:v>1.0553216050109864</c:v>
                </c:pt>
                <c:pt idx="316">
                  <c:v>1.0035570481262206</c:v>
                </c:pt>
                <c:pt idx="317">
                  <c:v>1.0941450226745606</c:v>
                </c:pt>
                <c:pt idx="318">
                  <c:v>1.0855175965270996</c:v>
                </c:pt>
                <c:pt idx="319">
                  <c:v>1.0919881661376953</c:v>
                </c:pt>
                <c:pt idx="320">
                  <c:v>0.96257677392578123</c:v>
                </c:pt>
                <c:pt idx="321">
                  <c:v>0.93022392587280278</c:v>
                </c:pt>
                <c:pt idx="322">
                  <c:v>0.93453763894653319</c:v>
                </c:pt>
                <c:pt idx="323">
                  <c:v>0.96041991738891608</c:v>
                </c:pt>
                <c:pt idx="324">
                  <c:v>0.99492962197875978</c:v>
                </c:pt>
                <c:pt idx="325">
                  <c:v>0.88492993859863278</c:v>
                </c:pt>
                <c:pt idx="326">
                  <c:v>0.85689080361938474</c:v>
                </c:pt>
                <c:pt idx="327">
                  <c:v>0.97336105661010741</c:v>
                </c:pt>
                <c:pt idx="328">
                  <c:v>0.97767476968383793</c:v>
                </c:pt>
                <c:pt idx="329">
                  <c:v>0.99061590890502926</c:v>
                </c:pt>
                <c:pt idx="330">
                  <c:v>1.0035570481262206</c:v>
                </c:pt>
                <c:pt idx="331">
                  <c:v>0.97336105661010741</c:v>
                </c:pt>
                <c:pt idx="332">
                  <c:v>0.97551791314697267</c:v>
                </c:pt>
                <c:pt idx="333">
                  <c:v>0.95826306085205082</c:v>
                </c:pt>
                <c:pt idx="334">
                  <c:v>1.0488510354003906</c:v>
                </c:pt>
                <c:pt idx="335">
                  <c:v>0.94532192163085937</c:v>
                </c:pt>
                <c:pt idx="336">
                  <c:v>0.91296907357788093</c:v>
                </c:pt>
                <c:pt idx="337">
                  <c:v>0.98630219583129886</c:v>
                </c:pt>
                <c:pt idx="338">
                  <c:v>1.0466941788635253</c:v>
                </c:pt>
                <c:pt idx="339">
                  <c:v>1.0661058876953124</c:v>
                </c:pt>
                <c:pt idx="340">
                  <c:v>1.0812038834533693</c:v>
                </c:pt>
                <c:pt idx="341">
                  <c:v>1.1027724488220214</c:v>
                </c:pt>
                <c:pt idx="342">
                  <c:v>1.0963018792114259</c:v>
                </c:pt>
                <c:pt idx="343">
                  <c:v>1.0617921746215822</c:v>
                </c:pt>
                <c:pt idx="344">
                  <c:v>0.9992433350524903</c:v>
                </c:pt>
                <c:pt idx="345">
                  <c:v>1.0531647484741211</c:v>
                </c:pt>
                <c:pt idx="346">
                  <c:v>1.0768901703796387</c:v>
                </c:pt>
                <c:pt idx="347">
                  <c:v>1.0725764573059082</c:v>
                </c:pt>
                <c:pt idx="348">
                  <c:v>1.0164981873474122</c:v>
                </c:pt>
                <c:pt idx="349">
                  <c:v>1.0229687569580077</c:v>
                </c:pt>
                <c:pt idx="350">
                  <c:v>1.0488510354003906</c:v>
                </c:pt>
                <c:pt idx="351">
                  <c:v>1.0445373223266601</c:v>
                </c:pt>
                <c:pt idx="352">
                  <c:v>1.0488510354003906</c:v>
                </c:pt>
                <c:pt idx="353">
                  <c:v>1.025125613494873</c:v>
                </c:pt>
                <c:pt idx="354">
                  <c:v>1.0208119004211424</c:v>
                </c:pt>
                <c:pt idx="355">
                  <c:v>1.0445373223266601</c:v>
                </c:pt>
                <c:pt idx="356">
                  <c:v>1.025125613494873</c:v>
                </c:pt>
                <c:pt idx="357">
                  <c:v>1.0143413308105469</c:v>
                </c:pt>
                <c:pt idx="358">
                  <c:v>0.99492962197875978</c:v>
                </c:pt>
                <c:pt idx="359">
                  <c:v>0.99492962197875978</c:v>
                </c:pt>
                <c:pt idx="360">
                  <c:v>0.97767476968383793</c:v>
                </c:pt>
                <c:pt idx="361">
                  <c:v>0.96473363046264649</c:v>
                </c:pt>
                <c:pt idx="362">
                  <c:v>0.97120420007324215</c:v>
                </c:pt>
                <c:pt idx="363">
                  <c:v>0.97551791314697267</c:v>
                </c:pt>
                <c:pt idx="364">
                  <c:v>0.98630219583129886</c:v>
                </c:pt>
                <c:pt idx="365">
                  <c:v>0.97983162622070319</c:v>
                </c:pt>
                <c:pt idx="366">
                  <c:v>0.9539493477783203</c:v>
                </c:pt>
                <c:pt idx="367">
                  <c:v>0.95179249124145515</c:v>
                </c:pt>
                <c:pt idx="368">
                  <c:v>0.94100820855712897</c:v>
                </c:pt>
                <c:pt idx="369">
                  <c:v>0.93453763894653319</c:v>
                </c:pt>
                <c:pt idx="370">
                  <c:v>0.95610620431518556</c:v>
                </c:pt>
                <c:pt idx="371">
                  <c:v>0.94100820855712897</c:v>
                </c:pt>
                <c:pt idx="372">
                  <c:v>0.90649850396728515</c:v>
                </c:pt>
                <c:pt idx="373">
                  <c:v>0.94100820855712897</c:v>
                </c:pt>
                <c:pt idx="374">
                  <c:v>0.93238078240966804</c:v>
                </c:pt>
                <c:pt idx="375">
                  <c:v>0.92591021279907226</c:v>
                </c:pt>
                <c:pt idx="376">
                  <c:v>0.95826306085205082</c:v>
                </c:pt>
                <c:pt idx="377">
                  <c:v>0.96473363046264649</c:v>
                </c:pt>
                <c:pt idx="378">
                  <c:v>0.95179249124145515</c:v>
                </c:pt>
                <c:pt idx="379">
                  <c:v>0.93453763894653319</c:v>
                </c:pt>
                <c:pt idx="380">
                  <c:v>0.92591021279907226</c:v>
                </c:pt>
                <c:pt idx="381">
                  <c:v>0.92806706933593752</c:v>
                </c:pt>
                <c:pt idx="382">
                  <c:v>0.94100820855712897</c:v>
                </c:pt>
                <c:pt idx="383">
                  <c:v>0.95610620431518556</c:v>
                </c:pt>
                <c:pt idx="384">
                  <c:v>0.97983162622070319</c:v>
                </c:pt>
                <c:pt idx="385">
                  <c:v>0.94532192163085937</c:v>
                </c:pt>
                <c:pt idx="386">
                  <c:v>0.92591021279907226</c:v>
                </c:pt>
                <c:pt idx="387">
                  <c:v>0.95179249124145515</c:v>
                </c:pt>
                <c:pt idx="388">
                  <c:v>0.94747877816772463</c:v>
                </c:pt>
                <c:pt idx="389">
                  <c:v>0.93238078240966804</c:v>
                </c:pt>
                <c:pt idx="390">
                  <c:v>0.91728278665161134</c:v>
                </c:pt>
                <c:pt idx="391">
                  <c:v>0.90218479089355474</c:v>
                </c:pt>
                <c:pt idx="392">
                  <c:v>0.91081221704101567</c:v>
                </c:pt>
                <c:pt idx="393">
                  <c:v>0.92159649972534186</c:v>
                </c:pt>
                <c:pt idx="394">
                  <c:v>0.99492962197875978</c:v>
                </c:pt>
                <c:pt idx="395">
                  <c:v>0.88061622552490237</c:v>
                </c:pt>
                <c:pt idx="396">
                  <c:v>0.86983194284057619</c:v>
                </c:pt>
                <c:pt idx="397">
                  <c:v>0.87630251245117186</c:v>
                </c:pt>
                <c:pt idx="398">
                  <c:v>0.88708679513549804</c:v>
                </c:pt>
                <c:pt idx="399">
                  <c:v>0.89787107781982423</c:v>
                </c:pt>
                <c:pt idx="400">
                  <c:v>0.89355736474609382</c:v>
                </c:pt>
                <c:pt idx="401">
                  <c:v>0.87845936898803711</c:v>
                </c:pt>
                <c:pt idx="402">
                  <c:v>0.87414565591430671</c:v>
                </c:pt>
                <c:pt idx="403">
                  <c:v>0.86551822976684567</c:v>
                </c:pt>
                <c:pt idx="404">
                  <c:v>0.90865536050415041</c:v>
                </c:pt>
                <c:pt idx="405">
                  <c:v>0.87414565591430671</c:v>
                </c:pt>
                <c:pt idx="406">
                  <c:v>0.86551822976684567</c:v>
                </c:pt>
                <c:pt idx="407">
                  <c:v>0.86551822976684567</c:v>
                </c:pt>
                <c:pt idx="408">
                  <c:v>0.87198879937744145</c:v>
                </c:pt>
                <c:pt idx="409">
                  <c:v>0.87630251245117186</c:v>
                </c:pt>
                <c:pt idx="410">
                  <c:v>0.8892436516723633</c:v>
                </c:pt>
                <c:pt idx="411">
                  <c:v>0.91296907357788093</c:v>
                </c:pt>
                <c:pt idx="412">
                  <c:v>0.90865536050415041</c:v>
                </c:pt>
                <c:pt idx="413">
                  <c:v>0.88277308206176763</c:v>
                </c:pt>
                <c:pt idx="414">
                  <c:v>0.87845936898803711</c:v>
                </c:pt>
                <c:pt idx="415">
                  <c:v>0.86336137322998052</c:v>
                </c:pt>
                <c:pt idx="416">
                  <c:v>0.86551822976684567</c:v>
                </c:pt>
                <c:pt idx="417">
                  <c:v>0.89787107781982423</c:v>
                </c:pt>
                <c:pt idx="418">
                  <c:v>0.90865536050415041</c:v>
                </c:pt>
                <c:pt idx="419">
                  <c:v>0.91081221704101567</c:v>
                </c:pt>
                <c:pt idx="420">
                  <c:v>0.85904766015625</c:v>
                </c:pt>
                <c:pt idx="421">
                  <c:v>0.86336137322998052</c:v>
                </c:pt>
                <c:pt idx="422">
                  <c:v>0.90218479089355474</c:v>
                </c:pt>
                <c:pt idx="423">
                  <c:v>0.86767508630371093</c:v>
                </c:pt>
                <c:pt idx="424">
                  <c:v>0.90865536050415041</c:v>
                </c:pt>
                <c:pt idx="425">
                  <c:v>0.86983194284057619</c:v>
                </c:pt>
                <c:pt idx="426">
                  <c:v>0.85042023400878908</c:v>
                </c:pt>
                <c:pt idx="427">
                  <c:v>0.85257709054565434</c:v>
                </c:pt>
                <c:pt idx="428">
                  <c:v>0.87630251245117186</c:v>
                </c:pt>
                <c:pt idx="429">
                  <c:v>0.90434164743041989</c:v>
                </c:pt>
                <c:pt idx="430">
                  <c:v>0.88708679513549804</c:v>
                </c:pt>
                <c:pt idx="431">
                  <c:v>0.86551822976684567</c:v>
                </c:pt>
                <c:pt idx="432">
                  <c:v>0.85689080361938474</c:v>
                </c:pt>
                <c:pt idx="433">
                  <c:v>0.83747909478759763</c:v>
                </c:pt>
                <c:pt idx="434">
                  <c:v>0.81806738595581052</c:v>
                </c:pt>
                <c:pt idx="435">
                  <c:v>0.81591052941894537</c:v>
                </c:pt>
                <c:pt idx="436">
                  <c:v>0.80296939019775393</c:v>
                </c:pt>
                <c:pt idx="437">
                  <c:v>0.80296939019775393</c:v>
                </c:pt>
                <c:pt idx="438">
                  <c:v>0.81591052941894537</c:v>
                </c:pt>
                <c:pt idx="439">
                  <c:v>0.8094399598083496</c:v>
                </c:pt>
                <c:pt idx="440">
                  <c:v>0.80081253366088867</c:v>
                </c:pt>
                <c:pt idx="441">
                  <c:v>0.8245379555664063</c:v>
                </c:pt>
                <c:pt idx="442">
                  <c:v>0.81159681634521486</c:v>
                </c:pt>
                <c:pt idx="443">
                  <c:v>0.78787139443969734</c:v>
                </c:pt>
                <c:pt idx="444">
                  <c:v>0.79649882058715826</c:v>
                </c:pt>
                <c:pt idx="445">
                  <c:v>0.76630282907104497</c:v>
                </c:pt>
                <c:pt idx="446">
                  <c:v>0.75551854638671878</c:v>
                </c:pt>
                <c:pt idx="447">
                  <c:v>0.76198911599731445</c:v>
                </c:pt>
                <c:pt idx="448">
                  <c:v>0.83316538171386723</c:v>
                </c:pt>
                <c:pt idx="449">
                  <c:v>0.76414597253417971</c:v>
                </c:pt>
                <c:pt idx="450">
                  <c:v>0.71669512872314456</c:v>
                </c:pt>
                <c:pt idx="451">
                  <c:v>0.72747941140747074</c:v>
                </c:pt>
                <c:pt idx="452">
                  <c:v>0.80296939019775393</c:v>
                </c:pt>
                <c:pt idx="453">
                  <c:v>0.74042055062866208</c:v>
                </c:pt>
                <c:pt idx="454">
                  <c:v>0.77493025521850589</c:v>
                </c:pt>
                <c:pt idx="455">
                  <c:v>0.74042055062866208</c:v>
                </c:pt>
                <c:pt idx="456">
                  <c:v>0.74689112023925786</c:v>
                </c:pt>
                <c:pt idx="457">
                  <c:v>0.71669512872314456</c:v>
                </c:pt>
                <c:pt idx="458">
                  <c:v>0.70375398950195311</c:v>
                </c:pt>
                <c:pt idx="459">
                  <c:v>0.76198911599731445</c:v>
                </c:pt>
                <c:pt idx="460">
                  <c:v>0.71238141564941404</c:v>
                </c:pt>
                <c:pt idx="461">
                  <c:v>0.77708711175537115</c:v>
                </c:pt>
                <c:pt idx="462">
                  <c:v>0.7792439682922363</c:v>
                </c:pt>
                <c:pt idx="463">
                  <c:v>0.75767540292358404</c:v>
                </c:pt>
                <c:pt idx="464">
                  <c:v>0.77277339868164063</c:v>
                </c:pt>
                <c:pt idx="465">
                  <c:v>0.79002825097656248</c:v>
                </c:pt>
                <c:pt idx="466">
                  <c:v>0.77061654214477537</c:v>
                </c:pt>
                <c:pt idx="467">
                  <c:v>0.7792439682922363</c:v>
                </c:pt>
                <c:pt idx="468">
                  <c:v>0.76198911599731445</c:v>
                </c:pt>
                <c:pt idx="469">
                  <c:v>0.76845968560791023</c:v>
                </c:pt>
                <c:pt idx="470">
                  <c:v>0.75551854638671878</c:v>
                </c:pt>
                <c:pt idx="471">
                  <c:v>0.72532255487060548</c:v>
                </c:pt>
                <c:pt idx="472">
                  <c:v>0.73610683755493167</c:v>
                </c:pt>
                <c:pt idx="473">
                  <c:v>0.67355799798583982</c:v>
                </c:pt>
                <c:pt idx="474">
                  <c:v>0.76198911599731445</c:v>
                </c:pt>
                <c:pt idx="475">
                  <c:v>0.76414597253417971</c:v>
                </c:pt>
                <c:pt idx="476">
                  <c:v>0.73826369409179693</c:v>
                </c:pt>
                <c:pt idx="477">
                  <c:v>0.72100884179687497</c:v>
                </c:pt>
                <c:pt idx="478">
                  <c:v>0.729636267944336</c:v>
                </c:pt>
                <c:pt idx="479">
                  <c:v>0.73179312448120115</c:v>
                </c:pt>
                <c:pt idx="480">
                  <c:v>0.75767540292358404</c:v>
                </c:pt>
                <c:pt idx="481">
                  <c:v>0.70375398950195311</c:v>
                </c:pt>
                <c:pt idx="482">
                  <c:v>0.71669512872314456</c:v>
                </c:pt>
                <c:pt idx="483">
                  <c:v>0.67571485452270508</c:v>
                </c:pt>
                <c:pt idx="484">
                  <c:v>0.70159713296508786</c:v>
                </c:pt>
                <c:pt idx="485">
                  <c:v>0.7145382721862793</c:v>
                </c:pt>
                <c:pt idx="486">
                  <c:v>0.69512656335449219</c:v>
                </c:pt>
                <c:pt idx="487">
                  <c:v>0.65630314569091797</c:v>
                </c:pt>
                <c:pt idx="488">
                  <c:v>0.63042086724853519</c:v>
                </c:pt>
                <c:pt idx="489">
                  <c:v>0.64336200646972652</c:v>
                </c:pt>
                <c:pt idx="490">
                  <c:v>0.67787171105957034</c:v>
                </c:pt>
                <c:pt idx="491">
                  <c:v>0.69728341989135745</c:v>
                </c:pt>
                <c:pt idx="492">
                  <c:v>0.62395029763793952</c:v>
                </c:pt>
                <c:pt idx="493">
                  <c:v>0.63689143685913086</c:v>
                </c:pt>
                <c:pt idx="494">
                  <c:v>0.60885230187988282</c:v>
                </c:pt>
                <c:pt idx="495">
                  <c:v>0.61316601495361334</c:v>
                </c:pt>
                <c:pt idx="496">
                  <c:v>0.61316601495361334</c:v>
                </c:pt>
                <c:pt idx="497">
                  <c:v>0.59375430612182623</c:v>
                </c:pt>
                <c:pt idx="498">
                  <c:v>0.60669544534301756</c:v>
                </c:pt>
                <c:pt idx="499">
                  <c:v>0.59806801919555663</c:v>
                </c:pt>
                <c:pt idx="500">
                  <c:v>0.57865631036376952</c:v>
                </c:pt>
                <c:pt idx="501">
                  <c:v>0.59375430612182623</c:v>
                </c:pt>
                <c:pt idx="502">
                  <c:v>0.58297002343750004</c:v>
                </c:pt>
                <c:pt idx="503">
                  <c:v>0.5851268799743653</c:v>
                </c:pt>
                <c:pt idx="504">
                  <c:v>0.58081316690063478</c:v>
                </c:pt>
                <c:pt idx="505">
                  <c:v>0.57865631036376952</c:v>
                </c:pt>
                <c:pt idx="506">
                  <c:v>0.57649945382690426</c:v>
                </c:pt>
                <c:pt idx="507">
                  <c:v>0.5700288842163086</c:v>
                </c:pt>
                <c:pt idx="508">
                  <c:v>0.56787202767944334</c:v>
                </c:pt>
                <c:pt idx="509">
                  <c:v>0.58728373651123045</c:v>
                </c:pt>
                <c:pt idx="510">
                  <c:v>0.61532287149047848</c:v>
                </c:pt>
                <c:pt idx="511">
                  <c:v>0.58944059304809571</c:v>
                </c:pt>
                <c:pt idx="512">
                  <c:v>0.58081316690063478</c:v>
                </c:pt>
                <c:pt idx="513">
                  <c:v>0.56355831460571293</c:v>
                </c:pt>
                <c:pt idx="514">
                  <c:v>0.55277403192138674</c:v>
                </c:pt>
                <c:pt idx="515">
                  <c:v>0.55924460153198241</c:v>
                </c:pt>
                <c:pt idx="516">
                  <c:v>0.57218574075317385</c:v>
                </c:pt>
                <c:pt idx="517">
                  <c:v>0.59591116265869137</c:v>
                </c:pt>
                <c:pt idx="518">
                  <c:v>0.5700288842163086</c:v>
                </c:pt>
                <c:pt idx="519">
                  <c:v>0.56571517114257819</c:v>
                </c:pt>
                <c:pt idx="520">
                  <c:v>0.57865631036376952</c:v>
                </c:pt>
                <c:pt idx="521">
                  <c:v>0.58297002343750004</c:v>
                </c:pt>
                <c:pt idx="522">
                  <c:v>0.59159744958496097</c:v>
                </c:pt>
                <c:pt idx="523">
                  <c:v>0.58081316690063478</c:v>
                </c:pt>
                <c:pt idx="524">
                  <c:v>0.59375430612182623</c:v>
                </c:pt>
                <c:pt idx="525">
                  <c:v>0.55061717538452148</c:v>
                </c:pt>
                <c:pt idx="526">
                  <c:v>0.56355831460571293</c:v>
                </c:pt>
                <c:pt idx="527">
                  <c:v>0.5851268799743653</c:v>
                </c:pt>
                <c:pt idx="528">
                  <c:v>0.58081316690063478</c:v>
                </c:pt>
                <c:pt idx="529">
                  <c:v>0.5700288842163086</c:v>
                </c:pt>
                <c:pt idx="530">
                  <c:v>0.55708774499511715</c:v>
                </c:pt>
                <c:pt idx="531">
                  <c:v>0.56787202767944334</c:v>
                </c:pt>
                <c:pt idx="532">
                  <c:v>0.57218574075317385</c:v>
                </c:pt>
                <c:pt idx="533">
                  <c:v>0.57218574075317385</c:v>
                </c:pt>
                <c:pt idx="534">
                  <c:v>0.5700288842163086</c:v>
                </c:pt>
                <c:pt idx="535">
                  <c:v>0.52904861001586911</c:v>
                </c:pt>
                <c:pt idx="536">
                  <c:v>0.52257804040527345</c:v>
                </c:pt>
                <c:pt idx="537">
                  <c:v>0.51826432733154293</c:v>
                </c:pt>
                <c:pt idx="538">
                  <c:v>0.55277403192138674</c:v>
                </c:pt>
                <c:pt idx="539">
                  <c:v>0.5851268799743653</c:v>
                </c:pt>
                <c:pt idx="540">
                  <c:v>0.55061717538452148</c:v>
                </c:pt>
                <c:pt idx="541">
                  <c:v>0.52042118386840819</c:v>
                </c:pt>
                <c:pt idx="542">
                  <c:v>0.47297034005737304</c:v>
                </c:pt>
                <c:pt idx="543">
                  <c:v>0.47081348352050784</c:v>
                </c:pt>
                <c:pt idx="544">
                  <c:v>0.50748004464721674</c:v>
                </c:pt>
                <c:pt idx="545">
                  <c:v>0.53767603616333004</c:v>
                </c:pt>
                <c:pt idx="546">
                  <c:v>0.54630346231079108</c:v>
                </c:pt>
                <c:pt idx="547">
                  <c:v>0.50748004464721674</c:v>
                </c:pt>
                <c:pt idx="548">
                  <c:v>0.47297034005737304</c:v>
                </c:pt>
                <c:pt idx="549">
                  <c:v>0.45355863122558593</c:v>
                </c:pt>
                <c:pt idx="550">
                  <c:v>0.45140177468872072</c:v>
                </c:pt>
                <c:pt idx="551">
                  <c:v>0.50316633157348634</c:v>
                </c:pt>
                <c:pt idx="552">
                  <c:v>0.51395061425781252</c:v>
                </c:pt>
                <c:pt idx="553">
                  <c:v>0.49669576196289061</c:v>
                </c:pt>
                <c:pt idx="554">
                  <c:v>0.46865662698364258</c:v>
                </c:pt>
                <c:pt idx="555">
                  <c:v>0.46218605737304691</c:v>
                </c:pt>
                <c:pt idx="556">
                  <c:v>0.48159776620483402</c:v>
                </c:pt>
                <c:pt idx="557">
                  <c:v>0.49238204888916015</c:v>
                </c:pt>
                <c:pt idx="558">
                  <c:v>0.48591147927856448</c:v>
                </c:pt>
                <c:pt idx="559">
                  <c:v>0.46865662698364258</c:v>
                </c:pt>
                <c:pt idx="560">
                  <c:v>0.44061749200439454</c:v>
                </c:pt>
                <c:pt idx="561">
                  <c:v>0.47297034005737304</c:v>
                </c:pt>
                <c:pt idx="562">
                  <c:v>0.49238204888916015</c:v>
                </c:pt>
                <c:pt idx="563">
                  <c:v>0.46002920083618165</c:v>
                </c:pt>
                <c:pt idx="564">
                  <c:v>0.45787234429931639</c:v>
                </c:pt>
                <c:pt idx="565">
                  <c:v>0.42983320932006835</c:v>
                </c:pt>
                <c:pt idx="566">
                  <c:v>0.46218605737304691</c:v>
                </c:pt>
                <c:pt idx="567">
                  <c:v>0.46649977044677737</c:v>
                </c:pt>
                <c:pt idx="568">
                  <c:v>0.49669576196289061</c:v>
                </c:pt>
                <c:pt idx="569">
                  <c:v>0.49022519235229495</c:v>
                </c:pt>
                <c:pt idx="570">
                  <c:v>0.46002920083618165</c:v>
                </c:pt>
                <c:pt idx="571">
                  <c:v>0.42983320932006835</c:v>
                </c:pt>
                <c:pt idx="572">
                  <c:v>0.41904892663574217</c:v>
                </c:pt>
                <c:pt idx="573">
                  <c:v>0.42767635278320315</c:v>
                </c:pt>
                <c:pt idx="574">
                  <c:v>0.444931205078125</c:v>
                </c:pt>
                <c:pt idx="575">
                  <c:v>0.43630377893066408</c:v>
                </c:pt>
                <c:pt idx="576">
                  <c:v>0.43846063546752928</c:v>
                </c:pt>
                <c:pt idx="577">
                  <c:v>0.43846063546752928</c:v>
                </c:pt>
                <c:pt idx="578">
                  <c:v>0.45571548776245119</c:v>
                </c:pt>
                <c:pt idx="579">
                  <c:v>0.45355863122558593</c:v>
                </c:pt>
                <c:pt idx="580">
                  <c:v>0.42983320932006835</c:v>
                </c:pt>
                <c:pt idx="581">
                  <c:v>0.41473521356201171</c:v>
                </c:pt>
                <c:pt idx="582">
                  <c:v>0.43414692239379882</c:v>
                </c:pt>
                <c:pt idx="583">
                  <c:v>0.44924491815185547</c:v>
                </c:pt>
                <c:pt idx="584">
                  <c:v>0.46218605737304691</c:v>
                </c:pt>
                <c:pt idx="585">
                  <c:v>0.43630377893066408</c:v>
                </c:pt>
                <c:pt idx="586">
                  <c:v>0.41042150048828124</c:v>
                </c:pt>
                <c:pt idx="587">
                  <c:v>0.38885293511962893</c:v>
                </c:pt>
                <c:pt idx="588">
                  <c:v>0.3953235047302246</c:v>
                </c:pt>
                <c:pt idx="589">
                  <c:v>0.43199006585693361</c:v>
                </c:pt>
                <c:pt idx="590">
                  <c:v>0.45355863122558593</c:v>
                </c:pt>
                <c:pt idx="591">
                  <c:v>0.42336263970947269</c:v>
                </c:pt>
                <c:pt idx="592">
                  <c:v>0.4125783570251465</c:v>
                </c:pt>
                <c:pt idx="593">
                  <c:v>0.40179407434082032</c:v>
                </c:pt>
                <c:pt idx="594">
                  <c:v>0.42336263970947269</c:v>
                </c:pt>
                <c:pt idx="595">
                  <c:v>0.42336263970947269</c:v>
                </c:pt>
                <c:pt idx="596">
                  <c:v>0.42983320932006835</c:v>
                </c:pt>
                <c:pt idx="597">
                  <c:v>0.39963721780395511</c:v>
                </c:pt>
                <c:pt idx="598">
                  <c:v>0.39963721780395511</c:v>
                </c:pt>
                <c:pt idx="599">
                  <c:v>0.40610778741455078</c:v>
                </c:pt>
                <c:pt idx="600">
                  <c:v>0.42983320932006835</c:v>
                </c:pt>
                <c:pt idx="601">
                  <c:v>0.42983320932006835</c:v>
                </c:pt>
                <c:pt idx="602">
                  <c:v>0.4125783570251465</c:v>
                </c:pt>
                <c:pt idx="603">
                  <c:v>0.38669607858276367</c:v>
                </c:pt>
                <c:pt idx="604">
                  <c:v>0.37591179589843748</c:v>
                </c:pt>
                <c:pt idx="605">
                  <c:v>0.37159808282470702</c:v>
                </c:pt>
                <c:pt idx="606">
                  <c:v>0.38885293511962893</c:v>
                </c:pt>
                <c:pt idx="607">
                  <c:v>0.42120578317260743</c:v>
                </c:pt>
                <c:pt idx="608">
                  <c:v>0.40179407434082032</c:v>
                </c:pt>
                <c:pt idx="609">
                  <c:v>0.39100979165649413</c:v>
                </c:pt>
                <c:pt idx="610">
                  <c:v>0.38669607858276367</c:v>
                </c:pt>
                <c:pt idx="611">
                  <c:v>0.40610778741455078</c:v>
                </c:pt>
                <c:pt idx="612">
                  <c:v>0.40610778741455078</c:v>
                </c:pt>
                <c:pt idx="613">
                  <c:v>0.42983320932006835</c:v>
                </c:pt>
                <c:pt idx="614">
                  <c:v>0.43846063546752928</c:v>
                </c:pt>
                <c:pt idx="615">
                  <c:v>0.42983320932006835</c:v>
                </c:pt>
                <c:pt idx="616">
                  <c:v>0.42120578317260743</c:v>
                </c:pt>
                <c:pt idx="617">
                  <c:v>0.41042150048828124</c:v>
                </c:pt>
                <c:pt idx="618">
                  <c:v>0.40179407434082032</c:v>
                </c:pt>
                <c:pt idx="619">
                  <c:v>0.32414723901367187</c:v>
                </c:pt>
                <c:pt idx="620">
                  <c:v>0.3327746651611328</c:v>
                </c:pt>
                <c:pt idx="621">
                  <c:v>0.30689238671875002</c:v>
                </c:pt>
                <c:pt idx="622">
                  <c:v>0.26375525598144528</c:v>
                </c:pt>
                <c:pt idx="623">
                  <c:v>0.42983320932006835</c:v>
                </c:pt>
                <c:pt idx="624">
                  <c:v>0.34140209130859378</c:v>
                </c:pt>
                <c:pt idx="625">
                  <c:v>0.27885325173950193</c:v>
                </c:pt>
                <c:pt idx="626">
                  <c:v>0.37806865243530274</c:v>
                </c:pt>
                <c:pt idx="627">
                  <c:v>0.25512782983398435</c:v>
                </c:pt>
                <c:pt idx="628">
                  <c:v>0.25728468637084961</c:v>
                </c:pt>
                <c:pt idx="629">
                  <c:v>0.25728468637084961</c:v>
                </c:pt>
                <c:pt idx="630">
                  <c:v>0.24218669061279297</c:v>
                </c:pt>
                <c:pt idx="631">
                  <c:v>0.27669639520263672</c:v>
                </c:pt>
                <c:pt idx="632">
                  <c:v>0.2680689690551758</c:v>
                </c:pt>
                <c:pt idx="633">
                  <c:v>0.23571612100219727</c:v>
                </c:pt>
                <c:pt idx="634">
                  <c:v>0.2982649605712891</c:v>
                </c:pt>
                <c:pt idx="635">
                  <c:v>0.26159839944458008</c:v>
                </c:pt>
                <c:pt idx="636">
                  <c:v>0.36081380014038089</c:v>
                </c:pt>
                <c:pt idx="637">
                  <c:v>0.27669639520263672</c:v>
                </c:pt>
                <c:pt idx="638">
                  <c:v>0.27885325173950193</c:v>
                </c:pt>
                <c:pt idx="639">
                  <c:v>0.3306178086242676</c:v>
                </c:pt>
                <c:pt idx="640">
                  <c:v>0.2443435471496582</c:v>
                </c:pt>
                <c:pt idx="641">
                  <c:v>0.36512751321411135</c:v>
                </c:pt>
                <c:pt idx="642">
                  <c:v>0.38453922204589847</c:v>
                </c:pt>
                <c:pt idx="643">
                  <c:v>0.380225508972168</c:v>
                </c:pt>
                <c:pt idx="644">
                  <c:v>0.36081380014038089</c:v>
                </c:pt>
                <c:pt idx="645">
                  <c:v>0.35650008706665037</c:v>
                </c:pt>
                <c:pt idx="646">
                  <c:v>0.3953235047302246</c:v>
                </c:pt>
                <c:pt idx="647">
                  <c:v>0.35002951745605471</c:v>
                </c:pt>
                <c:pt idx="648">
                  <c:v>0.39748036126708985</c:v>
                </c:pt>
                <c:pt idx="649">
                  <c:v>0.40610778741455078</c:v>
                </c:pt>
                <c:pt idx="650">
                  <c:v>0.41904892663574217</c:v>
                </c:pt>
                <c:pt idx="651">
                  <c:v>0.36512751321411135</c:v>
                </c:pt>
                <c:pt idx="652">
                  <c:v>0.27453953866577147</c:v>
                </c:pt>
                <c:pt idx="653">
                  <c:v>0.39100979165649413</c:v>
                </c:pt>
                <c:pt idx="654">
                  <c:v>0.41904892663574217</c:v>
                </c:pt>
                <c:pt idx="655">
                  <c:v>0.35002951745605471</c:v>
                </c:pt>
                <c:pt idx="656">
                  <c:v>0.41689207009887697</c:v>
                </c:pt>
                <c:pt idx="657">
                  <c:v>0.35002951745605471</c:v>
                </c:pt>
                <c:pt idx="658">
                  <c:v>0.35434323052978517</c:v>
                </c:pt>
                <c:pt idx="659">
                  <c:v>0.38453922204589847</c:v>
                </c:pt>
                <c:pt idx="660">
                  <c:v>0.33493152169799806</c:v>
                </c:pt>
                <c:pt idx="661">
                  <c:v>0.3004218171081543</c:v>
                </c:pt>
                <c:pt idx="662">
                  <c:v>0.39748036126708985</c:v>
                </c:pt>
                <c:pt idx="663">
                  <c:v>0.37375493936157228</c:v>
                </c:pt>
                <c:pt idx="664">
                  <c:v>0.31983352593994141</c:v>
                </c:pt>
                <c:pt idx="665">
                  <c:v>0.25081411676025389</c:v>
                </c:pt>
                <c:pt idx="666">
                  <c:v>0.28101010827636719</c:v>
                </c:pt>
                <c:pt idx="667">
                  <c:v>0.18826527719116212</c:v>
                </c:pt>
                <c:pt idx="668">
                  <c:v>0.22708869485473634</c:v>
                </c:pt>
                <c:pt idx="669">
                  <c:v>0.2982649605712891</c:v>
                </c:pt>
                <c:pt idx="670">
                  <c:v>0.1817947075805664</c:v>
                </c:pt>
                <c:pt idx="671">
                  <c:v>0.18610842065429689</c:v>
                </c:pt>
                <c:pt idx="672">
                  <c:v>0.16022614221191406</c:v>
                </c:pt>
                <c:pt idx="673">
                  <c:v>0.16238299874877929</c:v>
                </c:pt>
                <c:pt idx="674">
                  <c:v>0.16669671182250978</c:v>
                </c:pt>
                <c:pt idx="675">
                  <c:v>0.15591242913818359</c:v>
                </c:pt>
                <c:pt idx="676">
                  <c:v>0.16669671182250978</c:v>
                </c:pt>
                <c:pt idx="677">
                  <c:v>0.1494418595275879</c:v>
                </c:pt>
                <c:pt idx="678">
                  <c:v>0.20767698602294923</c:v>
                </c:pt>
                <c:pt idx="679">
                  <c:v>0.1817947075805664</c:v>
                </c:pt>
                <c:pt idx="680">
                  <c:v>0.17963785104370117</c:v>
                </c:pt>
                <c:pt idx="681">
                  <c:v>0.20767698602294923</c:v>
                </c:pt>
                <c:pt idx="682">
                  <c:v>0.17963785104370117</c:v>
                </c:pt>
                <c:pt idx="683">
                  <c:v>0.16669671182250978</c:v>
                </c:pt>
                <c:pt idx="684">
                  <c:v>0.2680689690551758</c:v>
                </c:pt>
                <c:pt idx="685">
                  <c:v>0.17748099450683594</c:v>
                </c:pt>
                <c:pt idx="686">
                  <c:v>0.24865726022338869</c:v>
                </c:pt>
                <c:pt idx="687">
                  <c:v>0.27669639520263672</c:v>
                </c:pt>
                <c:pt idx="688">
                  <c:v>0.28532382135009765</c:v>
                </c:pt>
                <c:pt idx="689">
                  <c:v>0.27238268212890626</c:v>
                </c:pt>
                <c:pt idx="690">
                  <c:v>0.30689238671875002</c:v>
                </c:pt>
                <c:pt idx="691">
                  <c:v>0.31120609979248048</c:v>
                </c:pt>
                <c:pt idx="692">
                  <c:v>0.29179439096069337</c:v>
                </c:pt>
                <c:pt idx="693">
                  <c:v>0.22924555139160158</c:v>
                </c:pt>
                <c:pt idx="694">
                  <c:v>0.26375525598144528</c:v>
                </c:pt>
                <c:pt idx="695">
                  <c:v>0.26375525598144528</c:v>
                </c:pt>
                <c:pt idx="696">
                  <c:v>0.28101010827636719</c:v>
                </c:pt>
                <c:pt idx="697">
                  <c:v>0.28963753442382811</c:v>
                </c:pt>
                <c:pt idx="698">
                  <c:v>0.28532382135009765</c:v>
                </c:pt>
                <c:pt idx="699">
                  <c:v>0.24002983407592773</c:v>
                </c:pt>
                <c:pt idx="700">
                  <c:v>0.21846126870727539</c:v>
                </c:pt>
                <c:pt idx="701">
                  <c:v>0.21414755563354493</c:v>
                </c:pt>
                <c:pt idx="702">
                  <c:v>0.21630441217041016</c:v>
                </c:pt>
                <c:pt idx="703">
                  <c:v>0.205520129486084</c:v>
                </c:pt>
                <c:pt idx="704">
                  <c:v>0.17532413796997071</c:v>
                </c:pt>
                <c:pt idx="705">
                  <c:v>0.18826527719116212</c:v>
                </c:pt>
                <c:pt idx="706">
                  <c:v>0.18610842065429689</c:v>
                </c:pt>
                <c:pt idx="707">
                  <c:v>0.25944154290771482</c:v>
                </c:pt>
                <c:pt idx="708">
                  <c:v>0.20336327294921874</c:v>
                </c:pt>
                <c:pt idx="709">
                  <c:v>0.13650072030639648</c:v>
                </c:pt>
                <c:pt idx="710">
                  <c:v>0.15159871606445313</c:v>
                </c:pt>
                <c:pt idx="711">
                  <c:v>0.17963785104370117</c:v>
                </c:pt>
                <c:pt idx="712">
                  <c:v>0.20767698602294923</c:v>
                </c:pt>
                <c:pt idx="713">
                  <c:v>0.18610842065429689</c:v>
                </c:pt>
                <c:pt idx="714">
                  <c:v>0.15806928567504883</c:v>
                </c:pt>
                <c:pt idx="715">
                  <c:v>0.11493215493774414</c:v>
                </c:pt>
                <c:pt idx="716">
                  <c:v>0.12355958108520508</c:v>
                </c:pt>
                <c:pt idx="717">
                  <c:v>0.15159871606445313</c:v>
                </c:pt>
                <c:pt idx="718">
                  <c:v>0.15159871606445313</c:v>
                </c:pt>
                <c:pt idx="719">
                  <c:v>0.11277529840087891</c:v>
                </c:pt>
                <c:pt idx="720">
                  <c:v>7.6108737274169919E-2</c:v>
                </c:pt>
                <c:pt idx="721">
                  <c:v>8.9049876495361321E-2</c:v>
                </c:pt>
                <c:pt idx="722">
                  <c:v>0.12355958108520508</c:v>
                </c:pt>
                <c:pt idx="723">
                  <c:v>0.14728500299072264</c:v>
                </c:pt>
                <c:pt idx="724">
                  <c:v>7.826559381103515E-2</c:v>
                </c:pt>
                <c:pt idx="725">
                  <c:v>4.1599032684326173E-2</c:v>
                </c:pt>
                <c:pt idx="726">
                  <c:v>6.3167598052978516E-2</c:v>
                </c:pt>
                <c:pt idx="727">
                  <c:v>0.17101042489624024</c:v>
                </c:pt>
                <c:pt idx="728">
                  <c:v>0.13434386376953125</c:v>
                </c:pt>
                <c:pt idx="729">
                  <c:v>9.1206733032226567E-2</c:v>
                </c:pt>
                <c:pt idx="730">
                  <c:v>8.4736163421630858E-2</c:v>
                </c:pt>
                <c:pt idx="731">
                  <c:v>8.689301995849609E-2</c:v>
                </c:pt>
                <c:pt idx="732">
                  <c:v>9.552044610595703E-2</c:v>
                </c:pt>
                <c:pt idx="733">
                  <c:v>0.12787329415893553</c:v>
                </c:pt>
                <c:pt idx="734">
                  <c:v>0.11708901147460937</c:v>
                </c:pt>
                <c:pt idx="735">
                  <c:v>0.12787329415893553</c:v>
                </c:pt>
                <c:pt idx="736">
                  <c:v>0.12140272454833985</c:v>
                </c:pt>
                <c:pt idx="737">
                  <c:v>9.3363589569091798E-2</c:v>
                </c:pt>
                <c:pt idx="738">
                  <c:v>0.10199101571655274</c:v>
                </c:pt>
                <c:pt idx="739">
                  <c:v>0.10199101571655274</c:v>
                </c:pt>
                <c:pt idx="740">
                  <c:v>0.10414787225341797</c:v>
                </c:pt>
                <c:pt idx="741">
                  <c:v>0.1063047287902832</c:v>
                </c:pt>
                <c:pt idx="742">
                  <c:v>8.4736163421630858E-2</c:v>
                </c:pt>
                <c:pt idx="743">
                  <c:v>8.4736163421630858E-2</c:v>
                </c:pt>
                <c:pt idx="744">
                  <c:v>0.1257164376220703</c:v>
                </c:pt>
                <c:pt idx="745">
                  <c:v>9.9834159179687507E-2</c:v>
                </c:pt>
                <c:pt idx="746">
                  <c:v>0.10199101571655274</c:v>
                </c:pt>
                <c:pt idx="747">
                  <c:v>7.1795024200439456E-2</c:v>
                </c:pt>
                <c:pt idx="748">
                  <c:v>7.6108737274169919E-2</c:v>
                </c:pt>
                <c:pt idx="749">
                  <c:v>9.7677302642822275E-2</c:v>
                </c:pt>
                <c:pt idx="750">
                  <c:v>7.1795024200439456E-2</c:v>
                </c:pt>
                <c:pt idx="751">
                  <c:v>7.3951880737304687E-2</c:v>
                </c:pt>
                <c:pt idx="752">
                  <c:v>5.6697028442382807E-2</c:v>
                </c:pt>
                <c:pt idx="753">
                  <c:v>8.2579306884765627E-2</c:v>
                </c:pt>
                <c:pt idx="754">
                  <c:v>9.1206733032226567E-2</c:v>
                </c:pt>
                <c:pt idx="755">
                  <c:v>7.3951880737304687E-2</c:v>
                </c:pt>
                <c:pt idx="756">
                  <c:v>5.4540171905517576E-2</c:v>
                </c:pt>
                <c:pt idx="757">
                  <c:v>8.689301995849609E-2</c:v>
                </c:pt>
                <c:pt idx="758">
                  <c:v>6.9638167663574224E-2</c:v>
                </c:pt>
                <c:pt idx="759">
                  <c:v>7.6108737274169919E-2</c:v>
                </c:pt>
                <c:pt idx="760">
                  <c:v>8.4736163421630858E-2</c:v>
                </c:pt>
                <c:pt idx="761">
                  <c:v>6.5324454589843747E-2</c:v>
                </c:pt>
                <c:pt idx="762">
                  <c:v>7.1795024200439456E-2</c:v>
                </c:pt>
                <c:pt idx="763">
                  <c:v>8.0422450347900395E-2</c:v>
                </c:pt>
                <c:pt idx="764">
                  <c:v>8.9049876495361321E-2</c:v>
                </c:pt>
                <c:pt idx="765">
                  <c:v>9.7677302642822275E-2</c:v>
                </c:pt>
                <c:pt idx="766">
                  <c:v>5.4540171905517576E-2</c:v>
                </c:pt>
                <c:pt idx="767">
                  <c:v>6.9638167663574224E-2</c:v>
                </c:pt>
                <c:pt idx="768">
                  <c:v>9.3363589569091798E-2</c:v>
                </c:pt>
                <c:pt idx="769">
                  <c:v>0.11277529840087891</c:v>
                </c:pt>
                <c:pt idx="770">
                  <c:v>8.689301995849609E-2</c:v>
                </c:pt>
                <c:pt idx="771">
                  <c:v>9.1206733032226567E-2</c:v>
                </c:pt>
                <c:pt idx="772">
                  <c:v>0.11493215493774414</c:v>
                </c:pt>
                <c:pt idx="773">
                  <c:v>9.9834159179687507E-2</c:v>
                </c:pt>
                <c:pt idx="774">
                  <c:v>0.11493215493774414</c:v>
                </c:pt>
                <c:pt idx="775">
                  <c:v>0.10846158532714845</c:v>
                </c:pt>
                <c:pt idx="776">
                  <c:v>0.11493215493774414</c:v>
                </c:pt>
                <c:pt idx="777">
                  <c:v>0.11708901147460937</c:v>
                </c:pt>
                <c:pt idx="778">
                  <c:v>0.11924586801147462</c:v>
                </c:pt>
                <c:pt idx="779">
                  <c:v>0.10846158532714845</c:v>
                </c:pt>
                <c:pt idx="780">
                  <c:v>0.11924586801147462</c:v>
                </c:pt>
                <c:pt idx="781">
                  <c:v>6.7481311126708979E-2</c:v>
                </c:pt>
                <c:pt idx="782">
                  <c:v>0.10199101571655274</c:v>
                </c:pt>
                <c:pt idx="783">
                  <c:v>0.12140272454833985</c:v>
                </c:pt>
                <c:pt idx="784">
                  <c:v>0.11493215493774414</c:v>
                </c:pt>
                <c:pt idx="785">
                  <c:v>8.4736163421630858E-2</c:v>
                </c:pt>
                <c:pt idx="786">
                  <c:v>0.11708901147460937</c:v>
                </c:pt>
                <c:pt idx="787">
                  <c:v>6.7481311126708979E-2</c:v>
                </c:pt>
                <c:pt idx="788">
                  <c:v>8.9049876495361321E-2</c:v>
                </c:pt>
                <c:pt idx="789">
                  <c:v>6.5324454589843747E-2</c:v>
                </c:pt>
                <c:pt idx="790">
                  <c:v>5.6697028442382807E-2</c:v>
                </c:pt>
                <c:pt idx="791">
                  <c:v>9.7677302642822275E-2</c:v>
                </c:pt>
                <c:pt idx="792">
                  <c:v>0.12140272454833985</c:v>
                </c:pt>
                <c:pt idx="793">
                  <c:v>0.10846158532714845</c:v>
                </c:pt>
                <c:pt idx="794">
                  <c:v>8.0422450347900395E-2</c:v>
                </c:pt>
                <c:pt idx="795">
                  <c:v>8.689301995849609E-2</c:v>
                </c:pt>
                <c:pt idx="796">
                  <c:v>7.826559381103515E-2</c:v>
                </c:pt>
                <c:pt idx="797">
                  <c:v>5.2383315368652345E-2</c:v>
                </c:pt>
                <c:pt idx="798">
                  <c:v>4.5912745758056636E-2</c:v>
                </c:pt>
                <c:pt idx="799">
                  <c:v>2.2187323852539062E-2</c:v>
                </c:pt>
                <c:pt idx="800">
                  <c:v>2.2187323852539062E-2</c:v>
                </c:pt>
                <c:pt idx="801">
                  <c:v>2.0030467315673827E-2</c:v>
                </c:pt>
                <c:pt idx="802">
                  <c:v>3.2971606536865233E-2</c:v>
                </c:pt>
                <c:pt idx="803">
                  <c:v>3.0814749999999998E-2</c:v>
                </c:pt>
                <c:pt idx="804">
                  <c:v>3.2971606536865233E-2</c:v>
                </c:pt>
                <c:pt idx="805">
                  <c:v>3.0814749999999998E-2</c:v>
                </c:pt>
                <c:pt idx="806">
                  <c:v>0.11493215493774414</c:v>
                </c:pt>
                <c:pt idx="807">
                  <c:v>3.5128463073730465E-2</c:v>
                </c:pt>
                <c:pt idx="808">
                  <c:v>3.5128463073730465E-2</c:v>
                </c:pt>
                <c:pt idx="809">
                  <c:v>4.1599032684326173E-2</c:v>
                </c:pt>
                <c:pt idx="810">
                  <c:v>6.7481311126708979E-2</c:v>
                </c:pt>
                <c:pt idx="811">
                  <c:v>5.8853884979248046E-2</c:v>
                </c:pt>
                <c:pt idx="812">
                  <c:v>8.2579306884765627E-2</c:v>
                </c:pt>
                <c:pt idx="813">
                  <c:v>8.0422450347900395E-2</c:v>
                </c:pt>
                <c:pt idx="814">
                  <c:v>9.552044610595703E-2</c:v>
                </c:pt>
                <c:pt idx="815">
                  <c:v>6.9638167663574224E-2</c:v>
                </c:pt>
                <c:pt idx="816">
                  <c:v>7.1795024200439456E-2</c:v>
                </c:pt>
                <c:pt idx="817">
                  <c:v>8.2579306884765627E-2</c:v>
                </c:pt>
                <c:pt idx="818">
                  <c:v>8.9049876495361321E-2</c:v>
                </c:pt>
                <c:pt idx="819">
                  <c:v>0.10846158532714845</c:v>
                </c:pt>
                <c:pt idx="820">
                  <c:v>6.1010741516113284E-2</c:v>
                </c:pt>
                <c:pt idx="821">
                  <c:v>8.4736163421630858E-2</c:v>
                </c:pt>
                <c:pt idx="822">
                  <c:v>8.689301995849609E-2</c:v>
                </c:pt>
                <c:pt idx="823">
                  <c:v>9.9834159179687507E-2</c:v>
                </c:pt>
                <c:pt idx="824">
                  <c:v>0.11061844186401368</c:v>
                </c:pt>
                <c:pt idx="825">
                  <c:v>9.7677302642822275E-2</c:v>
                </c:pt>
                <c:pt idx="826">
                  <c:v>0.11708901147460937</c:v>
                </c:pt>
                <c:pt idx="827">
                  <c:v>0.1257164376220703</c:v>
                </c:pt>
                <c:pt idx="828">
                  <c:v>0.12140272454833985</c:v>
                </c:pt>
                <c:pt idx="829">
                  <c:v>9.552044610595703E-2</c:v>
                </c:pt>
                <c:pt idx="830">
                  <c:v>9.552044610595703E-2</c:v>
                </c:pt>
                <c:pt idx="831">
                  <c:v>0.11924586801147462</c:v>
                </c:pt>
                <c:pt idx="832">
                  <c:v>0.11493215493774414</c:v>
                </c:pt>
                <c:pt idx="833">
                  <c:v>0.10846158532714845</c:v>
                </c:pt>
                <c:pt idx="834">
                  <c:v>0.12787329415893553</c:v>
                </c:pt>
                <c:pt idx="835">
                  <c:v>0.11493215493774414</c:v>
                </c:pt>
                <c:pt idx="836">
                  <c:v>0.11061844186401368</c:v>
                </c:pt>
                <c:pt idx="837">
                  <c:v>0.10846158532714845</c:v>
                </c:pt>
                <c:pt idx="838">
                  <c:v>0.10199101571655274</c:v>
                </c:pt>
                <c:pt idx="839">
                  <c:v>0.11493215493774414</c:v>
                </c:pt>
                <c:pt idx="840">
                  <c:v>0.11708901147460937</c:v>
                </c:pt>
                <c:pt idx="841">
                  <c:v>9.1206733032226567E-2</c:v>
                </c:pt>
                <c:pt idx="842">
                  <c:v>7.6108737274169919E-2</c:v>
                </c:pt>
                <c:pt idx="843">
                  <c:v>7.6108737274169919E-2</c:v>
                </c:pt>
                <c:pt idx="844">
                  <c:v>4.1599032684326173E-2</c:v>
                </c:pt>
                <c:pt idx="845">
                  <c:v>7.826559381103515E-2</c:v>
                </c:pt>
                <c:pt idx="846">
                  <c:v>6.5324454589843747E-2</c:v>
                </c:pt>
                <c:pt idx="847">
                  <c:v>7.6108737274169919E-2</c:v>
                </c:pt>
                <c:pt idx="848">
                  <c:v>3.5128463073730465E-2</c:v>
                </c:pt>
                <c:pt idx="849">
                  <c:v>5.0226458831787113E-2</c:v>
                </c:pt>
                <c:pt idx="850">
                  <c:v>7.1795024200439456E-2</c:v>
                </c:pt>
                <c:pt idx="851">
                  <c:v>5.2383315368652345E-2</c:v>
                </c:pt>
                <c:pt idx="852">
                  <c:v>2.8657893463134763E-2</c:v>
                </c:pt>
                <c:pt idx="853">
                  <c:v>4.5912745758056636E-2</c:v>
                </c:pt>
                <c:pt idx="854">
                  <c:v>2.8657893463134763E-2</c:v>
                </c:pt>
                <c:pt idx="855">
                  <c:v>3.2971606536865233E-2</c:v>
                </c:pt>
                <c:pt idx="856">
                  <c:v>3.9442176147460935E-2</c:v>
                </c:pt>
                <c:pt idx="857">
                  <c:v>3.9442176147460935E-2</c:v>
                </c:pt>
                <c:pt idx="858">
                  <c:v>5.6697028442382807E-2</c:v>
                </c:pt>
                <c:pt idx="859">
                  <c:v>5.4540171905517576E-2</c:v>
                </c:pt>
                <c:pt idx="860">
                  <c:v>5.4540171905517576E-2</c:v>
                </c:pt>
                <c:pt idx="861">
                  <c:v>3.7285319610595703E-2</c:v>
                </c:pt>
                <c:pt idx="862">
                  <c:v>6.7481311126708979E-2</c:v>
                </c:pt>
                <c:pt idx="863">
                  <c:v>6.3167598052978516E-2</c:v>
                </c:pt>
                <c:pt idx="864">
                  <c:v>5.2383315368652345E-2</c:v>
                </c:pt>
                <c:pt idx="865">
                  <c:v>5.0226458831787113E-2</c:v>
                </c:pt>
                <c:pt idx="866">
                  <c:v>8.2579306884765627E-2</c:v>
                </c:pt>
                <c:pt idx="867">
                  <c:v>8.4736163421630858E-2</c:v>
                </c:pt>
                <c:pt idx="868">
                  <c:v>4.8069602294921875E-2</c:v>
                </c:pt>
                <c:pt idx="869">
                  <c:v>8.9049876495361321E-2</c:v>
                </c:pt>
                <c:pt idx="870">
                  <c:v>8.4736163421630858E-2</c:v>
                </c:pt>
                <c:pt idx="871">
                  <c:v>8.689301995849609E-2</c:v>
                </c:pt>
                <c:pt idx="872">
                  <c:v>9.2461846313476558E-3</c:v>
                </c:pt>
                <c:pt idx="873">
                  <c:v>9.1206733032226567E-2</c:v>
                </c:pt>
                <c:pt idx="874">
                  <c:v>0.10414787225341797</c:v>
                </c:pt>
                <c:pt idx="875">
                  <c:v>8.689301995849609E-2</c:v>
                </c:pt>
                <c:pt idx="876">
                  <c:v>9.7677302642822275E-2</c:v>
                </c:pt>
                <c:pt idx="877">
                  <c:v>0.10414787225341797</c:v>
                </c:pt>
                <c:pt idx="878">
                  <c:v>9.1206733032226567E-2</c:v>
                </c:pt>
                <c:pt idx="879">
                  <c:v>0.10414787225341797</c:v>
                </c:pt>
                <c:pt idx="880">
                  <c:v>8.2579306884765627E-2</c:v>
                </c:pt>
                <c:pt idx="881">
                  <c:v>9.1206733032226567E-2</c:v>
                </c:pt>
                <c:pt idx="882">
                  <c:v>9.7677302642822275E-2</c:v>
                </c:pt>
                <c:pt idx="883">
                  <c:v>9.1206733032226567E-2</c:v>
                </c:pt>
                <c:pt idx="884">
                  <c:v>0.1063047287902832</c:v>
                </c:pt>
                <c:pt idx="885">
                  <c:v>5.8853884979248046E-2</c:v>
                </c:pt>
                <c:pt idx="886">
                  <c:v>8.9049876495361321E-2</c:v>
                </c:pt>
                <c:pt idx="887">
                  <c:v>8.2579306884765627E-2</c:v>
                </c:pt>
                <c:pt idx="888">
                  <c:v>9.3363589569091798E-2</c:v>
                </c:pt>
                <c:pt idx="889">
                  <c:v>9.552044610595703E-2</c:v>
                </c:pt>
                <c:pt idx="890">
                  <c:v>7.3951880737304687E-2</c:v>
                </c:pt>
                <c:pt idx="891">
                  <c:v>6.5324454589843747E-2</c:v>
                </c:pt>
                <c:pt idx="892">
                  <c:v>8.0422450347900395E-2</c:v>
                </c:pt>
                <c:pt idx="893">
                  <c:v>8.0422450347900395E-2</c:v>
                </c:pt>
                <c:pt idx="894">
                  <c:v>7.826559381103515E-2</c:v>
                </c:pt>
                <c:pt idx="895">
                  <c:v>6.9638167663574224E-2</c:v>
                </c:pt>
                <c:pt idx="896">
                  <c:v>9.1206733032226567E-2</c:v>
                </c:pt>
                <c:pt idx="897">
                  <c:v>6.5324454589843747E-2</c:v>
                </c:pt>
                <c:pt idx="898">
                  <c:v>6.5324454589843747E-2</c:v>
                </c:pt>
                <c:pt idx="899">
                  <c:v>6.3167598052978516E-2</c:v>
                </c:pt>
                <c:pt idx="900">
                  <c:v>5.6697028442382807E-2</c:v>
                </c:pt>
                <c:pt idx="901">
                  <c:v>0.10414787225341797</c:v>
                </c:pt>
                <c:pt idx="902">
                  <c:v>5.6697028442382807E-2</c:v>
                </c:pt>
                <c:pt idx="903">
                  <c:v>8.0422450347900395E-2</c:v>
                </c:pt>
                <c:pt idx="904">
                  <c:v>7.1795024200439456E-2</c:v>
                </c:pt>
                <c:pt idx="905">
                  <c:v>5.6697028442382807E-2</c:v>
                </c:pt>
                <c:pt idx="906">
                  <c:v>6.5324454589843747E-2</c:v>
                </c:pt>
                <c:pt idx="907">
                  <c:v>6.7481311126708979E-2</c:v>
                </c:pt>
                <c:pt idx="908">
                  <c:v>5.2383315368652345E-2</c:v>
                </c:pt>
                <c:pt idx="909">
                  <c:v>8.0422450347900395E-2</c:v>
                </c:pt>
                <c:pt idx="910">
                  <c:v>6.5324454589843747E-2</c:v>
                </c:pt>
                <c:pt idx="911">
                  <c:v>7.3951880737304687E-2</c:v>
                </c:pt>
                <c:pt idx="912">
                  <c:v>6.5324454589843747E-2</c:v>
                </c:pt>
                <c:pt idx="913">
                  <c:v>5.6697028442382807E-2</c:v>
                </c:pt>
                <c:pt idx="914">
                  <c:v>7.3951880737304687E-2</c:v>
                </c:pt>
                <c:pt idx="915">
                  <c:v>6.3167598052978516E-2</c:v>
                </c:pt>
                <c:pt idx="916">
                  <c:v>6.7481311126708979E-2</c:v>
                </c:pt>
                <c:pt idx="917">
                  <c:v>5.4540171905517576E-2</c:v>
                </c:pt>
                <c:pt idx="918">
                  <c:v>7.1795024200439456E-2</c:v>
                </c:pt>
                <c:pt idx="919">
                  <c:v>7.6108737274169919E-2</c:v>
                </c:pt>
                <c:pt idx="920">
                  <c:v>6.9638167663574224E-2</c:v>
                </c:pt>
                <c:pt idx="921">
                  <c:v>8.9049876495361321E-2</c:v>
                </c:pt>
                <c:pt idx="922">
                  <c:v>7.3951880737304687E-2</c:v>
                </c:pt>
                <c:pt idx="923">
                  <c:v>8.0422450347900395E-2</c:v>
                </c:pt>
                <c:pt idx="924">
                  <c:v>8.689301995849609E-2</c:v>
                </c:pt>
                <c:pt idx="925">
                  <c:v>8.4736163421630858E-2</c:v>
                </c:pt>
                <c:pt idx="926">
                  <c:v>7.6108737274169919E-2</c:v>
                </c:pt>
                <c:pt idx="927">
                  <c:v>7.826559381103515E-2</c:v>
                </c:pt>
                <c:pt idx="928">
                  <c:v>7.826559381103515E-2</c:v>
                </c:pt>
                <c:pt idx="929">
                  <c:v>9.3363589569091798E-2</c:v>
                </c:pt>
                <c:pt idx="930">
                  <c:v>0.14081443338012695</c:v>
                </c:pt>
                <c:pt idx="931">
                  <c:v>9.1206733032226567E-2</c:v>
                </c:pt>
                <c:pt idx="932">
                  <c:v>8.9049876495361321E-2</c:v>
                </c:pt>
                <c:pt idx="933">
                  <c:v>7.826559381103515E-2</c:v>
                </c:pt>
                <c:pt idx="934">
                  <c:v>8.0422450347900395E-2</c:v>
                </c:pt>
                <c:pt idx="935">
                  <c:v>9.1206733032226567E-2</c:v>
                </c:pt>
                <c:pt idx="936">
                  <c:v>8.689301995849609E-2</c:v>
                </c:pt>
                <c:pt idx="937">
                  <c:v>8.0422450347900395E-2</c:v>
                </c:pt>
                <c:pt idx="938">
                  <c:v>8.689301995849609E-2</c:v>
                </c:pt>
                <c:pt idx="939">
                  <c:v>8.4736163421630858E-2</c:v>
                </c:pt>
                <c:pt idx="940">
                  <c:v>7.6108737274169919E-2</c:v>
                </c:pt>
                <c:pt idx="941">
                  <c:v>7.826559381103515E-2</c:v>
                </c:pt>
                <c:pt idx="942">
                  <c:v>7.826559381103515E-2</c:v>
                </c:pt>
                <c:pt idx="943">
                  <c:v>7.826559381103515E-2</c:v>
                </c:pt>
                <c:pt idx="944">
                  <c:v>7.6108737274169919E-2</c:v>
                </c:pt>
                <c:pt idx="945">
                  <c:v>6.9638167663574224E-2</c:v>
                </c:pt>
                <c:pt idx="946">
                  <c:v>7.826559381103515E-2</c:v>
                </c:pt>
                <c:pt idx="947">
                  <c:v>8.0422450347900395E-2</c:v>
                </c:pt>
                <c:pt idx="948">
                  <c:v>8.2579306884765627E-2</c:v>
                </c:pt>
                <c:pt idx="949">
                  <c:v>8.2579306884765627E-2</c:v>
                </c:pt>
                <c:pt idx="950">
                  <c:v>8.0422450347900395E-2</c:v>
                </c:pt>
                <c:pt idx="951">
                  <c:v>7.3951880737304687E-2</c:v>
                </c:pt>
                <c:pt idx="952">
                  <c:v>7.6108737274169919E-2</c:v>
                </c:pt>
                <c:pt idx="953">
                  <c:v>7.3951880737304687E-2</c:v>
                </c:pt>
                <c:pt idx="954">
                  <c:v>8.0422450347900395E-2</c:v>
                </c:pt>
                <c:pt idx="955">
                  <c:v>7.826559381103515E-2</c:v>
                </c:pt>
                <c:pt idx="956">
                  <c:v>8.4736163421630858E-2</c:v>
                </c:pt>
                <c:pt idx="957">
                  <c:v>8.4736163421630858E-2</c:v>
                </c:pt>
                <c:pt idx="958">
                  <c:v>9.3363589569091798E-2</c:v>
                </c:pt>
                <c:pt idx="959">
                  <c:v>0.13650072030639648</c:v>
                </c:pt>
                <c:pt idx="960">
                  <c:v>9.9834159179687507E-2</c:v>
                </c:pt>
                <c:pt idx="961">
                  <c:v>0.1063047287902832</c:v>
                </c:pt>
                <c:pt idx="962">
                  <c:v>8.4736163421630858E-2</c:v>
                </c:pt>
                <c:pt idx="963">
                  <c:v>6.7481311126708979E-2</c:v>
                </c:pt>
                <c:pt idx="964">
                  <c:v>0.10846158532714845</c:v>
                </c:pt>
                <c:pt idx="965">
                  <c:v>0.13003015069580079</c:v>
                </c:pt>
                <c:pt idx="966">
                  <c:v>0.13003015069580079</c:v>
                </c:pt>
                <c:pt idx="967">
                  <c:v>0.1257164376220703</c:v>
                </c:pt>
                <c:pt idx="968">
                  <c:v>0.13218700723266602</c:v>
                </c:pt>
                <c:pt idx="969">
                  <c:v>3.9442176147460935E-2</c:v>
                </c:pt>
                <c:pt idx="970">
                  <c:v>0.1257164376220703</c:v>
                </c:pt>
                <c:pt idx="971">
                  <c:v>7.6108737274169919E-2</c:v>
                </c:pt>
                <c:pt idx="972">
                  <c:v>2.6501036926269528E-2</c:v>
                </c:pt>
                <c:pt idx="973">
                  <c:v>-1.5380980529785156E-3</c:v>
                </c:pt>
                <c:pt idx="974">
                  <c:v>6.1875848388671592E-4</c:v>
                </c:pt>
                <c:pt idx="975">
                  <c:v>2.4344180389404294E-2</c:v>
                </c:pt>
                <c:pt idx="976">
                  <c:v>-3.694954589843754E-3</c:v>
                </c:pt>
                <c:pt idx="977">
                  <c:v>-3.1734089569091795E-2</c:v>
                </c:pt>
                <c:pt idx="978">
                  <c:v>-2.9577233032226567E-2</c:v>
                </c:pt>
                <c:pt idx="979">
                  <c:v>-3.3890946105957026E-2</c:v>
                </c:pt>
                <c:pt idx="980">
                  <c:v>-2.0949806884765627E-2</c:v>
                </c:pt>
                <c:pt idx="981">
                  <c:v>-1.6636093811035157E-2</c:v>
                </c:pt>
                <c:pt idx="982">
                  <c:v>6.1875848388671592E-4</c:v>
                </c:pt>
                <c:pt idx="983">
                  <c:v>4.9324715576171858E-3</c:v>
                </c:pt>
                <c:pt idx="984">
                  <c:v>2.6501036926269528E-2</c:v>
                </c:pt>
                <c:pt idx="985">
                  <c:v>2.6501036926269528E-2</c:v>
                </c:pt>
                <c:pt idx="986">
                  <c:v>2.7756150207519509E-3</c:v>
                </c:pt>
                <c:pt idx="987">
                  <c:v>4.8069602294921875E-2</c:v>
                </c:pt>
                <c:pt idx="988">
                  <c:v>4.5912745758056636E-2</c:v>
                </c:pt>
                <c:pt idx="989">
                  <c:v>7.826559381103515E-2</c:v>
                </c:pt>
                <c:pt idx="990">
                  <c:v>6.9638167663574224E-2</c:v>
                </c:pt>
                <c:pt idx="991">
                  <c:v>0.10199101571655274</c:v>
                </c:pt>
                <c:pt idx="992">
                  <c:v>0.11493215493774414</c:v>
                </c:pt>
                <c:pt idx="993">
                  <c:v>0.13434386376953125</c:v>
                </c:pt>
                <c:pt idx="994">
                  <c:v>9.9834159179687507E-2</c:v>
                </c:pt>
                <c:pt idx="995">
                  <c:v>0.12787329415893553</c:v>
                </c:pt>
                <c:pt idx="996">
                  <c:v>5.6697028442382807E-2</c:v>
                </c:pt>
                <c:pt idx="997">
                  <c:v>0.15806928567504883</c:v>
                </c:pt>
                <c:pt idx="998">
                  <c:v>0.1494418595275879</c:v>
                </c:pt>
                <c:pt idx="999">
                  <c:v>0.15375557260131836</c:v>
                </c:pt>
                <c:pt idx="1000">
                  <c:v>0.1494418595275879</c:v>
                </c:pt>
                <c:pt idx="1001">
                  <c:v>0.1817947075805664</c:v>
                </c:pt>
                <c:pt idx="1002">
                  <c:v>0.16885356835937501</c:v>
                </c:pt>
              </c:numCache>
            </c:numRef>
          </c:yVal>
        </c:ser>
        <c:axId val="133548672"/>
        <c:axId val="133554560"/>
      </c:scatterChart>
      <c:valAx>
        <c:axId val="133548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(t) [cs]</a:t>
                </a:r>
              </a:p>
            </c:rich>
          </c:tx>
          <c:layout/>
        </c:title>
        <c:tickLblPos val="nextTo"/>
        <c:crossAx val="133554560"/>
        <c:crosses val="autoZero"/>
        <c:crossBetween val="midCat"/>
      </c:valAx>
      <c:valAx>
        <c:axId val="1335545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 Measured (F)</a:t>
                </a:r>
                <a:r>
                  <a:rPr lang="en-US" baseline="0"/>
                  <a:t> [N]</a:t>
                </a:r>
              </a:p>
            </c:rich>
          </c:tx>
          <c:layout/>
        </c:title>
        <c:numFmt formatCode="General" sourceLinked="1"/>
        <c:tickLblPos val="nextTo"/>
        <c:crossAx val="133548672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Drag Coefficient vs. Reynold's Number</c:v>
          </c:tx>
          <c:spPr>
            <a:ln w="28575">
              <a:noFill/>
            </a:ln>
          </c:spPr>
          <c:xVal>
            <c:numRef>
              <c:f>Sheet2!$E$2:$E$4</c:f>
              <c:numCache>
                <c:formatCode>0.00</c:formatCode>
                <c:ptCount val="3"/>
                <c:pt idx="0">
                  <c:v>433660.37182320928</c:v>
                </c:pt>
                <c:pt idx="1">
                  <c:v>409106.02898726653</c:v>
                </c:pt>
                <c:pt idx="2">
                  <c:v>311716.92573210027</c:v>
                </c:pt>
              </c:numCache>
            </c:numRef>
          </c:xVal>
          <c:yVal>
            <c:numRef>
              <c:f>Sheet2!$F$2:$F$4</c:f>
              <c:numCache>
                <c:formatCode>0.00</c:formatCode>
                <c:ptCount val="3"/>
                <c:pt idx="0">
                  <c:v>0.10379948780880013</c:v>
                </c:pt>
                <c:pt idx="1">
                  <c:v>0.10322703269956941</c:v>
                </c:pt>
                <c:pt idx="2">
                  <c:v>0.14978340681150532</c:v>
                </c:pt>
              </c:numCache>
            </c:numRef>
          </c:yVal>
        </c:ser>
        <c:axId val="88960000"/>
        <c:axId val="88956928"/>
      </c:scatterChart>
      <c:valAx>
        <c:axId val="88960000"/>
        <c:scaling>
          <c:orientation val="minMax"/>
        </c:scaling>
        <c:axPos val="b"/>
        <c:numFmt formatCode="0.00" sourceLinked="1"/>
        <c:tickLblPos val="nextTo"/>
        <c:crossAx val="88956928"/>
        <c:crosses val="autoZero"/>
        <c:crossBetween val="midCat"/>
        <c:dispUnits>
          <c:builtInUnit val="hundredThousands"/>
          <c:dispUnitsLbl>
            <c:layout/>
          </c:dispUnitsLbl>
        </c:dispUnits>
      </c:valAx>
      <c:valAx>
        <c:axId val="88956928"/>
        <c:scaling>
          <c:orientation val="minMax"/>
        </c:scaling>
        <c:axPos val="l"/>
        <c:majorGridlines/>
        <c:numFmt formatCode="0.00" sourceLinked="1"/>
        <c:tickLblPos val="nextTo"/>
        <c:crossAx val="889600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02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14</xdr:row>
      <xdr:rowOff>66675</xdr:rowOff>
    </xdr:from>
    <xdr:to>
      <xdr:col>6</xdr:col>
      <xdr:colOff>876300</xdr:colOff>
      <xdr:row>31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ColWidth="8.85546875" defaultRowHeight="12.75"/>
  <sheetData>
    <row r="1" spans="1:3">
      <c r="A1">
        <v>100</v>
      </c>
      <c r="B1">
        <v>-1</v>
      </c>
      <c r="C1">
        <v>-1</v>
      </c>
    </row>
    <row r="2" spans="1:3">
      <c r="A2" t="s">
        <v>8</v>
      </c>
    </row>
    <row r="3" spans="1:3">
      <c r="A3">
        <v>0</v>
      </c>
    </row>
    <row r="4" spans="1:3">
      <c r="A4" t="s">
        <v>9</v>
      </c>
    </row>
    <row r="5" spans="1:3">
      <c r="A5">
        <v>0</v>
      </c>
    </row>
    <row r="6" spans="1:3">
      <c r="A6">
        <v>0</v>
      </c>
    </row>
    <row r="7" spans="1:3">
      <c r="A7">
        <v>1</v>
      </c>
    </row>
    <row r="8" spans="1:3">
      <c r="A8">
        <v>0</v>
      </c>
    </row>
    <row r="9" spans="1:3">
      <c r="A9">
        <v>700</v>
      </c>
    </row>
    <row r="10" spans="1:3">
      <c r="A10">
        <v>0</v>
      </c>
    </row>
    <row r="11" spans="1:3">
      <c r="A11">
        <v>100</v>
      </c>
    </row>
    <row r="12" spans="1:3">
      <c r="A12">
        <v>0</v>
      </c>
    </row>
    <row r="13" spans="1:3">
      <c r="A13" t="s">
        <v>10</v>
      </c>
    </row>
    <row r="14" spans="1:3">
      <c r="A14">
        <v>7</v>
      </c>
    </row>
    <row r="15" spans="1:3">
      <c r="A15">
        <v>4</v>
      </c>
    </row>
    <row r="16" spans="1:3">
      <c r="A16">
        <v>0</v>
      </c>
    </row>
    <row r="17" spans="1:1">
      <c r="A17">
        <v>1</v>
      </c>
    </row>
    <row r="18" spans="1:1">
      <c r="A18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32" spans="1:1">
      <c r="A32" t="s">
        <v>0</v>
      </c>
    </row>
    <row r="100" spans="1:1">
      <c r="A100" t="s">
        <v>10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06"/>
  <sheetViews>
    <sheetView topLeftCell="U63" zoomScaleNormal="100" workbookViewId="0">
      <selection activeCell="AI2" sqref="AI2:AK103"/>
    </sheetView>
  </sheetViews>
  <sheetFormatPr defaultColWidth="8.85546875" defaultRowHeight="12.75"/>
  <cols>
    <col min="3" max="3" width="8.85546875" customWidth="1"/>
    <col min="24" max="30" width="0" hidden="1" customWidth="1"/>
  </cols>
  <sheetData>
    <row r="1" spans="1:38" ht="13.5" thickBot="1">
      <c r="A1" t="s">
        <v>1</v>
      </c>
      <c r="B1" t="s">
        <v>17</v>
      </c>
      <c r="C1" t="s">
        <v>2</v>
      </c>
      <c r="F1" t="s">
        <v>11</v>
      </c>
    </row>
    <row r="2" spans="1:38">
      <c r="B2" s="5" t="s">
        <v>20</v>
      </c>
      <c r="C2" s="6"/>
      <c r="D2" s="6"/>
      <c r="E2" s="6"/>
      <c r="F2" s="7"/>
      <c r="G2" s="6"/>
      <c r="H2" s="6"/>
      <c r="I2" s="6"/>
      <c r="J2" s="5" t="s">
        <v>21</v>
      </c>
      <c r="K2" s="7"/>
      <c r="L2" s="6"/>
      <c r="M2" s="6"/>
      <c r="N2" s="11" t="s">
        <v>22</v>
      </c>
      <c r="O2" s="12"/>
      <c r="P2" s="13"/>
      <c r="U2" s="11" t="s">
        <v>22</v>
      </c>
      <c r="V2" s="12"/>
      <c r="W2" s="13"/>
      <c r="AB2" s="11" t="s">
        <v>22</v>
      </c>
      <c r="AC2" s="12"/>
      <c r="AD2" s="13"/>
      <c r="AI2" s="11" t="s">
        <v>22</v>
      </c>
      <c r="AJ2" s="12"/>
      <c r="AK2" s="13"/>
    </row>
    <row r="3" spans="1:38" ht="77.25" thickBot="1">
      <c r="A3" t="s">
        <v>3</v>
      </c>
      <c r="B3" s="8" t="s">
        <v>4</v>
      </c>
      <c r="C3" s="9" t="s">
        <v>18</v>
      </c>
      <c r="D3" s="9" t="s">
        <v>5</v>
      </c>
      <c r="E3" s="9" t="s">
        <v>19</v>
      </c>
      <c r="F3" s="10" t="s">
        <v>6</v>
      </c>
      <c r="G3" s="19" t="s">
        <v>29</v>
      </c>
      <c r="H3" s="9"/>
      <c r="I3" s="9"/>
      <c r="J3" s="8" t="s">
        <v>7</v>
      </c>
      <c r="K3" s="10" t="s">
        <v>13</v>
      </c>
      <c r="L3" s="19" t="s">
        <v>30</v>
      </c>
      <c r="M3" s="19" t="s">
        <v>31</v>
      </c>
      <c r="N3" s="14" t="s">
        <v>3</v>
      </c>
      <c r="O3" s="15" t="s">
        <v>26</v>
      </c>
      <c r="P3" s="16" t="s">
        <v>25</v>
      </c>
      <c r="Q3" s="1" t="s">
        <v>14</v>
      </c>
      <c r="R3" s="1" t="s">
        <v>15</v>
      </c>
      <c r="S3" s="19" t="s">
        <v>35</v>
      </c>
      <c r="T3" s="19" t="s">
        <v>32</v>
      </c>
      <c r="U3" s="14" t="s">
        <v>3</v>
      </c>
      <c r="V3" s="15" t="s">
        <v>23</v>
      </c>
      <c r="W3" s="16" t="s">
        <v>24</v>
      </c>
      <c r="X3" s="1" t="s">
        <v>16</v>
      </c>
      <c r="Y3" s="1" t="s">
        <v>12</v>
      </c>
      <c r="Z3" s="1"/>
      <c r="AA3" s="1"/>
      <c r="AB3" s="14" t="s">
        <v>3</v>
      </c>
      <c r="AC3" s="15" t="s">
        <v>27</v>
      </c>
      <c r="AD3" s="16" t="s">
        <v>28</v>
      </c>
      <c r="AE3" s="1" t="s">
        <v>16</v>
      </c>
      <c r="AF3" s="1" t="s">
        <v>12</v>
      </c>
      <c r="AG3" s="19" t="s">
        <v>34</v>
      </c>
      <c r="AH3" s="19" t="s">
        <v>33</v>
      </c>
      <c r="AI3" s="14" t="s">
        <v>3</v>
      </c>
      <c r="AJ3" s="15" t="s">
        <v>27</v>
      </c>
      <c r="AK3" s="16" t="s">
        <v>28</v>
      </c>
    </row>
    <row r="4" spans="1:38">
      <c r="A4" s="3">
        <v>0.01</v>
      </c>
      <c r="B4">
        <v>2.13623046875E-3</v>
      </c>
      <c r="C4">
        <v>-2.74658203125E-3</v>
      </c>
      <c r="D4">
        <v>0.110321044921875</v>
      </c>
      <c r="E4">
        <v>1.068115234375E-3</v>
      </c>
      <c r="F4">
        <v>0.4168701171875</v>
      </c>
      <c r="G4">
        <f>(7472.667*D4/0.522)-(7472.667*0.11/0.552)</f>
        <v>90.177422434107712</v>
      </c>
      <c r="J4">
        <v>2.593994140625E-3</v>
      </c>
      <c r="K4">
        <v>0.112457275390625</v>
      </c>
      <c r="L4">
        <f>(7472.667*K4/0.522)-(7472.667*0.11/0.552)</f>
        <v>120.75853149200543</v>
      </c>
      <c r="M4">
        <f>(0.123259-56.5407*J4)/4</f>
        <v>-5.8518111267089855E-3</v>
      </c>
      <c r="N4" s="2">
        <v>0.1</v>
      </c>
      <c r="O4" s="2">
        <f>SMALL(J4:J13,1)</f>
        <v>3.0517578125E-4</v>
      </c>
      <c r="P4" s="2">
        <f>(K9+K10+K11+K12+K13)/5</f>
        <v>0.1099853515625</v>
      </c>
      <c r="Q4">
        <v>1.220703125E-3</v>
      </c>
      <c r="R4">
        <v>0.112762451171875</v>
      </c>
      <c r="S4">
        <f>(7472.667*R4/0.522)-(7472.667*0.11/0.552)</f>
        <v>125.12726135741946</v>
      </c>
      <c r="T4">
        <f>(0.123259-56.5407*Q4)/4</f>
        <v>1.3559897705078122E-2</v>
      </c>
      <c r="U4" s="2">
        <v>0.1</v>
      </c>
      <c r="V4" s="2">
        <f>SMALL(Q4:Q13,1)</f>
        <v>7.62939453125E-4</v>
      </c>
      <c r="W4" s="2">
        <f>(R9+R10+R11+R12+R13)/5</f>
        <v>0.109893798828125</v>
      </c>
      <c r="X4">
        <v>-1.8310546875E-3</v>
      </c>
      <c r="Y4">
        <v>0.11138916015625</v>
      </c>
      <c r="Z4">
        <f>(7472.667*Y4/0.522)-(7472.667*0.11/0.552)</f>
        <v>105.46797696305657</v>
      </c>
      <c r="AB4" s="2">
        <v>0.1</v>
      </c>
      <c r="AC4" s="2">
        <f>SMALL(X4:X13,1)</f>
        <v>-1.8310546875E-3</v>
      </c>
      <c r="AD4" s="2">
        <f>(Y9+Y10+Y11+Y12+Y13)/5</f>
        <v>0.110931396484375</v>
      </c>
      <c r="AE4">
        <v>3.96728515625E-3</v>
      </c>
      <c r="AF4">
        <v>0.11138916015625</v>
      </c>
      <c r="AG4">
        <f>(7472.667*AF4/0.522)-(7472.667*0.11/0.552)</f>
        <v>105.46797696305657</v>
      </c>
      <c r="AH4">
        <f>(0.123259-56.5407*AE4)/4</f>
        <v>-2.5263519958496097E-2</v>
      </c>
      <c r="AI4" s="2">
        <v>0.1</v>
      </c>
      <c r="AJ4" s="2">
        <f>SMALL(AE4:AE13,1)</f>
        <v>1.52587890625E-4</v>
      </c>
      <c r="AK4" s="2">
        <f>(AF9+AF10+AF11+AF12+AF13)/5</f>
        <v>0.112213134765625</v>
      </c>
    </row>
    <row r="5" spans="1:38">
      <c r="A5" s="3">
        <f>A4+0.01</f>
        <v>0.02</v>
      </c>
      <c r="B5">
        <v>4.730224609375E-3</v>
      </c>
      <c r="C5">
        <v>-4.57763671875E-4</v>
      </c>
      <c r="D5">
        <v>0.11138916015625</v>
      </c>
      <c r="E5">
        <v>1.220703125E-3</v>
      </c>
      <c r="F5">
        <v>0.4150390625</v>
      </c>
      <c r="G5">
        <f t="shared" ref="G5:G68" si="0">(7472.667*D5/0.522)-(7472.667*0.11/0.552)</f>
        <v>105.46797696305657</v>
      </c>
      <c r="J5">
        <v>4.57763671875E-4</v>
      </c>
      <c r="K5">
        <v>0.11077880859375</v>
      </c>
      <c r="L5">
        <f t="shared" ref="L5:L68" si="1">(7472.667*K5/0.522)-(7472.667*0.11/0.552)</f>
        <v>96.730517232228749</v>
      </c>
      <c r="M5">
        <f t="shared" ref="M5:M68" si="2">(0.123259-56.5407*J5)/4</f>
        <v>2.4344180389404294E-2</v>
      </c>
      <c r="N5" s="17">
        <f>N4+0.1</f>
        <v>0.2</v>
      </c>
      <c r="O5" s="2">
        <f>SMALL(J13:J23,1)</f>
        <v>3.96728515625E-3</v>
      </c>
      <c r="P5" s="2">
        <f>K23</f>
        <v>0.11016845703125</v>
      </c>
      <c r="Q5">
        <v>9.1552734375E-4</v>
      </c>
      <c r="R5">
        <v>0.111083984375</v>
      </c>
      <c r="S5">
        <f t="shared" ref="S5:S68" si="3">(7472.667*R5/0.522)-(7472.667*0.11/0.552)</f>
        <v>101.09924709764277</v>
      </c>
      <c r="T5">
        <f t="shared" ref="T5:T68" si="4">(0.123259-56.5407*Q5)/4</f>
        <v>1.7873610778808592E-2</v>
      </c>
      <c r="U5" s="17">
        <f>U4+0.1</f>
        <v>0.2</v>
      </c>
      <c r="V5" s="2">
        <f>SMALL(Q13:Q23,1)</f>
        <v>1.220703125E-3</v>
      </c>
      <c r="W5" s="2">
        <f>R23</f>
        <v>0.11077880859375</v>
      </c>
      <c r="X5">
        <v>1.8310546875E-3</v>
      </c>
      <c r="Y5">
        <v>0.10833740234375</v>
      </c>
      <c r="Z5">
        <f t="shared" ref="Z5:Z68" si="5">(7472.667*Y5/0.522)-(7472.667*0.11/0.552)</f>
        <v>61.780678308917004</v>
      </c>
      <c r="AB5" s="17">
        <f>AB4+0.1</f>
        <v>0.2</v>
      </c>
      <c r="AC5" s="2">
        <f>SMALL(X13:X23,1)</f>
        <v>-1.983642578125E-3</v>
      </c>
      <c r="AD5" s="2">
        <f>Y23</f>
        <v>0.11016845703125</v>
      </c>
      <c r="AE5">
        <v>4.57763671875E-4</v>
      </c>
      <c r="AF5">
        <v>0.1123046875</v>
      </c>
      <c r="AG5">
        <f t="shared" ref="AG5:AG68" si="6">(7472.667*AF5/0.522)-(7472.667*0.11/0.552)</f>
        <v>118.57416655929865</v>
      </c>
      <c r="AH5">
        <f t="shared" ref="AH5:AH68" si="7">(0.123259-56.5407*AE5)/4</f>
        <v>2.4344180389404294E-2</v>
      </c>
      <c r="AI5" s="17">
        <f>AI4+0.1</f>
        <v>0.2</v>
      </c>
      <c r="AJ5" s="2">
        <f>SMALL(AE13:AE23,1)</f>
        <v>1.52587890625E-3</v>
      </c>
      <c r="AK5" s="2">
        <f>AF23</f>
        <v>0.112762451171875</v>
      </c>
    </row>
    <row r="6" spans="1:38">
      <c r="A6" s="3">
        <f t="shared" ref="A6:A69" si="8">A5+0.01</f>
        <v>0.03</v>
      </c>
      <c r="B6">
        <v>4.119873046875E-3</v>
      </c>
      <c r="C6">
        <v>1.52587890625E-3</v>
      </c>
      <c r="D6">
        <v>0.1104736328125</v>
      </c>
      <c r="E6">
        <v>1.52587890625E-3</v>
      </c>
      <c r="F6">
        <v>0.415191650390625</v>
      </c>
      <c r="G6">
        <f t="shared" si="0"/>
        <v>92.361787366814724</v>
      </c>
      <c r="J6">
        <v>1.8310546875E-3</v>
      </c>
      <c r="K6">
        <v>0.1123046875</v>
      </c>
      <c r="L6">
        <f t="shared" si="1"/>
        <v>118.57416655929865</v>
      </c>
      <c r="M6">
        <f t="shared" si="2"/>
        <v>4.9324715576171858E-3</v>
      </c>
      <c r="N6" s="17">
        <f t="shared" ref="N6:N69" si="9">N5+0.1</f>
        <v>0.30000000000000004</v>
      </c>
      <c r="O6" s="2">
        <f>SMALL(J23:J33,1)</f>
        <v>-6.103515625E-4</v>
      </c>
      <c r="P6" s="2">
        <f>K33</f>
        <v>0.1123046875</v>
      </c>
      <c r="Q6">
        <v>7.62939453125E-4</v>
      </c>
      <c r="R6">
        <v>0.109710693359375</v>
      </c>
      <c r="S6">
        <f t="shared" si="3"/>
        <v>81.439962703279889</v>
      </c>
      <c r="T6">
        <f t="shared" si="4"/>
        <v>2.0030467315673827E-2</v>
      </c>
      <c r="U6" s="17">
        <f t="shared" ref="U6:U69" si="10">U5+0.1</f>
        <v>0.30000000000000004</v>
      </c>
      <c r="V6" s="2">
        <f>SMALL(Q23:Q33,1)</f>
        <v>-6.103515625E-4</v>
      </c>
      <c r="W6" s="2">
        <f>R33</f>
        <v>0.11077880859375</v>
      </c>
      <c r="X6">
        <v>1.373291015625E-3</v>
      </c>
      <c r="Y6">
        <v>0.110321044921875</v>
      </c>
      <c r="Z6">
        <f t="shared" si="5"/>
        <v>90.177422434107712</v>
      </c>
      <c r="AB6" s="17">
        <f t="shared" ref="AB6:AB69" si="11">AB5+0.1</f>
        <v>0.30000000000000004</v>
      </c>
      <c r="AC6" s="2">
        <f>SMALL(X23:X33,1)</f>
        <v>-1.52587890625E-3</v>
      </c>
      <c r="AD6" s="2">
        <f>Y33</f>
        <v>0.1123046875</v>
      </c>
      <c r="AE6">
        <v>1.678466796875E-3</v>
      </c>
      <c r="AF6">
        <v>0.11077880859375</v>
      </c>
      <c r="AG6">
        <f t="shared" si="6"/>
        <v>96.730517232228749</v>
      </c>
      <c r="AH6">
        <f t="shared" si="7"/>
        <v>7.0893280944824208E-3</v>
      </c>
      <c r="AI6" s="17">
        <f t="shared" ref="AI6:AI69" si="12">AI5+0.1</f>
        <v>0.30000000000000004</v>
      </c>
      <c r="AJ6" s="2">
        <f>SMALL(AE23:AE33,1)</f>
        <v>3.0517578125E-4</v>
      </c>
      <c r="AK6" s="2">
        <f>AF33</f>
        <v>0.111083984375</v>
      </c>
    </row>
    <row r="7" spans="1:38">
      <c r="A7" s="3">
        <f t="shared" si="8"/>
        <v>0.04</v>
      </c>
      <c r="B7">
        <v>4.57763671875E-3</v>
      </c>
      <c r="C7">
        <v>-1.220703125E-3</v>
      </c>
      <c r="D7">
        <v>0.109100341796875</v>
      </c>
      <c r="E7">
        <v>1.8310546875E-3</v>
      </c>
      <c r="F7">
        <v>0.417022705078125</v>
      </c>
      <c r="G7">
        <f t="shared" si="0"/>
        <v>72.702502972451839</v>
      </c>
      <c r="J7">
        <v>1.373291015625E-3</v>
      </c>
      <c r="K7">
        <v>0.1104736328125</v>
      </c>
      <c r="L7">
        <f t="shared" si="1"/>
        <v>92.361787366814724</v>
      </c>
      <c r="M7">
        <f t="shared" si="2"/>
        <v>1.1403041168212887E-2</v>
      </c>
      <c r="N7" s="17">
        <f t="shared" si="9"/>
        <v>0.4</v>
      </c>
      <c r="O7" s="2">
        <f>SMALL(J33:J43,1)</f>
        <v>-1.52587890625E-3</v>
      </c>
      <c r="P7" s="2">
        <f>K43</f>
        <v>0.110931396484375</v>
      </c>
      <c r="Q7">
        <v>1.068115234375E-3</v>
      </c>
      <c r="R7">
        <v>0.111083984375</v>
      </c>
      <c r="S7">
        <f t="shared" si="3"/>
        <v>101.09924709764277</v>
      </c>
      <c r="T7">
        <f t="shared" si="4"/>
        <v>1.5716754241943357E-2</v>
      </c>
      <c r="U7" s="17">
        <f t="shared" si="10"/>
        <v>0.4</v>
      </c>
      <c r="V7" s="2">
        <f>SMALL(Q33:Q43,1)</f>
        <v>-1.52587890625E-3</v>
      </c>
      <c r="W7" s="2">
        <f>R43</f>
        <v>0.111846923828125</v>
      </c>
      <c r="X7">
        <v>1.52587890625E-3</v>
      </c>
      <c r="Y7">
        <v>0.10986328125</v>
      </c>
      <c r="Z7">
        <f t="shared" si="5"/>
        <v>83.624327635986901</v>
      </c>
      <c r="AB7" s="17">
        <f t="shared" si="11"/>
        <v>0.4</v>
      </c>
      <c r="AC7" s="2">
        <f>SMALL(X33:X43,1)</f>
        <v>-1.52587890625E-3</v>
      </c>
      <c r="AD7" s="2">
        <f>Y43</f>
        <v>0.111236572265625</v>
      </c>
      <c r="AE7">
        <v>1.068115234375E-3</v>
      </c>
      <c r="AF7">
        <v>0.11199951171875</v>
      </c>
      <c r="AG7">
        <f t="shared" si="6"/>
        <v>114.20543669388462</v>
      </c>
      <c r="AH7">
        <f t="shared" si="7"/>
        <v>1.5716754241943357E-2</v>
      </c>
      <c r="AI7" s="17">
        <f t="shared" si="12"/>
        <v>0.4</v>
      </c>
      <c r="AJ7" s="2">
        <f>SMALL(AE33:AE43,1)</f>
        <v>6.103515625E-4</v>
      </c>
      <c r="AK7" s="2">
        <f>AF43</f>
        <v>0.11016845703125</v>
      </c>
    </row>
    <row r="8" spans="1:38">
      <c r="A8" s="3">
        <f t="shared" si="8"/>
        <v>0.05</v>
      </c>
      <c r="B8">
        <v>5.4931640625E-3</v>
      </c>
      <c r="C8">
        <v>-3.0517578125E-3</v>
      </c>
      <c r="D8">
        <v>0.110626220703125</v>
      </c>
      <c r="E8">
        <v>3.0517578125E-4</v>
      </c>
      <c r="F8">
        <v>0.41961669921875</v>
      </c>
      <c r="G8">
        <f t="shared" si="0"/>
        <v>94.546152299521509</v>
      </c>
      <c r="J8">
        <v>3.0517578125E-4</v>
      </c>
      <c r="K8">
        <v>0.10955810546875</v>
      </c>
      <c r="L8">
        <f t="shared" si="1"/>
        <v>79.255597770572876</v>
      </c>
      <c r="M8">
        <f t="shared" si="2"/>
        <v>2.6501036926269528E-2</v>
      </c>
      <c r="N8" s="17">
        <f t="shared" si="9"/>
        <v>0.5</v>
      </c>
      <c r="O8" s="2">
        <f>SMALL(J43:J53,1)</f>
        <v>-1.52587890625E-3</v>
      </c>
      <c r="P8" s="2">
        <f>K53</f>
        <v>0.110626220703125</v>
      </c>
      <c r="Q8">
        <v>1.068115234375E-3</v>
      </c>
      <c r="R8">
        <v>0.11077880859375</v>
      </c>
      <c r="S8">
        <f t="shared" si="3"/>
        <v>96.730517232228749</v>
      </c>
      <c r="T8">
        <f t="shared" si="4"/>
        <v>1.5716754241943357E-2</v>
      </c>
      <c r="U8" s="17">
        <f t="shared" si="10"/>
        <v>0.5</v>
      </c>
      <c r="V8" s="2">
        <f>SMALL(Q43:Q53,1)</f>
        <v>-5.035400390625E-3</v>
      </c>
      <c r="W8" s="2">
        <f>R53</f>
        <v>0.110931396484375</v>
      </c>
      <c r="X8">
        <v>1.983642578125E-3</v>
      </c>
      <c r="Y8">
        <v>0.10986328125</v>
      </c>
      <c r="Z8">
        <f t="shared" si="5"/>
        <v>83.624327635986901</v>
      </c>
      <c r="AB8" s="17">
        <f t="shared" si="11"/>
        <v>0.5</v>
      </c>
      <c r="AC8" s="2">
        <f>SMALL(X43:X53,1)</f>
        <v>1.52587890625E-3</v>
      </c>
      <c r="AD8" s="2">
        <f>Y53</f>
        <v>0.110626220703125</v>
      </c>
      <c r="AE8">
        <v>1.52587890625E-4</v>
      </c>
      <c r="AF8" s="4">
        <v>0.11138916015625</v>
      </c>
      <c r="AG8">
        <f t="shared" si="6"/>
        <v>105.46797696305657</v>
      </c>
      <c r="AH8">
        <f t="shared" si="7"/>
        <v>2.8657893463134763E-2</v>
      </c>
      <c r="AI8" s="17">
        <f t="shared" si="12"/>
        <v>0.5</v>
      </c>
      <c r="AJ8" s="2">
        <f>SMALL(AE43:AE53,1)</f>
        <v>2.13623046875E-3</v>
      </c>
      <c r="AK8" s="2">
        <f>AF53</f>
        <v>0.1123046875</v>
      </c>
    </row>
    <row r="9" spans="1:38">
      <c r="A9" s="3">
        <f t="shared" si="8"/>
        <v>6.0000000000000005E-2</v>
      </c>
      <c r="B9">
        <v>5.035400390625E-3</v>
      </c>
      <c r="C9">
        <v>3.96728515625E-3</v>
      </c>
      <c r="D9">
        <v>0.111083984375</v>
      </c>
      <c r="E9">
        <v>1.52587890625E-4</v>
      </c>
      <c r="F9">
        <v>0.418701171875</v>
      </c>
      <c r="G9">
        <f t="shared" si="0"/>
        <v>101.09924709764277</v>
      </c>
      <c r="J9">
        <v>1.52587890625E-3</v>
      </c>
      <c r="K9">
        <v>0.10833740234375</v>
      </c>
      <c r="L9">
        <f t="shared" si="1"/>
        <v>61.780678308917004</v>
      </c>
      <c r="M9">
        <f t="shared" si="2"/>
        <v>9.2461846313476558E-3</v>
      </c>
      <c r="N9" s="17">
        <f t="shared" si="9"/>
        <v>0.6</v>
      </c>
      <c r="O9" s="2">
        <f>SMALL(J53:J63,1)</f>
        <v>3.662109375E-3</v>
      </c>
      <c r="P9" s="2">
        <f>K63</f>
        <v>0.111236572265625</v>
      </c>
      <c r="Q9">
        <v>2.593994140625E-3</v>
      </c>
      <c r="R9">
        <v>0.110626220703125</v>
      </c>
      <c r="S9">
        <f t="shared" si="3"/>
        <v>94.546152299521509</v>
      </c>
      <c r="T9">
        <f t="shared" si="4"/>
        <v>-5.8518111267089855E-3</v>
      </c>
      <c r="U9" s="17">
        <f t="shared" si="10"/>
        <v>0.6</v>
      </c>
      <c r="V9" s="2">
        <f>SMALL(Q53:Q63,1)</f>
        <v>-1.8768310546875E-2</v>
      </c>
      <c r="W9" s="2">
        <f>R63</f>
        <v>0.10955810546875</v>
      </c>
      <c r="X9">
        <v>1.983642578125E-3</v>
      </c>
      <c r="Y9">
        <v>0.110321044921875</v>
      </c>
      <c r="Z9">
        <f t="shared" si="5"/>
        <v>90.177422434107712</v>
      </c>
      <c r="AB9" s="17">
        <f t="shared" si="11"/>
        <v>0.6</v>
      </c>
      <c r="AC9" s="2">
        <f>SMALL(X53:X63,1)</f>
        <v>-1.8310546875E-3</v>
      </c>
      <c r="AD9" s="2">
        <f>Y63</f>
        <v>0.11138916015625</v>
      </c>
      <c r="AE9">
        <v>1.678466796875E-3</v>
      </c>
      <c r="AF9">
        <v>0.113372802734375</v>
      </c>
      <c r="AG9">
        <f t="shared" si="6"/>
        <v>133.86472108824751</v>
      </c>
      <c r="AH9">
        <f t="shared" si="7"/>
        <v>7.0893280944824208E-3</v>
      </c>
      <c r="AI9" s="17">
        <f t="shared" si="12"/>
        <v>0.6</v>
      </c>
      <c r="AJ9" s="2">
        <f>SMALL(AE53:AE63,1)</f>
        <v>-1.52587890625E-4</v>
      </c>
      <c r="AK9" s="2">
        <f>AF63</f>
        <v>0.111846923828125</v>
      </c>
    </row>
    <row r="10" spans="1:38">
      <c r="A10" s="3">
        <f t="shared" si="8"/>
        <v>7.0000000000000007E-2</v>
      </c>
      <c r="B10">
        <v>7.476806640625E-3</v>
      </c>
      <c r="C10">
        <v>2.44140625E-3</v>
      </c>
      <c r="D10">
        <v>0.111541748046875</v>
      </c>
      <c r="E10">
        <v>4.57763671875E-4</v>
      </c>
      <c r="F10">
        <v>0.418548583984375</v>
      </c>
      <c r="G10">
        <f t="shared" si="0"/>
        <v>107.65234189576358</v>
      </c>
      <c r="J10">
        <v>2.74658203125E-3</v>
      </c>
      <c r="K10">
        <v>0.110321044921875</v>
      </c>
      <c r="L10">
        <f t="shared" si="1"/>
        <v>90.177422434107712</v>
      </c>
      <c r="M10">
        <f t="shared" si="2"/>
        <v>-8.0086676635742239E-3</v>
      </c>
      <c r="N10" s="17">
        <f t="shared" si="9"/>
        <v>0.7</v>
      </c>
      <c r="O10" s="2">
        <f>SMALL(J63:J73,1)</f>
        <v>1.678466796875E-3</v>
      </c>
      <c r="P10" s="2">
        <f>K73</f>
        <v>0.110626220703125</v>
      </c>
      <c r="Q10">
        <v>2.593994140625E-3</v>
      </c>
      <c r="R10">
        <v>0.11016845703125</v>
      </c>
      <c r="S10">
        <f t="shared" si="3"/>
        <v>87.993057501400699</v>
      </c>
      <c r="T10">
        <f t="shared" si="4"/>
        <v>-5.8518111267089855E-3</v>
      </c>
      <c r="U10" s="17">
        <f t="shared" si="10"/>
        <v>0.7</v>
      </c>
      <c r="V10" s="2">
        <f>SMALL(Q63:Q73,1)</f>
        <v>-0.102386474609375</v>
      </c>
      <c r="W10" s="2">
        <f>R73</f>
        <v>0.111083984375</v>
      </c>
      <c r="X10">
        <v>1.220703125E-3</v>
      </c>
      <c r="Y10">
        <v>0.11077880859375</v>
      </c>
      <c r="Z10">
        <f t="shared" si="5"/>
        <v>96.730517232228749</v>
      </c>
      <c r="AB10" s="17">
        <f t="shared" si="11"/>
        <v>0.7</v>
      </c>
      <c r="AC10" s="2">
        <f>SMALL(X63:X73,1)</f>
        <v>-2.74658203125E-3</v>
      </c>
      <c r="AD10" s="2">
        <f>Y73</f>
        <v>0.11016845703125</v>
      </c>
      <c r="AE10">
        <v>1.068115234375E-3</v>
      </c>
      <c r="AF10">
        <v>0.1116943359375</v>
      </c>
      <c r="AG10">
        <f t="shared" si="6"/>
        <v>109.8367068284706</v>
      </c>
      <c r="AH10">
        <f t="shared" si="7"/>
        <v>1.5716754241943357E-2</v>
      </c>
      <c r="AI10" s="17">
        <f t="shared" si="12"/>
        <v>0.7</v>
      </c>
      <c r="AJ10" s="2">
        <f>SMALL(AE63:AE73,1)</f>
        <v>-1.068115234375E-3</v>
      </c>
      <c r="AK10" s="2">
        <f>AF73</f>
        <v>0.11260986328125</v>
      </c>
    </row>
    <row r="11" spans="1:38">
      <c r="A11" s="3">
        <f t="shared" si="8"/>
        <v>0.08</v>
      </c>
      <c r="B11">
        <v>5.79833984375E-3</v>
      </c>
      <c r="C11">
        <v>1.983642578125E-3</v>
      </c>
      <c r="D11">
        <v>0.10955810546875</v>
      </c>
      <c r="E11">
        <v>3.0517578125E-4</v>
      </c>
      <c r="F11">
        <v>0.420989990234375</v>
      </c>
      <c r="G11">
        <f t="shared" si="0"/>
        <v>79.255597770572876</v>
      </c>
      <c r="J11">
        <v>3.814697265625E-3</v>
      </c>
      <c r="K11">
        <v>0.111236572265625</v>
      </c>
      <c r="L11">
        <f t="shared" si="1"/>
        <v>103.28361203034956</v>
      </c>
      <c r="M11">
        <f t="shared" si="2"/>
        <v>-2.3106663421630865E-2</v>
      </c>
      <c r="N11" s="17">
        <f t="shared" si="9"/>
        <v>0.79999999999999993</v>
      </c>
      <c r="O11" s="2">
        <f>SMALL(J73:J83,1)</f>
        <v>-1.220703125E-3</v>
      </c>
      <c r="P11" s="2">
        <f>K83</f>
        <v>0.10894775390625</v>
      </c>
      <c r="Q11">
        <v>2.899169921875E-3</v>
      </c>
      <c r="R11">
        <v>0.109405517578125</v>
      </c>
      <c r="S11">
        <f t="shared" si="3"/>
        <v>77.071232837865637</v>
      </c>
      <c r="T11">
        <f t="shared" si="4"/>
        <v>-1.0165524200439455E-2</v>
      </c>
      <c r="U11" s="17">
        <f t="shared" si="10"/>
        <v>0.79999999999999993</v>
      </c>
      <c r="V11" s="2">
        <f>SMALL(Q73:Q83,1)</f>
        <v>-0.102386474609375</v>
      </c>
      <c r="W11" s="2">
        <f>R83</f>
        <v>0.115509033203125</v>
      </c>
      <c r="X11">
        <v>1.068115234375E-3</v>
      </c>
      <c r="Y11">
        <v>0.1123046875</v>
      </c>
      <c r="Z11">
        <f t="shared" si="5"/>
        <v>118.57416655929865</v>
      </c>
      <c r="AB11" s="17">
        <f t="shared" si="11"/>
        <v>0.79999999999999993</v>
      </c>
      <c r="AC11" s="2">
        <f>SMALL(X73:X83,1)</f>
        <v>-2.74658203125E-3</v>
      </c>
      <c r="AD11" s="2">
        <f>Y83</f>
        <v>0.110626220703125</v>
      </c>
      <c r="AE11">
        <v>6.103515625E-4</v>
      </c>
      <c r="AF11">
        <v>0.112152099609375</v>
      </c>
      <c r="AG11">
        <f t="shared" si="6"/>
        <v>116.38980162659163</v>
      </c>
      <c r="AH11">
        <f t="shared" si="7"/>
        <v>2.2187323852539062E-2</v>
      </c>
      <c r="AI11" s="17">
        <f t="shared" si="12"/>
        <v>0.79999999999999993</v>
      </c>
      <c r="AJ11" s="2">
        <f>SMALL(AE73:AE83,1)</f>
        <v>-2.288818359375E-3</v>
      </c>
      <c r="AK11" s="2">
        <f>AF83</f>
        <v>0.1123046875</v>
      </c>
    </row>
    <row r="12" spans="1:38">
      <c r="A12" s="3">
        <f t="shared" si="8"/>
        <v>0.09</v>
      </c>
      <c r="B12">
        <v>5.035400390625E-3</v>
      </c>
      <c r="C12">
        <v>-1.52587890625E-4</v>
      </c>
      <c r="D12">
        <v>0.109710693359375</v>
      </c>
      <c r="E12">
        <v>-1.52587890625E-4</v>
      </c>
      <c r="F12">
        <v>0.420379638671875</v>
      </c>
      <c r="G12">
        <f t="shared" si="0"/>
        <v>81.439962703279889</v>
      </c>
      <c r="J12">
        <v>5.035400390625E-3</v>
      </c>
      <c r="K12">
        <v>0.1104736328125</v>
      </c>
      <c r="L12">
        <f t="shared" si="1"/>
        <v>92.361787366814724</v>
      </c>
      <c r="M12">
        <f t="shared" si="2"/>
        <v>-4.0361515716552734E-2</v>
      </c>
      <c r="N12" s="17">
        <f t="shared" si="9"/>
        <v>0.89999999999999991</v>
      </c>
      <c r="O12" s="2">
        <f>SMALL(J83:J93,1)</f>
        <v>3.0517578125E-4</v>
      </c>
      <c r="P12" s="2">
        <f>K93</f>
        <v>0.115509033203125</v>
      </c>
      <c r="Q12">
        <v>2.593994140625E-3</v>
      </c>
      <c r="R12">
        <v>0.10894775390625</v>
      </c>
      <c r="S12">
        <f t="shared" si="3"/>
        <v>70.518138039744827</v>
      </c>
      <c r="T12">
        <f t="shared" si="4"/>
        <v>-5.8518111267089855E-3</v>
      </c>
      <c r="U12" s="17">
        <f t="shared" si="10"/>
        <v>0.89999999999999991</v>
      </c>
      <c r="V12" s="2">
        <f>SMALL(Q83:Q93,1)</f>
        <v>-8.36181640625E-2</v>
      </c>
      <c r="W12" s="2">
        <f>R93</f>
        <v>0.117645263671875</v>
      </c>
      <c r="X12">
        <v>1.52587890625E-4</v>
      </c>
      <c r="Y12">
        <v>0.111541748046875</v>
      </c>
      <c r="Z12">
        <f t="shared" si="5"/>
        <v>107.65234189576358</v>
      </c>
      <c r="AB12" s="17">
        <f t="shared" si="11"/>
        <v>0.89999999999999991</v>
      </c>
      <c r="AC12" s="2">
        <f>SMALL(X83:X93,1)</f>
        <v>2.74658203125E-3</v>
      </c>
      <c r="AD12" s="2">
        <f>Y93</f>
        <v>0.111083984375</v>
      </c>
      <c r="AE12">
        <v>6.103515625E-4</v>
      </c>
      <c r="AF12">
        <v>0.114288330078125</v>
      </c>
      <c r="AG12">
        <f t="shared" si="6"/>
        <v>146.97091068448935</v>
      </c>
      <c r="AH12">
        <f t="shared" si="7"/>
        <v>2.2187323852539062E-2</v>
      </c>
      <c r="AI12" s="17">
        <f t="shared" si="12"/>
        <v>0.89999999999999991</v>
      </c>
      <c r="AJ12" s="2">
        <f>SMALL(AE83:AE93,1)</f>
        <v>-7.62939453125E-4</v>
      </c>
      <c r="AK12" s="2">
        <f>AF93</f>
        <v>0.111846923828125</v>
      </c>
      <c r="AL12" t="s">
        <v>17</v>
      </c>
    </row>
    <row r="13" spans="1:38">
      <c r="A13" s="3">
        <f t="shared" si="8"/>
        <v>9.9999999999999992E-2</v>
      </c>
      <c r="B13">
        <v>5.18798828125E-3</v>
      </c>
      <c r="C13">
        <v>5.035400390625E-3</v>
      </c>
      <c r="D13">
        <v>0.110015869140625</v>
      </c>
      <c r="E13">
        <v>1.52587890625E-4</v>
      </c>
      <c r="F13">
        <v>0.421142578125</v>
      </c>
      <c r="G13">
        <f t="shared" si="0"/>
        <v>85.808692568693687</v>
      </c>
      <c r="J13">
        <v>3.96728515625E-3</v>
      </c>
      <c r="K13">
        <v>0.10955810546875</v>
      </c>
      <c r="L13">
        <f t="shared" si="1"/>
        <v>79.255597770572876</v>
      </c>
      <c r="M13">
        <f t="shared" si="2"/>
        <v>-2.5263519958496097E-2</v>
      </c>
      <c r="N13" s="17">
        <f t="shared" si="9"/>
        <v>0.99999999999999989</v>
      </c>
      <c r="O13" s="2">
        <f>SMALL(J93:J103,1)</f>
        <v>1.52587890625E-3</v>
      </c>
      <c r="P13" s="2">
        <f>K103</f>
        <v>0.11077880859375</v>
      </c>
      <c r="Q13">
        <v>2.288818359375E-3</v>
      </c>
      <c r="R13">
        <v>0.110321044921875</v>
      </c>
      <c r="S13">
        <f t="shared" si="3"/>
        <v>90.177422434107712</v>
      </c>
      <c r="T13">
        <f t="shared" si="4"/>
        <v>-1.5380980529785156E-3</v>
      </c>
      <c r="U13" s="17">
        <f t="shared" si="10"/>
        <v>0.99999999999999989</v>
      </c>
      <c r="V13" s="2">
        <f>SMALL(Q93:Q103,1)</f>
        <v>-8.392333984375E-2</v>
      </c>
      <c r="W13" s="2">
        <f>R103</f>
        <v>0.12115478515625</v>
      </c>
      <c r="X13">
        <v>3.0517578125E-4</v>
      </c>
      <c r="Y13">
        <v>0.109710693359375</v>
      </c>
      <c r="Z13">
        <f t="shared" si="5"/>
        <v>81.439962703279889</v>
      </c>
      <c r="AB13" s="17">
        <f t="shared" si="11"/>
        <v>0.99999999999999989</v>
      </c>
      <c r="AC13" s="2">
        <f>SMALL(X93:X103,1)</f>
        <v>6.103515625E-4</v>
      </c>
      <c r="AD13" s="2">
        <f>Y103</f>
        <v>0.110626220703125</v>
      </c>
      <c r="AE13">
        <v>1.52587890625E-3</v>
      </c>
      <c r="AF13">
        <v>0.10955810546875</v>
      </c>
      <c r="AG13">
        <f t="shared" si="6"/>
        <v>79.255597770572876</v>
      </c>
      <c r="AH13">
        <f t="shared" si="7"/>
        <v>9.2461846313476558E-3</v>
      </c>
      <c r="AI13" s="17">
        <f t="shared" si="12"/>
        <v>0.99999999999999989</v>
      </c>
      <c r="AJ13" s="2">
        <f>SMALL(AE93:AE103,1)</f>
        <v>-1.220703125E-3</v>
      </c>
      <c r="AK13" s="2">
        <f>AF103</f>
        <v>0.111236572265625</v>
      </c>
    </row>
    <row r="14" spans="1:38">
      <c r="A14" s="3">
        <f t="shared" si="8"/>
        <v>0.10999999999999999</v>
      </c>
      <c r="B14">
        <v>4.730224609375E-3</v>
      </c>
      <c r="C14">
        <v>1.373291015625E-3</v>
      </c>
      <c r="D14">
        <v>0.111083984375</v>
      </c>
      <c r="E14">
        <v>-7.62939453125E-4</v>
      </c>
      <c r="F14">
        <v>0.423431396484375</v>
      </c>
      <c r="G14">
        <f t="shared" si="0"/>
        <v>101.09924709764277</v>
      </c>
      <c r="J14">
        <v>5.340576171875E-3</v>
      </c>
      <c r="K14">
        <v>0.111541748046875</v>
      </c>
      <c r="L14">
        <f t="shared" si="1"/>
        <v>107.65234189576358</v>
      </c>
      <c r="M14">
        <f t="shared" si="2"/>
        <v>-4.4675228790283197E-2</v>
      </c>
      <c r="N14" s="17">
        <f t="shared" si="9"/>
        <v>1.0999999999999999</v>
      </c>
      <c r="O14" s="2">
        <f>SMALL(J103:J113,1)</f>
        <v>-1.068115234375E-3</v>
      </c>
      <c r="P14" s="2">
        <f>K113</f>
        <v>0.110626220703125</v>
      </c>
      <c r="Q14">
        <v>3.0517578125E-3</v>
      </c>
      <c r="R14">
        <v>0.111236572265625</v>
      </c>
      <c r="S14">
        <f t="shared" si="3"/>
        <v>103.28361203034956</v>
      </c>
      <c r="T14">
        <f t="shared" si="4"/>
        <v>-1.2322380737304687E-2</v>
      </c>
      <c r="U14" s="17">
        <f t="shared" si="10"/>
        <v>1.0999999999999999</v>
      </c>
      <c r="V14" s="2">
        <f>SMALL(Q103:Q113,1)</f>
        <v>-8.23974609375E-2</v>
      </c>
      <c r="W14" s="2">
        <f>R113</f>
        <v>0.120391845703125</v>
      </c>
      <c r="X14">
        <v>9.1552734375E-4</v>
      </c>
      <c r="Y14">
        <v>0.11077880859375</v>
      </c>
      <c r="Z14">
        <f t="shared" si="5"/>
        <v>96.730517232228749</v>
      </c>
      <c r="AB14" s="17">
        <f t="shared" si="11"/>
        <v>1.0999999999999999</v>
      </c>
      <c r="AC14" s="2">
        <f>SMALL(X103:X113,1)</f>
        <v>-2.44140625E-3</v>
      </c>
      <c r="AD14" s="2">
        <f>Y113</f>
        <v>0.11016845703125</v>
      </c>
      <c r="AE14">
        <v>2.288818359375E-3</v>
      </c>
      <c r="AF14">
        <v>0.111846923828125</v>
      </c>
      <c r="AG14">
        <f t="shared" si="6"/>
        <v>112.02107176117738</v>
      </c>
      <c r="AH14">
        <f t="shared" si="7"/>
        <v>-1.5380980529785156E-3</v>
      </c>
      <c r="AI14" s="17">
        <f t="shared" si="12"/>
        <v>1.0999999999999999</v>
      </c>
      <c r="AJ14" s="2">
        <f>SMALL(AE103:AE113,1)</f>
        <v>-1.52587890625E-4</v>
      </c>
      <c r="AK14" s="2">
        <f>AF113</f>
        <v>0.113983154296875</v>
      </c>
    </row>
    <row r="15" spans="1:38">
      <c r="A15" s="3">
        <f t="shared" si="8"/>
        <v>0.11999999999999998</v>
      </c>
      <c r="B15">
        <v>4.8828125E-3</v>
      </c>
      <c r="C15">
        <v>5.035400390625E-3</v>
      </c>
      <c r="D15">
        <v>0.111083984375</v>
      </c>
      <c r="E15">
        <v>4.57763671875E-4</v>
      </c>
      <c r="F15">
        <v>0.422515869140625</v>
      </c>
      <c r="G15">
        <f t="shared" si="0"/>
        <v>101.09924709764277</v>
      </c>
      <c r="J15">
        <v>5.18798828125E-3</v>
      </c>
      <c r="K15">
        <v>0.11077880859375</v>
      </c>
      <c r="L15">
        <f t="shared" si="1"/>
        <v>96.730517232228749</v>
      </c>
      <c r="M15">
        <f t="shared" si="2"/>
        <v>-4.2518372253417966E-2</v>
      </c>
      <c r="N15" s="17">
        <f t="shared" si="9"/>
        <v>1.2</v>
      </c>
      <c r="O15" s="2">
        <f>SMALL(J113:J123,1)</f>
        <v>-2.74658203125E-3</v>
      </c>
      <c r="P15" s="2">
        <f>K123</f>
        <v>0.111541748046875</v>
      </c>
      <c r="Q15">
        <v>2.593994140625E-3</v>
      </c>
      <c r="R15">
        <v>0.110931396484375</v>
      </c>
      <c r="S15">
        <f t="shared" si="3"/>
        <v>98.914882164935761</v>
      </c>
      <c r="T15">
        <f t="shared" si="4"/>
        <v>-5.8518111267089855E-3</v>
      </c>
      <c r="U15" s="17">
        <f t="shared" si="10"/>
        <v>1.2</v>
      </c>
      <c r="V15" s="2">
        <f>SMALL(Q113:Q123,1)</f>
        <v>-8.30078125E-2</v>
      </c>
      <c r="W15" s="2">
        <f>R123</f>
        <v>0.1226806640625</v>
      </c>
      <c r="X15">
        <v>0</v>
      </c>
      <c r="Y15">
        <v>0.107879638671875</v>
      </c>
      <c r="Z15">
        <f t="shared" si="5"/>
        <v>55.227583510795967</v>
      </c>
      <c r="AB15" s="17">
        <f t="shared" si="11"/>
        <v>1.2</v>
      </c>
      <c r="AC15" s="2">
        <f>SMALL(X113:X123,1)</f>
        <v>-7.476806640625E-3</v>
      </c>
      <c r="AD15" s="2">
        <f>Y123</f>
        <v>0.114593505859375</v>
      </c>
      <c r="AE15">
        <v>2.593994140625E-3</v>
      </c>
      <c r="AF15">
        <v>0.111846923828125</v>
      </c>
      <c r="AG15">
        <f t="shared" si="6"/>
        <v>112.02107176117738</v>
      </c>
      <c r="AH15">
        <f t="shared" si="7"/>
        <v>-5.8518111267089855E-3</v>
      </c>
      <c r="AI15" s="17">
        <f t="shared" si="12"/>
        <v>1.2</v>
      </c>
      <c r="AJ15" s="2">
        <f>SMALL(AE113:AE123,1)</f>
        <v>-5.18798828125E-3</v>
      </c>
      <c r="AK15" s="2">
        <f>AF123</f>
        <v>0.1123046875</v>
      </c>
    </row>
    <row r="16" spans="1:38">
      <c r="A16" s="3">
        <f t="shared" si="8"/>
        <v>0.12999999999999998</v>
      </c>
      <c r="B16">
        <v>4.57763671875E-3</v>
      </c>
      <c r="C16">
        <v>4.119873046875E-3</v>
      </c>
      <c r="D16">
        <v>0.111541748046875</v>
      </c>
      <c r="E16">
        <v>1.678466796875E-3</v>
      </c>
      <c r="F16">
        <v>0.421600341796875</v>
      </c>
      <c r="G16">
        <f t="shared" si="0"/>
        <v>107.65234189576358</v>
      </c>
      <c r="J16">
        <v>4.730224609375E-3</v>
      </c>
      <c r="K16">
        <v>0.111083984375</v>
      </c>
      <c r="L16">
        <f t="shared" si="1"/>
        <v>101.09924709764277</v>
      </c>
      <c r="M16">
        <f t="shared" si="2"/>
        <v>-3.6047802642822271E-2</v>
      </c>
      <c r="N16" s="17">
        <f t="shared" si="9"/>
        <v>1.3</v>
      </c>
      <c r="O16" s="2">
        <f>SMALL(J123:J133,1)</f>
        <v>-4.5318603515625E-2</v>
      </c>
      <c r="P16" s="2">
        <f>K133</f>
        <v>0.112152099609375</v>
      </c>
      <c r="Q16">
        <v>2.288818359375E-3</v>
      </c>
      <c r="R16">
        <v>0.10955810546875</v>
      </c>
      <c r="S16">
        <f t="shared" si="3"/>
        <v>79.255597770572876</v>
      </c>
      <c r="T16">
        <f t="shared" si="4"/>
        <v>-1.5380980529785156E-3</v>
      </c>
      <c r="U16" s="17">
        <f t="shared" si="10"/>
        <v>1.3</v>
      </c>
      <c r="V16" s="2">
        <f>SMALL(Q123:Q133,1)</f>
        <v>-8.2244873046875E-2</v>
      </c>
      <c r="W16" s="2">
        <f>R133</f>
        <v>0.128326416015625</v>
      </c>
      <c r="X16">
        <v>6.103515625E-4</v>
      </c>
      <c r="Y16">
        <v>0.11138916015625</v>
      </c>
      <c r="Z16">
        <f t="shared" si="5"/>
        <v>105.46797696305657</v>
      </c>
      <c r="AB16" s="17">
        <f t="shared" si="11"/>
        <v>1.3</v>
      </c>
      <c r="AC16" s="2">
        <f>SMALL(X123:X133,1)</f>
        <v>-3.35693359375E-3</v>
      </c>
      <c r="AD16" s="2">
        <f>Y133</f>
        <v>0.115203857421875</v>
      </c>
      <c r="AE16">
        <v>2.288818359375E-3</v>
      </c>
      <c r="AF16">
        <v>0.111541748046875</v>
      </c>
      <c r="AG16">
        <f t="shared" si="6"/>
        <v>107.65234189576358</v>
      </c>
      <c r="AH16">
        <f t="shared" si="7"/>
        <v>-1.5380980529785156E-3</v>
      </c>
      <c r="AI16" s="17">
        <f t="shared" si="12"/>
        <v>1.3</v>
      </c>
      <c r="AJ16" s="2">
        <f>SMALL(AE123:AE133,1)</f>
        <v>-7.01904296875E-3</v>
      </c>
      <c r="AK16" s="2">
        <f>AF133</f>
        <v>0.113525390625</v>
      </c>
    </row>
    <row r="17" spans="1:37">
      <c r="A17" s="3">
        <f t="shared" si="8"/>
        <v>0.13999999999999999</v>
      </c>
      <c r="B17">
        <v>3.204345703125E-3</v>
      </c>
      <c r="C17">
        <v>5.340576171875E-3</v>
      </c>
      <c r="D17">
        <v>0.11322021484375</v>
      </c>
      <c r="E17">
        <v>1.52587890625E-4</v>
      </c>
      <c r="F17">
        <v>0.422210693359375</v>
      </c>
      <c r="G17">
        <f t="shared" si="0"/>
        <v>131.68035615554049</v>
      </c>
      <c r="J17">
        <v>4.8828125E-3</v>
      </c>
      <c r="K17">
        <v>0.11016845703125</v>
      </c>
      <c r="L17">
        <f t="shared" si="1"/>
        <v>87.993057501400699</v>
      </c>
      <c r="M17">
        <f t="shared" si="2"/>
        <v>-3.8204659179687503E-2</v>
      </c>
      <c r="N17" s="17">
        <f t="shared" si="9"/>
        <v>1.4000000000000001</v>
      </c>
      <c r="O17" s="2">
        <f>SMALL(J133:J134,1)</f>
        <v>-7.32421875E-2</v>
      </c>
      <c r="P17" s="2">
        <f>K143</f>
        <v>0.113983154296875</v>
      </c>
      <c r="Q17">
        <v>2.288818359375E-3</v>
      </c>
      <c r="R17">
        <v>0.11077880859375</v>
      </c>
      <c r="S17">
        <f t="shared" si="3"/>
        <v>96.730517232228749</v>
      </c>
      <c r="T17">
        <f t="shared" si="4"/>
        <v>-1.5380980529785156E-3</v>
      </c>
      <c r="U17" s="17">
        <f t="shared" si="10"/>
        <v>1.4000000000000001</v>
      </c>
      <c r="V17" s="2">
        <f>SMALL(Q133:Q134,1)</f>
        <v>-8.087158203125E-2</v>
      </c>
      <c r="W17" s="2">
        <f>R143</f>
        <v>0.130615234375</v>
      </c>
      <c r="X17">
        <v>6.103515625E-4</v>
      </c>
      <c r="Y17">
        <v>0.111083984375</v>
      </c>
      <c r="Z17">
        <f t="shared" si="5"/>
        <v>101.09924709764277</v>
      </c>
      <c r="AB17" s="17">
        <f t="shared" si="11"/>
        <v>1.4000000000000001</v>
      </c>
      <c r="AC17" s="2">
        <f>SMALL(X133:X134,1)</f>
        <v>7.62939453125E-4</v>
      </c>
      <c r="AD17" s="2">
        <f>Y143</f>
        <v>0.113983154296875</v>
      </c>
      <c r="AE17">
        <v>3.662109375E-3</v>
      </c>
      <c r="AF17">
        <v>0.112152099609375</v>
      </c>
      <c r="AG17">
        <f t="shared" si="6"/>
        <v>116.38980162659163</v>
      </c>
      <c r="AH17">
        <f t="shared" si="7"/>
        <v>-2.0949806884765627E-2</v>
      </c>
      <c r="AI17" s="17">
        <f t="shared" si="12"/>
        <v>1.4000000000000001</v>
      </c>
      <c r="AJ17" s="2">
        <f>SMALL(AE133:AE134,1)</f>
        <v>-3.204345703125E-3</v>
      </c>
      <c r="AK17" s="2">
        <f>AF143</f>
        <v>0.113525390625</v>
      </c>
    </row>
    <row r="18" spans="1:37">
      <c r="A18" s="3">
        <f t="shared" si="8"/>
        <v>0.15</v>
      </c>
      <c r="B18">
        <v>4.730224609375E-3</v>
      </c>
      <c r="C18">
        <v>3.96728515625E-3</v>
      </c>
      <c r="D18">
        <v>0.10986328125</v>
      </c>
      <c r="E18">
        <v>3.0517578125E-4</v>
      </c>
      <c r="F18">
        <v>0.42144775390625</v>
      </c>
      <c r="G18">
        <f t="shared" si="0"/>
        <v>83.624327635986901</v>
      </c>
      <c r="J18">
        <v>5.18798828125E-3</v>
      </c>
      <c r="K18">
        <v>0.111541748046875</v>
      </c>
      <c r="L18">
        <f t="shared" si="1"/>
        <v>107.65234189576358</v>
      </c>
      <c r="M18">
        <f t="shared" si="2"/>
        <v>-4.2518372253417966E-2</v>
      </c>
      <c r="N18" s="17">
        <f t="shared" si="9"/>
        <v>1.5000000000000002</v>
      </c>
      <c r="O18" s="2">
        <f>SMALL(J143:J153,1)</f>
        <v>-0.115966796875</v>
      </c>
      <c r="P18" s="2">
        <f>K153</f>
        <v>0.11383056640625</v>
      </c>
      <c r="Q18">
        <v>2.288818359375E-3</v>
      </c>
      <c r="R18">
        <v>0.108795166015625</v>
      </c>
      <c r="S18">
        <f t="shared" si="3"/>
        <v>68.333773107037814</v>
      </c>
      <c r="T18">
        <f t="shared" si="4"/>
        <v>-1.5380980529785156E-3</v>
      </c>
      <c r="U18" s="17">
        <f t="shared" si="10"/>
        <v>1.5000000000000002</v>
      </c>
      <c r="V18" s="2">
        <f>SMALL(Q143:Q153,1)</f>
        <v>-7.7667236328125E-2</v>
      </c>
      <c r="W18" s="2">
        <f>R153</f>
        <v>0.1361083984375</v>
      </c>
      <c r="X18">
        <v>-3.0517578125E-4</v>
      </c>
      <c r="Y18">
        <v>0.110931396484375</v>
      </c>
      <c r="Z18">
        <f t="shared" si="5"/>
        <v>98.914882164935761</v>
      </c>
      <c r="AB18" s="17">
        <f t="shared" si="11"/>
        <v>1.5000000000000002</v>
      </c>
      <c r="AC18" s="2">
        <f>SMALL(X143:X153,1)</f>
        <v>-6.256103515625E-3</v>
      </c>
      <c r="AD18" s="2">
        <f>Y153</f>
        <v>0.110626220703125</v>
      </c>
      <c r="AE18">
        <v>3.662109375E-3</v>
      </c>
      <c r="AF18">
        <v>0.11260986328125</v>
      </c>
      <c r="AG18">
        <f t="shared" si="6"/>
        <v>122.94289642471244</v>
      </c>
      <c r="AH18">
        <f t="shared" si="7"/>
        <v>-2.0949806884765627E-2</v>
      </c>
      <c r="AI18" s="17">
        <f t="shared" si="12"/>
        <v>1.5000000000000002</v>
      </c>
      <c r="AJ18" s="2">
        <f>SMALL(AE143:AE153,1)</f>
        <v>-9.918212890625E-3</v>
      </c>
      <c r="AK18" s="2">
        <f>AF153</f>
        <v>0.11383056640625</v>
      </c>
    </row>
    <row r="19" spans="1:37">
      <c r="A19" s="3">
        <f t="shared" si="8"/>
        <v>0.16</v>
      </c>
      <c r="B19">
        <v>4.119873046875E-3</v>
      </c>
      <c r="C19">
        <v>3.35693359375E-3</v>
      </c>
      <c r="D19">
        <v>0.10955810546875</v>
      </c>
      <c r="E19">
        <v>4.57763671875E-4</v>
      </c>
      <c r="F19">
        <v>0.41961669921875</v>
      </c>
      <c r="G19">
        <f t="shared" si="0"/>
        <v>79.255597770572876</v>
      </c>
      <c r="J19">
        <v>4.730224609375E-3</v>
      </c>
      <c r="K19">
        <v>0.110321044921875</v>
      </c>
      <c r="L19">
        <f t="shared" si="1"/>
        <v>90.177422434107712</v>
      </c>
      <c r="M19">
        <f t="shared" si="2"/>
        <v>-3.6047802642822271E-2</v>
      </c>
      <c r="N19" s="17">
        <f t="shared" si="9"/>
        <v>1.6000000000000003</v>
      </c>
      <c r="O19" s="2">
        <f>SMALL(J153:J163,1)</f>
        <v>-9.58251953125E-2</v>
      </c>
      <c r="P19" s="2">
        <f>K163</f>
        <v>0.11962890625</v>
      </c>
      <c r="Q19">
        <v>2.288818359375E-3</v>
      </c>
      <c r="R19">
        <v>0.10955810546875</v>
      </c>
      <c r="S19">
        <f t="shared" si="3"/>
        <v>79.255597770572876</v>
      </c>
      <c r="T19">
        <f t="shared" si="4"/>
        <v>-1.5380980529785156E-3</v>
      </c>
      <c r="U19" s="17">
        <f t="shared" si="10"/>
        <v>1.6000000000000003</v>
      </c>
      <c r="V19" s="2">
        <f>SMALL(Q153:Q163,1)</f>
        <v>-7.8125E-2</v>
      </c>
      <c r="W19" s="2">
        <f>R163</f>
        <v>0.139007568359375</v>
      </c>
      <c r="X19">
        <v>-7.62939453125E-4</v>
      </c>
      <c r="Y19">
        <v>0.111083984375</v>
      </c>
      <c r="Z19">
        <f t="shared" si="5"/>
        <v>101.09924709764277</v>
      </c>
      <c r="AB19" s="17">
        <f t="shared" si="11"/>
        <v>1.6000000000000003</v>
      </c>
      <c r="AC19" s="2">
        <f>SMALL(X153:X163,1)</f>
        <v>-7.01904296875E-3</v>
      </c>
      <c r="AD19" s="2">
        <f>Y163</f>
        <v>0.117645263671875</v>
      </c>
      <c r="AE19">
        <v>3.509521484375E-3</v>
      </c>
      <c r="AF19">
        <v>0.111541748046875</v>
      </c>
      <c r="AG19">
        <f t="shared" si="6"/>
        <v>107.65234189576358</v>
      </c>
      <c r="AH19">
        <f t="shared" si="7"/>
        <v>-1.8792950347900395E-2</v>
      </c>
      <c r="AI19" s="17">
        <f t="shared" si="12"/>
        <v>1.6000000000000003</v>
      </c>
      <c r="AJ19" s="2">
        <f>SMALL(AE153:AE163,1)</f>
        <v>-2.716064453125E-2</v>
      </c>
      <c r="AK19" s="2">
        <f>AF163</f>
        <v>0.113525390625</v>
      </c>
    </row>
    <row r="20" spans="1:37">
      <c r="A20" s="3">
        <f t="shared" si="8"/>
        <v>0.17</v>
      </c>
      <c r="B20">
        <v>3.96728515625E-3</v>
      </c>
      <c r="C20">
        <v>3.96728515625E-3</v>
      </c>
      <c r="D20">
        <v>0.110626220703125</v>
      </c>
      <c r="E20">
        <v>1.52587890625E-3</v>
      </c>
      <c r="F20">
        <v>0.420989990234375</v>
      </c>
      <c r="G20">
        <f t="shared" si="0"/>
        <v>94.546152299521509</v>
      </c>
      <c r="J20">
        <v>5.340576171875E-3</v>
      </c>
      <c r="K20">
        <v>0.11016845703125</v>
      </c>
      <c r="L20">
        <f t="shared" si="1"/>
        <v>87.993057501400699</v>
      </c>
      <c r="M20">
        <f t="shared" si="2"/>
        <v>-4.4675228790283197E-2</v>
      </c>
      <c r="N20" s="17">
        <f t="shared" si="9"/>
        <v>1.7000000000000004</v>
      </c>
      <c r="O20" s="2">
        <f>SMALL(J163:J173,1)</f>
        <v>-9.9945068359375E-2</v>
      </c>
      <c r="P20" s="2">
        <f>K173</f>
        <v>0.121002197265625</v>
      </c>
      <c r="Q20">
        <v>1.983642578125E-3</v>
      </c>
      <c r="R20">
        <v>0.108795166015625</v>
      </c>
      <c r="S20">
        <f t="shared" si="3"/>
        <v>68.333773107037814</v>
      </c>
      <c r="T20">
        <f t="shared" si="4"/>
        <v>2.7756150207519509E-3</v>
      </c>
      <c r="U20" s="17">
        <f t="shared" si="10"/>
        <v>1.7000000000000004</v>
      </c>
      <c r="V20" s="2">
        <f>SMALL(Q163:Q173,1)</f>
        <v>-7.8125E-2</v>
      </c>
      <c r="W20" s="2">
        <f>R173</f>
        <v>0.15045166015625</v>
      </c>
      <c r="X20">
        <v>-3.0517578125E-4</v>
      </c>
      <c r="Y20">
        <v>0.111846923828125</v>
      </c>
      <c r="Z20">
        <f t="shared" si="5"/>
        <v>112.02107176117738</v>
      </c>
      <c r="AB20" s="17">
        <f t="shared" si="11"/>
        <v>1.7000000000000004</v>
      </c>
      <c r="AC20" s="2">
        <f>SMALL(X163:X173,1)</f>
        <v>-1.007080078125E-2</v>
      </c>
      <c r="AD20" s="2">
        <f>Y173</f>
        <v>0.11627197265625</v>
      </c>
      <c r="AE20">
        <v>2.74658203125E-3</v>
      </c>
      <c r="AF20">
        <v>0.111541748046875</v>
      </c>
      <c r="AG20">
        <f t="shared" si="6"/>
        <v>107.65234189576358</v>
      </c>
      <c r="AH20">
        <f t="shared" si="7"/>
        <v>-8.0086676635742239E-3</v>
      </c>
      <c r="AI20" s="17">
        <f t="shared" si="12"/>
        <v>1.7000000000000004</v>
      </c>
      <c r="AJ20" s="2">
        <f>SMALL(AE163:AE173,1)</f>
        <v>-3.0364990234375E-2</v>
      </c>
      <c r="AK20" s="2">
        <f>AF173</f>
        <v>0.11566162109375</v>
      </c>
    </row>
    <row r="21" spans="1:37">
      <c r="A21" s="3">
        <f t="shared" si="8"/>
        <v>0.18000000000000002</v>
      </c>
      <c r="B21">
        <v>3.96728515625E-3</v>
      </c>
      <c r="C21">
        <v>0</v>
      </c>
      <c r="D21">
        <v>0.1092529296875</v>
      </c>
      <c r="E21">
        <v>1.52587890625E-3</v>
      </c>
      <c r="F21">
        <v>0.42022705078125</v>
      </c>
      <c r="G21">
        <f t="shared" si="0"/>
        <v>74.886867905158851</v>
      </c>
      <c r="J21">
        <v>4.57763671875E-3</v>
      </c>
      <c r="K21">
        <v>0.110931396484375</v>
      </c>
      <c r="L21">
        <f t="shared" si="1"/>
        <v>98.914882164935761</v>
      </c>
      <c r="M21">
        <f t="shared" si="2"/>
        <v>-3.3890946105957026E-2</v>
      </c>
      <c r="N21" s="17">
        <f t="shared" si="9"/>
        <v>1.8000000000000005</v>
      </c>
      <c r="O21" s="2">
        <f>SMALL(J173:J183,1)</f>
        <v>-9.9945068359375E-2</v>
      </c>
      <c r="P21" s="2">
        <f>K183</f>
        <v>0.1214599609375</v>
      </c>
      <c r="Q21">
        <v>1.52587890625E-3</v>
      </c>
      <c r="R21">
        <v>0.1092529296875</v>
      </c>
      <c r="S21">
        <f t="shared" si="3"/>
        <v>74.886867905158851</v>
      </c>
      <c r="T21">
        <f t="shared" si="4"/>
        <v>9.2461846313476558E-3</v>
      </c>
      <c r="U21" s="17">
        <f t="shared" si="10"/>
        <v>1.8000000000000005</v>
      </c>
      <c r="V21" s="2">
        <f>SMALL(Q173:Q183,1)</f>
        <v>-8.0108642578125E-2</v>
      </c>
      <c r="W21" s="2">
        <f>R183</f>
        <v>0.1568603515625</v>
      </c>
      <c r="X21">
        <v>-1.983642578125E-3</v>
      </c>
      <c r="Y21">
        <v>0.112762451171875</v>
      </c>
      <c r="Z21">
        <f t="shared" si="5"/>
        <v>125.12726135741946</v>
      </c>
      <c r="AB21" s="17">
        <f t="shared" si="11"/>
        <v>1.8000000000000005</v>
      </c>
      <c r="AC21" s="2">
        <f>SMALL(X173:X183,1)</f>
        <v>-2.8533935546875E-2</v>
      </c>
      <c r="AD21" s="2">
        <f>Y183</f>
        <v>0.11932373046875</v>
      </c>
      <c r="AE21">
        <v>1.983642578125E-3</v>
      </c>
      <c r="AF21">
        <v>0.112152099609375</v>
      </c>
      <c r="AG21">
        <f t="shared" si="6"/>
        <v>116.38980162659163</v>
      </c>
      <c r="AH21">
        <f t="shared" si="7"/>
        <v>2.7756150207519509E-3</v>
      </c>
      <c r="AI21" s="17">
        <f t="shared" si="12"/>
        <v>1.8000000000000005</v>
      </c>
      <c r="AJ21" s="2">
        <f>SMALL(AE173:AE183,1)</f>
        <v>-4.0435791015625E-2</v>
      </c>
      <c r="AK21" s="2">
        <f>AF183</f>
        <v>0.115814208984375</v>
      </c>
    </row>
    <row r="22" spans="1:37">
      <c r="A22" s="3">
        <f t="shared" si="8"/>
        <v>0.19000000000000003</v>
      </c>
      <c r="B22">
        <v>2.13623046875E-3</v>
      </c>
      <c r="C22">
        <v>6.103515625E-4</v>
      </c>
      <c r="D22">
        <v>0.11199951171875</v>
      </c>
      <c r="E22">
        <v>1.678466796875E-3</v>
      </c>
      <c r="F22">
        <v>0.421142578125</v>
      </c>
      <c r="G22">
        <f t="shared" si="0"/>
        <v>114.20543669388462</v>
      </c>
      <c r="J22">
        <v>4.2724609375E-3</v>
      </c>
      <c r="K22">
        <v>0.110321044921875</v>
      </c>
      <c r="L22">
        <f t="shared" si="1"/>
        <v>90.177422434107712</v>
      </c>
      <c r="M22">
        <f t="shared" si="2"/>
        <v>-2.9577233032226567E-2</v>
      </c>
      <c r="N22" s="17">
        <f t="shared" si="9"/>
        <v>1.9000000000000006</v>
      </c>
      <c r="O22" s="2">
        <f>SMALL(J183:J193,1)</f>
        <v>-9.429931640625E-2</v>
      </c>
      <c r="P22" s="2">
        <f>K193</f>
        <v>0.12359619140625</v>
      </c>
      <c r="Q22">
        <v>1.220703125E-3</v>
      </c>
      <c r="R22">
        <v>0.1104736328125</v>
      </c>
      <c r="S22">
        <f t="shared" si="3"/>
        <v>92.361787366814724</v>
      </c>
      <c r="T22">
        <f t="shared" si="4"/>
        <v>1.3559897705078122E-2</v>
      </c>
      <c r="U22" s="17">
        <f t="shared" si="10"/>
        <v>1.9000000000000006</v>
      </c>
      <c r="V22" s="2">
        <f>SMALL(Q183:Q193,1)</f>
        <v>-7.8887939453125E-2</v>
      </c>
      <c r="W22" s="2">
        <f>R193</f>
        <v>0.16357421875</v>
      </c>
      <c r="X22">
        <v>-7.62939453125E-4</v>
      </c>
      <c r="Y22">
        <v>0.111083984375</v>
      </c>
      <c r="Z22">
        <f t="shared" si="5"/>
        <v>101.09924709764277</v>
      </c>
      <c r="AB22" s="17">
        <f t="shared" si="11"/>
        <v>1.9000000000000006</v>
      </c>
      <c r="AC22" s="2">
        <f>SMALL(X183:X193,1)</f>
        <v>-6.4239501953125E-2</v>
      </c>
      <c r="AD22" s="2">
        <f>Y193</f>
        <v>0.115814208984375</v>
      </c>
      <c r="AE22">
        <v>3.0517578125E-3</v>
      </c>
      <c r="AF22">
        <v>0.11383056640625</v>
      </c>
      <c r="AG22">
        <f t="shared" si="6"/>
        <v>140.41781588636832</v>
      </c>
      <c r="AH22">
        <f t="shared" si="7"/>
        <v>-1.2322380737304687E-2</v>
      </c>
      <c r="AI22" s="17">
        <f t="shared" si="12"/>
        <v>1.9000000000000006</v>
      </c>
      <c r="AJ22" s="2">
        <f>SMALL(AE183:AE193,1)</f>
        <v>-4.7760009765625E-2</v>
      </c>
      <c r="AK22" s="2">
        <f>AF193</f>
        <v>0.121917724609375</v>
      </c>
    </row>
    <row r="23" spans="1:37">
      <c r="A23" s="3">
        <f t="shared" si="8"/>
        <v>0.20000000000000004</v>
      </c>
      <c r="B23">
        <v>4.57763671875E-4</v>
      </c>
      <c r="C23">
        <v>-1.983642578125E-3</v>
      </c>
      <c r="D23">
        <v>0.11199951171875</v>
      </c>
      <c r="E23">
        <v>2.899169921875E-3</v>
      </c>
      <c r="F23">
        <v>0.41778564453125</v>
      </c>
      <c r="G23">
        <f t="shared" si="0"/>
        <v>114.20543669388462</v>
      </c>
      <c r="J23">
        <v>4.119873046875E-3</v>
      </c>
      <c r="K23">
        <v>0.11016845703125</v>
      </c>
      <c r="L23">
        <f t="shared" si="1"/>
        <v>87.993057501400699</v>
      </c>
      <c r="M23">
        <f t="shared" si="2"/>
        <v>-2.7420376495361328E-2</v>
      </c>
      <c r="N23" s="17">
        <f t="shared" si="9"/>
        <v>2.0000000000000004</v>
      </c>
      <c r="O23" s="2">
        <f>SMALL(J193:J203,1)</f>
        <v>-9.490966796875E-2</v>
      </c>
      <c r="P23" s="2">
        <f>K203</f>
        <v>0.12664794921875</v>
      </c>
      <c r="Q23">
        <v>1.983642578125E-3</v>
      </c>
      <c r="R23">
        <v>0.11077880859375</v>
      </c>
      <c r="S23">
        <f t="shared" si="3"/>
        <v>96.730517232228749</v>
      </c>
      <c r="T23">
        <f t="shared" si="4"/>
        <v>2.7756150207519509E-3</v>
      </c>
      <c r="U23" s="17">
        <f t="shared" si="10"/>
        <v>2.0000000000000004</v>
      </c>
      <c r="V23" s="2">
        <f>SMALL(Q193:Q203,1)</f>
        <v>-7.8887939453125E-2</v>
      </c>
      <c r="W23" s="2">
        <f>R203</f>
        <v>0.170745849609375</v>
      </c>
      <c r="X23">
        <v>-7.62939453125E-4</v>
      </c>
      <c r="Y23">
        <v>0.11016845703125</v>
      </c>
      <c r="Z23">
        <f t="shared" si="5"/>
        <v>87.993057501400699</v>
      </c>
      <c r="AB23" s="17">
        <f t="shared" si="11"/>
        <v>2.0000000000000004</v>
      </c>
      <c r="AC23" s="2">
        <f>SMALL(X193:X203,1)</f>
        <v>-5.43212890625E-2</v>
      </c>
      <c r="AD23" s="2">
        <f>Y203</f>
        <v>0.11871337890625</v>
      </c>
      <c r="AE23">
        <v>2.288818359375E-3</v>
      </c>
      <c r="AF23">
        <v>0.112762451171875</v>
      </c>
      <c r="AG23">
        <f t="shared" si="6"/>
        <v>125.12726135741946</v>
      </c>
      <c r="AH23">
        <f t="shared" si="7"/>
        <v>-1.5380980529785156E-3</v>
      </c>
      <c r="AI23" s="17">
        <f t="shared" si="12"/>
        <v>2.0000000000000004</v>
      </c>
      <c r="AJ23" s="2">
        <f>SMALL(AE193:AE203,1)</f>
        <v>-5.1727294921875E-2</v>
      </c>
      <c r="AK23" s="2">
        <f>AF203</f>
        <v>0.117645263671875</v>
      </c>
    </row>
    <row r="24" spans="1:37">
      <c r="A24" s="3">
        <f t="shared" si="8"/>
        <v>0.21000000000000005</v>
      </c>
      <c r="B24">
        <v>2.13623046875E-3</v>
      </c>
      <c r="C24">
        <v>-2.74658203125E-3</v>
      </c>
      <c r="D24">
        <v>0.109710693359375</v>
      </c>
      <c r="E24">
        <v>2.44140625E-3</v>
      </c>
      <c r="F24">
        <v>0.41778564453125</v>
      </c>
      <c r="G24">
        <f t="shared" si="0"/>
        <v>81.439962703279889</v>
      </c>
      <c r="J24">
        <v>3.204345703125E-3</v>
      </c>
      <c r="K24">
        <v>0.1123046875</v>
      </c>
      <c r="L24">
        <f t="shared" si="1"/>
        <v>118.57416655929865</v>
      </c>
      <c r="M24">
        <f t="shared" si="2"/>
        <v>-1.4479237274169925E-2</v>
      </c>
      <c r="N24" s="17">
        <f t="shared" si="9"/>
        <v>2.1000000000000005</v>
      </c>
      <c r="O24" s="2">
        <f>SMALL(J203:J213,1)</f>
        <v>-9.6282958984375E-2</v>
      </c>
      <c r="P24" s="2">
        <f>K213</f>
        <v>0.130615234375</v>
      </c>
      <c r="Q24">
        <v>2.13623046875E-3</v>
      </c>
      <c r="R24">
        <v>0.112762451171875</v>
      </c>
      <c r="S24">
        <f t="shared" si="3"/>
        <v>125.12726135741946</v>
      </c>
      <c r="T24">
        <f t="shared" si="4"/>
        <v>6.1875848388671592E-4</v>
      </c>
      <c r="U24" s="17">
        <f t="shared" si="10"/>
        <v>2.1000000000000005</v>
      </c>
      <c r="V24" s="2">
        <f>SMALL(Q203:Q213,1)</f>
        <v>-7.4920654296875E-2</v>
      </c>
      <c r="W24" s="2">
        <f>R213</f>
        <v>0.177764892578125</v>
      </c>
      <c r="X24">
        <v>-7.62939453125E-4</v>
      </c>
      <c r="Y24">
        <v>0.1123046875</v>
      </c>
      <c r="Z24">
        <f t="shared" si="5"/>
        <v>118.57416655929865</v>
      </c>
      <c r="AB24" s="17">
        <f t="shared" si="11"/>
        <v>2.1000000000000005</v>
      </c>
      <c r="AC24" s="2">
        <f>SMALL(X203:X213,1)</f>
        <v>-5.889892578125E-2</v>
      </c>
      <c r="AD24" s="2">
        <f>Y213</f>
        <v>0.121002197265625</v>
      </c>
      <c r="AE24">
        <v>2.899169921875E-3</v>
      </c>
      <c r="AF24">
        <v>0.11383056640625</v>
      </c>
      <c r="AG24">
        <f t="shared" si="6"/>
        <v>140.41781588636832</v>
      </c>
      <c r="AH24">
        <f t="shared" si="7"/>
        <v>-1.0165524200439455E-2</v>
      </c>
      <c r="AI24" s="17">
        <f t="shared" si="12"/>
        <v>2.1000000000000005</v>
      </c>
      <c r="AJ24" s="2">
        <f>SMALL(AE203:AE213,1)</f>
        <v>-4.8675537109375E-2</v>
      </c>
      <c r="AK24" s="2">
        <f>AF213</f>
        <v>0.118560791015625</v>
      </c>
    </row>
    <row r="25" spans="1:37">
      <c r="A25" s="3">
        <f t="shared" si="8"/>
        <v>0.22000000000000006</v>
      </c>
      <c r="B25">
        <v>2.44140625E-3</v>
      </c>
      <c r="C25">
        <v>-2.44140625E-3</v>
      </c>
      <c r="D25">
        <v>0.10986328125</v>
      </c>
      <c r="E25">
        <v>3.204345703125E-3</v>
      </c>
      <c r="F25">
        <v>0.418548583984375</v>
      </c>
      <c r="G25">
        <f t="shared" si="0"/>
        <v>83.624327635986901</v>
      </c>
      <c r="J25">
        <v>2.593994140625E-3</v>
      </c>
      <c r="K25">
        <v>0.1104736328125</v>
      </c>
      <c r="L25">
        <f t="shared" si="1"/>
        <v>92.361787366814724</v>
      </c>
      <c r="M25">
        <f t="shared" si="2"/>
        <v>-5.8518111267089855E-3</v>
      </c>
      <c r="N25" s="17">
        <f t="shared" si="9"/>
        <v>2.2000000000000006</v>
      </c>
      <c r="O25" s="2">
        <f>SMALL(J213:J223,1)</f>
        <v>-0.106658935546875</v>
      </c>
      <c r="P25" s="2">
        <f>K223</f>
        <v>0.13580322265625</v>
      </c>
      <c r="Q25">
        <v>1.373291015625E-3</v>
      </c>
      <c r="R25">
        <v>0.110931396484375</v>
      </c>
      <c r="S25">
        <f t="shared" si="3"/>
        <v>98.914882164935761</v>
      </c>
      <c r="T25">
        <f t="shared" si="4"/>
        <v>1.1403041168212887E-2</v>
      </c>
      <c r="U25" s="17">
        <f t="shared" si="10"/>
        <v>2.2000000000000006</v>
      </c>
      <c r="V25" s="2">
        <f>SMALL(Q213:Q223,1)</f>
        <v>-7.9345703125E-2</v>
      </c>
      <c r="W25" s="2">
        <f>R223</f>
        <v>0.187530517578125</v>
      </c>
      <c r="X25">
        <v>4.57763671875E-4</v>
      </c>
      <c r="Y25">
        <v>0.11077880859375</v>
      </c>
      <c r="Z25">
        <f t="shared" si="5"/>
        <v>96.730517232228749</v>
      </c>
      <c r="AB25" s="17">
        <f t="shared" si="11"/>
        <v>2.2000000000000006</v>
      </c>
      <c r="AC25" s="2">
        <f>SMALL(X213:X223,1)</f>
        <v>-5.9814453125E-2</v>
      </c>
      <c r="AD25" s="2">
        <f>Y223</f>
        <v>0.122528076171875</v>
      </c>
      <c r="AE25">
        <v>1.8310546875E-3</v>
      </c>
      <c r="AF25">
        <v>0.11322021484375</v>
      </c>
      <c r="AG25">
        <f t="shared" si="6"/>
        <v>131.68035615554049</v>
      </c>
      <c r="AH25">
        <f t="shared" si="7"/>
        <v>4.9324715576171858E-3</v>
      </c>
      <c r="AI25" s="17">
        <f t="shared" si="12"/>
        <v>2.2000000000000006</v>
      </c>
      <c r="AJ25" s="2">
        <f>SMALL(AE213:AE223,1)</f>
        <v>-4.974365234375E-2</v>
      </c>
      <c r="AK25" s="2">
        <f>AF223</f>
        <v>0.11962890625</v>
      </c>
    </row>
    <row r="26" spans="1:37">
      <c r="A26" s="3">
        <f t="shared" si="8"/>
        <v>0.23000000000000007</v>
      </c>
      <c r="B26">
        <v>1.373291015625E-3</v>
      </c>
      <c r="C26">
        <v>-2.44140625E-3</v>
      </c>
      <c r="D26">
        <v>0.110015869140625</v>
      </c>
      <c r="E26">
        <v>2.74658203125E-3</v>
      </c>
      <c r="F26">
        <v>0.41778564453125</v>
      </c>
      <c r="G26">
        <f t="shared" si="0"/>
        <v>85.808692568693687</v>
      </c>
      <c r="J26">
        <v>2.593994140625E-3</v>
      </c>
      <c r="K26">
        <v>0.110931396484375</v>
      </c>
      <c r="L26">
        <f t="shared" si="1"/>
        <v>98.914882164935761</v>
      </c>
      <c r="M26">
        <f t="shared" si="2"/>
        <v>-5.8518111267089855E-3</v>
      </c>
      <c r="N26" s="17">
        <f t="shared" si="9"/>
        <v>2.3000000000000007</v>
      </c>
      <c r="O26" s="2">
        <f>SMALL(J223:J233,1)</f>
        <v>-8.209228515625E-2</v>
      </c>
      <c r="P26" s="2">
        <f>K233</f>
        <v>0.141448974609375</v>
      </c>
      <c r="Q26">
        <v>1.373291015625E-3</v>
      </c>
      <c r="R26">
        <v>0.1104736328125</v>
      </c>
      <c r="S26">
        <f t="shared" si="3"/>
        <v>92.361787366814724</v>
      </c>
      <c r="T26">
        <f t="shared" si="4"/>
        <v>1.1403041168212887E-2</v>
      </c>
      <c r="U26" s="17">
        <f t="shared" si="10"/>
        <v>2.3000000000000007</v>
      </c>
      <c r="V26" s="2">
        <f>SMALL(Q223:Q233,1)</f>
        <v>-7.9345703125E-2</v>
      </c>
      <c r="W26" s="2">
        <f>R233</f>
        <v>0.193939208984375</v>
      </c>
      <c r="X26">
        <v>-4.57763671875E-4</v>
      </c>
      <c r="Y26">
        <v>0.111846923828125</v>
      </c>
      <c r="Z26">
        <f t="shared" si="5"/>
        <v>112.02107176117738</v>
      </c>
      <c r="AB26" s="17">
        <f t="shared" si="11"/>
        <v>2.3000000000000007</v>
      </c>
      <c r="AC26" s="2">
        <f>SMALL(X223:X233,1)</f>
        <v>-5.859375E-2</v>
      </c>
      <c r="AD26" s="2">
        <f>Y233</f>
        <v>0.1239013671875</v>
      </c>
      <c r="AE26">
        <v>2.13623046875E-3</v>
      </c>
      <c r="AF26">
        <v>0.11199951171875</v>
      </c>
      <c r="AG26">
        <f t="shared" si="6"/>
        <v>114.20543669388462</v>
      </c>
      <c r="AH26">
        <f t="shared" si="7"/>
        <v>6.1875848388671592E-4</v>
      </c>
      <c r="AI26" s="17">
        <f t="shared" si="12"/>
        <v>2.3000000000000007</v>
      </c>
      <c r="AJ26" s="2">
        <f>SMALL(AE223:AE233,1)</f>
        <v>-4.9896240234375E-2</v>
      </c>
      <c r="AK26" s="2">
        <f>AF233</f>
        <v>0.12359619140625</v>
      </c>
    </row>
    <row r="27" spans="1:37">
      <c r="A27" s="3">
        <f t="shared" si="8"/>
        <v>0.24000000000000007</v>
      </c>
      <c r="B27">
        <v>6.103515625E-4</v>
      </c>
      <c r="C27">
        <v>-5.18798828125E-3</v>
      </c>
      <c r="D27">
        <v>0.11016845703125</v>
      </c>
      <c r="E27">
        <v>1.983642578125E-3</v>
      </c>
      <c r="F27">
        <v>0.418853759765625</v>
      </c>
      <c r="G27">
        <f t="shared" si="0"/>
        <v>87.993057501400699</v>
      </c>
      <c r="J27">
        <v>2.288818359375E-3</v>
      </c>
      <c r="K27">
        <v>0.11077880859375</v>
      </c>
      <c r="L27">
        <f t="shared" si="1"/>
        <v>96.730517232228749</v>
      </c>
      <c r="M27">
        <f t="shared" si="2"/>
        <v>-1.5380980529785156E-3</v>
      </c>
      <c r="N27" s="17">
        <f t="shared" si="9"/>
        <v>2.4000000000000008</v>
      </c>
      <c r="O27" s="2">
        <f>SMALL(J233:J243,1)</f>
        <v>-8.209228515625E-2</v>
      </c>
      <c r="P27" s="2">
        <f>K243</f>
        <v>0.150146484375</v>
      </c>
      <c r="Q27">
        <v>1.220703125E-3</v>
      </c>
      <c r="R27">
        <v>0.11077880859375</v>
      </c>
      <c r="S27">
        <f t="shared" si="3"/>
        <v>96.730517232228749</v>
      </c>
      <c r="T27">
        <f t="shared" si="4"/>
        <v>1.3559897705078122E-2</v>
      </c>
      <c r="U27" s="17">
        <f t="shared" si="10"/>
        <v>2.4000000000000008</v>
      </c>
      <c r="V27" s="2">
        <f>SMALL(Q233:Q243,1)</f>
        <v>-7.1868896484375E-2</v>
      </c>
      <c r="W27" s="2">
        <f>R243</f>
        <v>0.204925537109375</v>
      </c>
      <c r="X27">
        <v>-1.068115234375E-3</v>
      </c>
      <c r="Y27">
        <v>0.111236572265625</v>
      </c>
      <c r="Z27">
        <f t="shared" si="5"/>
        <v>103.28361203034956</v>
      </c>
      <c r="AB27" s="17">
        <f t="shared" si="11"/>
        <v>2.4000000000000008</v>
      </c>
      <c r="AC27" s="2">
        <f>SMALL(X233:X243,1)</f>
        <v>-5.218505859375E-2</v>
      </c>
      <c r="AD27" s="2">
        <f>Y243</f>
        <v>0.128936767578125</v>
      </c>
      <c r="AE27">
        <v>7.62939453125E-4</v>
      </c>
      <c r="AF27">
        <v>0.11260986328125</v>
      </c>
      <c r="AG27">
        <f t="shared" si="6"/>
        <v>122.94289642471244</v>
      </c>
      <c r="AH27">
        <f t="shared" si="7"/>
        <v>2.0030467315673827E-2</v>
      </c>
      <c r="AI27" s="17">
        <f t="shared" si="12"/>
        <v>2.4000000000000008</v>
      </c>
      <c r="AJ27" s="2">
        <f>SMALL(AE233:AE243,1)</f>
        <v>-5.401611328125E-2</v>
      </c>
      <c r="AK27" s="2">
        <f>AF243</f>
        <v>0.129852294921875</v>
      </c>
    </row>
    <row r="28" spans="1:37">
      <c r="A28" s="3">
        <f t="shared" si="8"/>
        <v>0.25000000000000006</v>
      </c>
      <c r="B28">
        <v>1.220703125E-3</v>
      </c>
      <c r="C28">
        <v>-5.340576171875E-3</v>
      </c>
      <c r="D28">
        <v>0.110015869140625</v>
      </c>
      <c r="E28">
        <v>2.13623046875E-3</v>
      </c>
      <c r="F28">
        <v>0.418548583984375</v>
      </c>
      <c r="G28">
        <f t="shared" si="0"/>
        <v>85.808692568693687</v>
      </c>
      <c r="J28">
        <v>1.373291015625E-3</v>
      </c>
      <c r="K28">
        <v>0.10955810546875</v>
      </c>
      <c r="L28">
        <f t="shared" si="1"/>
        <v>79.255597770572876</v>
      </c>
      <c r="M28">
        <f t="shared" si="2"/>
        <v>1.1403041168212887E-2</v>
      </c>
      <c r="N28" s="17">
        <f t="shared" si="9"/>
        <v>2.5000000000000009</v>
      </c>
      <c r="O28" s="2">
        <f>SMALL(J243:J253,1)</f>
        <v>-7.8582763671875E-2</v>
      </c>
      <c r="P28" s="2">
        <f>K253</f>
        <v>0.155181884765625</v>
      </c>
      <c r="Q28">
        <v>1.220703125E-3</v>
      </c>
      <c r="R28">
        <v>0.111083984375</v>
      </c>
      <c r="S28">
        <f t="shared" si="3"/>
        <v>101.09924709764277</v>
      </c>
      <c r="T28">
        <f t="shared" si="4"/>
        <v>1.3559897705078122E-2</v>
      </c>
      <c r="U28" s="17">
        <f t="shared" si="10"/>
        <v>2.5000000000000009</v>
      </c>
      <c r="V28" s="2">
        <f>SMALL(Q243:Q253,1)</f>
        <v>-6.6680908203125E-2</v>
      </c>
      <c r="W28" s="2">
        <f>R253</f>
        <v>0.215301513671875</v>
      </c>
      <c r="X28">
        <v>-1.52587890625E-3</v>
      </c>
      <c r="Y28">
        <v>0.1116943359375</v>
      </c>
      <c r="Z28">
        <f t="shared" si="5"/>
        <v>109.8367068284706</v>
      </c>
      <c r="AB28" s="17">
        <f t="shared" si="11"/>
        <v>2.5000000000000009</v>
      </c>
      <c r="AC28" s="2">
        <f>SMALL(X243:X253,1)</f>
        <v>-5.340576171875E-2</v>
      </c>
      <c r="AD28" s="2">
        <f>Y253</f>
        <v>0.131683349609375</v>
      </c>
      <c r="AE28">
        <v>1.52587890625E-3</v>
      </c>
      <c r="AF28">
        <v>0.1123046875</v>
      </c>
      <c r="AG28">
        <f t="shared" si="6"/>
        <v>118.57416655929865</v>
      </c>
      <c r="AH28">
        <f t="shared" si="7"/>
        <v>9.2461846313476558E-3</v>
      </c>
      <c r="AI28" s="17">
        <f t="shared" si="12"/>
        <v>2.5000000000000009</v>
      </c>
      <c r="AJ28" s="2">
        <f>SMALL(AE243:AE253,1)</f>
        <v>-7.9498291015625E-2</v>
      </c>
      <c r="AK28" s="2">
        <f>AF253</f>
        <v>0.132598876953125</v>
      </c>
    </row>
    <row r="29" spans="1:37">
      <c r="A29" s="3">
        <f t="shared" si="8"/>
        <v>0.26000000000000006</v>
      </c>
      <c r="B29">
        <v>-7.62939453125E-4</v>
      </c>
      <c r="C29">
        <v>-5.035400390625E-3</v>
      </c>
      <c r="D29">
        <v>0.108642578125</v>
      </c>
      <c r="E29">
        <v>2.899169921875E-3</v>
      </c>
      <c r="F29">
        <v>0.417938232421875</v>
      </c>
      <c r="G29">
        <f t="shared" si="0"/>
        <v>66.149408174330802</v>
      </c>
      <c r="J29">
        <v>6.103515625E-4</v>
      </c>
      <c r="K29">
        <v>0.111541748046875</v>
      </c>
      <c r="L29">
        <f t="shared" si="1"/>
        <v>107.65234189576358</v>
      </c>
      <c r="M29">
        <f t="shared" si="2"/>
        <v>2.2187323852539062E-2</v>
      </c>
      <c r="N29" s="17">
        <f t="shared" si="9"/>
        <v>2.600000000000001</v>
      </c>
      <c r="O29" s="2">
        <f>SMALL(J253:J263,1)</f>
        <v>-8.36181640625E-2</v>
      </c>
      <c r="P29" s="2">
        <f>K263</f>
        <v>0.1641845703125</v>
      </c>
      <c r="Q29">
        <v>1.52587890625E-3</v>
      </c>
      <c r="R29">
        <v>0.1092529296875</v>
      </c>
      <c r="S29">
        <f t="shared" si="3"/>
        <v>74.886867905158851</v>
      </c>
      <c r="T29">
        <f t="shared" si="4"/>
        <v>9.2461846313476558E-3</v>
      </c>
      <c r="U29" s="17">
        <f t="shared" si="10"/>
        <v>2.600000000000001</v>
      </c>
      <c r="V29" s="2">
        <f>SMALL(Q253:Q263,1)</f>
        <v>-6.9427490234375E-2</v>
      </c>
      <c r="W29" s="2">
        <f>R263</f>
        <v>0.220794677734375</v>
      </c>
      <c r="X29">
        <v>-3.0517578125E-4</v>
      </c>
      <c r="Y29">
        <v>0.1104736328125</v>
      </c>
      <c r="Z29">
        <f t="shared" si="5"/>
        <v>92.361787366814724</v>
      </c>
      <c r="AB29" s="17">
        <f t="shared" si="11"/>
        <v>2.600000000000001</v>
      </c>
      <c r="AC29" s="2">
        <f>SMALL(X253:X263,1)</f>
        <v>-5.462646484375E-2</v>
      </c>
      <c r="AD29" s="2">
        <f>Y263</f>
        <v>0.133056640625</v>
      </c>
      <c r="AE29">
        <v>1.983642578125E-3</v>
      </c>
      <c r="AF29">
        <v>0.111083984375</v>
      </c>
      <c r="AG29">
        <f t="shared" si="6"/>
        <v>101.09924709764277</v>
      </c>
      <c r="AH29">
        <f t="shared" si="7"/>
        <v>2.7756150207519509E-3</v>
      </c>
      <c r="AI29" s="17">
        <f t="shared" si="12"/>
        <v>2.600000000000001</v>
      </c>
      <c r="AJ29" s="2">
        <f>SMALL(AE253:AE263,1)</f>
        <v>-8.514404296875E-2</v>
      </c>
      <c r="AK29" s="2">
        <f>AF263</f>
        <v>0.138397216796875</v>
      </c>
    </row>
    <row r="30" spans="1:37">
      <c r="A30" s="3">
        <f t="shared" si="8"/>
        <v>0.27000000000000007</v>
      </c>
      <c r="B30">
        <v>6.103515625E-4</v>
      </c>
      <c r="C30">
        <v>-5.645751953125E-3</v>
      </c>
      <c r="D30">
        <v>0.109710693359375</v>
      </c>
      <c r="E30">
        <v>2.899169921875E-3</v>
      </c>
      <c r="F30">
        <v>0.41839599609375</v>
      </c>
      <c r="G30">
        <f t="shared" si="0"/>
        <v>81.439962703279889</v>
      </c>
      <c r="J30">
        <v>7.62939453125E-4</v>
      </c>
      <c r="K30">
        <v>0.110931396484375</v>
      </c>
      <c r="L30">
        <f t="shared" si="1"/>
        <v>98.914882164935761</v>
      </c>
      <c r="M30">
        <f t="shared" si="2"/>
        <v>2.0030467315673827E-2</v>
      </c>
      <c r="N30" s="17">
        <f t="shared" si="9"/>
        <v>2.7000000000000011</v>
      </c>
      <c r="O30" s="2">
        <f>SMALL(J263:J273,1)</f>
        <v>-8.6212158203125E-2</v>
      </c>
      <c r="P30" s="2">
        <f>K273</f>
        <v>0.174407958984375</v>
      </c>
      <c r="Q30">
        <v>9.1552734375E-4</v>
      </c>
      <c r="R30">
        <v>0.10894775390625</v>
      </c>
      <c r="S30">
        <f t="shared" si="3"/>
        <v>70.518138039744827</v>
      </c>
      <c r="T30">
        <f t="shared" si="4"/>
        <v>1.7873610778808592E-2</v>
      </c>
      <c r="U30" s="17">
        <f t="shared" si="10"/>
        <v>2.7000000000000011</v>
      </c>
      <c r="V30" s="2">
        <f>SMALL(Q263:Q273,1)</f>
        <v>-6.40869140625E-2</v>
      </c>
      <c r="W30" s="2">
        <f>R273</f>
        <v>0.230865478515625</v>
      </c>
      <c r="X30">
        <v>-1.373291015625E-3</v>
      </c>
      <c r="Y30">
        <v>0.109100341796875</v>
      </c>
      <c r="Z30">
        <f t="shared" si="5"/>
        <v>72.702502972451839</v>
      </c>
      <c r="AB30" s="17">
        <f t="shared" si="11"/>
        <v>2.7000000000000011</v>
      </c>
      <c r="AC30" s="2">
        <f>SMALL(X263:X273,1)</f>
        <v>-5.2490234375E-2</v>
      </c>
      <c r="AD30" s="2">
        <f>Y273</f>
        <v>0.13763427734375</v>
      </c>
      <c r="AE30">
        <v>4.57763671875E-4</v>
      </c>
      <c r="AF30">
        <v>0.112152099609375</v>
      </c>
      <c r="AG30">
        <f t="shared" si="6"/>
        <v>116.38980162659163</v>
      </c>
      <c r="AH30">
        <f t="shared" si="7"/>
        <v>2.4344180389404294E-2</v>
      </c>
      <c r="AI30" s="17">
        <f t="shared" si="12"/>
        <v>2.7000000000000011</v>
      </c>
      <c r="AJ30" s="2">
        <f>SMALL(AE263:AE273,1)</f>
        <v>-8.4686279296875E-2</v>
      </c>
      <c r="AK30" s="2">
        <f>AF273</f>
        <v>0.14129638671875</v>
      </c>
    </row>
    <row r="31" spans="1:37">
      <c r="A31" s="3">
        <f t="shared" si="8"/>
        <v>0.28000000000000008</v>
      </c>
      <c r="B31">
        <v>-1.068115234375E-3</v>
      </c>
      <c r="C31">
        <v>-6.561279296875E-3</v>
      </c>
      <c r="D31">
        <v>0.1116943359375</v>
      </c>
      <c r="E31">
        <v>2.288818359375E-3</v>
      </c>
      <c r="F31">
        <v>0.419921875</v>
      </c>
      <c r="G31">
        <f t="shared" si="0"/>
        <v>109.8367068284706</v>
      </c>
      <c r="J31">
        <v>-6.103515625E-4</v>
      </c>
      <c r="K31">
        <v>0.1116943359375</v>
      </c>
      <c r="L31">
        <f t="shared" si="1"/>
        <v>109.8367068284706</v>
      </c>
      <c r="M31">
        <f t="shared" si="2"/>
        <v>3.9442176147460935E-2</v>
      </c>
      <c r="N31" s="17">
        <f t="shared" si="9"/>
        <v>2.8000000000000012</v>
      </c>
      <c r="O31" s="2">
        <f>SMALL(J273:J283,1)</f>
        <v>-9.002685546875E-2</v>
      </c>
      <c r="P31" s="2">
        <f>K283</f>
        <v>0.18310546875</v>
      </c>
      <c r="Q31">
        <v>-4.57763671875E-4</v>
      </c>
      <c r="R31">
        <v>0.11016845703125</v>
      </c>
      <c r="S31">
        <f t="shared" si="3"/>
        <v>87.993057501400699</v>
      </c>
      <c r="T31">
        <f t="shared" si="4"/>
        <v>3.7285319610595703E-2</v>
      </c>
      <c r="U31" s="17">
        <f t="shared" si="10"/>
        <v>2.8000000000000012</v>
      </c>
      <c r="V31" s="2">
        <f>SMALL(Q273:Q283,1)</f>
        <v>-6.0272216796875E-2</v>
      </c>
      <c r="W31" s="2">
        <f>R283</f>
        <v>0.23651123046875</v>
      </c>
      <c r="X31">
        <v>6.103515625E-4</v>
      </c>
      <c r="Y31">
        <v>0.11077880859375</v>
      </c>
      <c r="Z31">
        <f t="shared" si="5"/>
        <v>96.730517232228749</v>
      </c>
      <c r="AB31" s="17">
        <f t="shared" si="11"/>
        <v>2.8000000000000012</v>
      </c>
      <c r="AC31" s="2">
        <f>SMALL(X273:X283,1)</f>
        <v>-4.974365234375E-2</v>
      </c>
      <c r="AD31" s="2">
        <f>Y283</f>
        <v>0.1422119140625</v>
      </c>
      <c r="AE31">
        <v>3.0517578125E-4</v>
      </c>
      <c r="AF31">
        <v>0.110626220703125</v>
      </c>
      <c r="AG31">
        <f t="shared" si="6"/>
        <v>94.546152299521509</v>
      </c>
      <c r="AH31">
        <f t="shared" si="7"/>
        <v>2.6501036926269528E-2</v>
      </c>
      <c r="AI31" s="17">
        <f t="shared" si="12"/>
        <v>2.8000000000000012</v>
      </c>
      <c r="AJ31" s="2">
        <f>SMALL(AE273:AE283,1)</f>
        <v>-7.50732421875E-2</v>
      </c>
      <c r="AK31" s="2">
        <f>AF283</f>
        <v>0.14678955078125</v>
      </c>
    </row>
    <row r="32" spans="1:37">
      <c r="A32" s="3">
        <f t="shared" si="8"/>
        <v>0.29000000000000009</v>
      </c>
      <c r="B32">
        <v>1.52587890625E-4</v>
      </c>
      <c r="C32">
        <v>-7.01904296875E-3</v>
      </c>
      <c r="D32">
        <v>0.111083984375</v>
      </c>
      <c r="E32">
        <v>1.8310546875E-3</v>
      </c>
      <c r="F32">
        <v>0.419158935546875</v>
      </c>
      <c r="G32">
        <f t="shared" si="0"/>
        <v>101.09924709764277</v>
      </c>
      <c r="J32">
        <v>1.220703125E-3</v>
      </c>
      <c r="K32">
        <v>0.111083984375</v>
      </c>
      <c r="L32">
        <f t="shared" si="1"/>
        <v>101.09924709764277</v>
      </c>
      <c r="M32">
        <f t="shared" si="2"/>
        <v>1.3559897705078122E-2</v>
      </c>
      <c r="N32" s="17">
        <f t="shared" si="9"/>
        <v>2.9000000000000012</v>
      </c>
      <c r="O32" s="2">
        <f>SMALL(J283:J293,1)</f>
        <v>-8.209228515625E-2</v>
      </c>
      <c r="P32" s="2">
        <f>K293</f>
        <v>0.19287109375</v>
      </c>
      <c r="Q32">
        <v>-6.103515625E-4</v>
      </c>
      <c r="R32">
        <v>0.11260986328125</v>
      </c>
      <c r="S32">
        <f t="shared" si="3"/>
        <v>122.94289642471244</v>
      </c>
      <c r="T32">
        <f t="shared" si="4"/>
        <v>3.9442176147460935E-2</v>
      </c>
      <c r="U32" s="17">
        <f t="shared" si="10"/>
        <v>2.9000000000000012</v>
      </c>
      <c r="V32" s="2">
        <f>SMALL(Q283:Q293,1)</f>
        <v>-5.8135986328125E-2</v>
      </c>
      <c r="W32" s="2">
        <f>R293</f>
        <v>0.24627685546875</v>
      </c>
      <c r="X32">
        <v>7.62939453125E-4</v>
      </c>
      <c r="Y32">
        <v>0.11138916015625</v>
      </c>
      <c r="Z32">
        <f t="shared" si="5"/>
        <v>105.46797696305657</v>
      </c>
      <c r="AB32" s="17">
        <f t="shared" si="11"/>
        <v>2.9000000000000012</v>
      </c>
      <c r="AC32" s="2">
        <f>SMALL(X283:X293,1)</f>
        <v>-4.8828125E-2</v>
      </c>
      <c r="AD32" s="2">
        <f>Y293</f>
        <v>0.147552490234375</v>
      </c>
      <c r="AE32">
        <v>7.62939453125E-4</v>
      </c>
      <c r="AF32">
        <v>0.1129150390625</v>
      </c>
      <c r="AG32">
        <f t="shared" si="6"/>
        <v>127.31162629012647</v>
      </c>
      <c r="AH32">
        <f t="shared" si="7"/>
        <v>2.0030467315673827E-2</v>
      </c>
      <c r="AI32" s="17">
        <f t="shared" si="12"/>
        <v>2.9000000000000012</v>
      </c>
      <c r="AJ32" s="2">
        <f>SMALL(AE283:AE293,1)</f>
        <v>-8.1939697265625E-2</v>
      </c>
      <c r="AK32" s="2">
        <f>AF293</f>
        <v>0.15167236328125</v>
      </c>
    </row>
    <row r="33" spans="1:37">
      <c r="A33" s="3">
        <f t="shared" si="8"/>
        <v>0.3000000000000001</v>
      </c>
      <c r="B33">
        <v>1.52587890625E-4</v>
      </c>
      <c r="C33">
        <v>-6.103515625E-3</v>
      </c>
      <c r="D33">
        <v>0.1104736328125</v>
      </c>
      <c r="E33">
        <v>2.44140625E-3</v>
      </c>
      <c r="F33">
        <v>0.418243408203125</v>
      </c>
      <c r="G33">
        <f t="shared" si="0"/>
        <v>92.361787366814724</v>
      </c>
      <c r="J33">
        <v>4.57763671875E-4</v>
      </c>
      <c r="K33">
        <v>0.1123046875</v>
      </c>
      <c r="L33">
        <f t="shared" si="1"/>
        <v>118.57416655929865</v>
      </c>
      <c r="M33">
        <f t="shared" si="2"/>
        <v>2.4344180389404294E-2</v>
      </c>
      <c r="N33" s="17">
        <f t="shared" si="9"/>
        <v>3.0000000000000013</v>
      </c>
      <c r="O33" s="2">
        <f>SMALL(J293:J303,1)</f>
        <v>-8.2244873046875E-2</v>
      </c>
      <c r="P33" s="2">
        <f>K303</f>
        <v>0.1959228515625</v>
      </c>
      <c r="Q33">
        <v>3.814697265625E-3</v>
      </c>
      <c r="R33">
        <v>0.11077880859375</v>
      </c>
      <c r="S33">
        <f t="shared" si="3"/>
        <v>96.730517232228749</v>
      </c>
      <c r="T33">
        <f t="shared" si="4"/>
        <v>-2.3106663421630865E-2</v>
      </c>
      <c r="U33" s="17">
        <f t="shared" si="10"/>
        <v>3.0000000000000013</v>
      </c>
      <c r="V33" s="2">
        <f>SMALL(Q293:Q303,1)</f>
        <v>-5.6304931640625E-2</v>
      </c>
      <c r="W33" s="2">
        <f>R303</f>
        <v>0.25421142578125</v>
      </c>
      <c r="X33">
        <v>1.52587890625E-3</v>
      </c>
      <c r="Y33">
        <v>0.1123046875</v>
      </c>
      <c r="Z33">
        <f t="shared" si="5"/>
        <v>118.57416655929865</v>
      </c>
      <c r="AB33" s="17">
        <f t="shared" si="11"/>
        <v>3.0000000000000013</v>
      </c>
      <c r="AC33" s="2">
        <f>SMALL(X293:X303,1)</f>
        <v>-4.82177734375E-2</v>
      </c>
      <c r="AD33" s="2">
        <f>Y303</f>
        <v>0.151519775390625</v>
      </c>
      <c r="AE33">
        <v>1.068115234375E-3</v>
      </c>
      <c r="AF33">
        <v>0.111083984375</v>
      </c>
      <c r="AG33">
        <f t="shared" si="6"/>
        <v>101.09924709764277</v>
      </c>
      <c r="AH33">
        <f t="shared" si="7"/>
        <v>1.5716754241943357E-2</v>
      </c>
      <c r="AI33" s="17">
        <f t="shared" si="12"/>
        <v>3.0000000000000013</v>
      </c>
      <c r="AJ33" s="2">
        <f>SMALL(AE293:AE303,1)</f>
        <v>-8.5906982421875E-2</v>
      </c>
      <c r="AK33" s="2">
        <f>AF303</f>
        <v>0.159454345703125</v>
      </c>
    </row>
    <row r="34" spans="1:37">
      <c r="A34" s="3">
        <f t="shared" si="8"/>
        <v>0.31000000000000011</v>
      </c>
      <c r="B34">
        <v>-6.103515625E-4</v>
      </c>
      <c r="C34">
        <v>-7.781982421875E-3</v>
      </c>
      <c r="D34">
        <v>0.11016845703125</v>
      </c>
      <c r="E34">
        <v>1.983642578125E-3</v>
      </c>
      <c r="F34">
        <v>0.418853759765625</v>
      </c>
      <c r="G34">
        <f t="shared" si="0"/>
        <v>87.993057501400699</v>
      </c>
      <c r="J34">
        <v>-1.068115234375E-3</v>
      </c>
      <c r="K34">
        <v>0.11260986328125</v>
      </c>
      <c r="L34">
        <f t="shared" si="1"/>
        <v>122.94289642471244</v>
      </c>
      <c r="M34">
        <f t="shared" si="2"/>
        <v>4.5912745758056636E-2</v>
      </c>
      <c r="N34" s="17">
        <f t="shared" si="9"/>
        <v>3.1000000000000014</v>
      </c>
      <c r="O34" s="2">
        <f>SMALL(J303:J313,1)</f>
        <v>-6.9732666015625E-2</v>
      </c>
      <c r="P34" s="2">
        <f>K313</f>
        <v>0.205535888671875</v>
      </c>
      <c r="Q34">
        <v>-1.52587890625E-4</v>
      </c>
      <c r="R34">
        <v>0.111236572265625</v>
      </c>
      <c r="S34">
        <f t="shared" si="3"/>
        <v>103.28361203034956</v>
      </c>
      <c r="T34">
        <f t="shared" si="4"/>
        <v>3.2971606536865233E-2</v>
      </c>
      <c r="U34" s="17">
        <f t="shared" si="10"/>
        <v>3.1000000000000014</v>
      </c>
      <c r="V34" s="2">
        <f>SMALL(Q303:Q313,1)</f>
        <v>-5.3863525390625E-2</v>
      </c>
      <c r="W34" s="2">
        <f>R313</f>
        <v>0.262908935546875</v>
      </c>
      <c r="X34">
        <v>1.52587890625E-3</v>
      </c>
      <c r="Y34">
        <v>0.110931396484375</v>
      </c>
      <c r="Z34">
        <f t="shared" si="5"/>
        <v>98.914882164935761</v>
      </c>
      <c r="AB34" s="17">
        <f t="shared" si="11"/>
        <v>3.1000000000000014</v>
      </c>
      <c r="AC34" s="2">
        <f>SMALL(X303:X313,1)</f>
        <v>-4.852294921875E-2</v>
      </c>
      <c r="AD34" s="2">
        <f>Y313</f>
        <v>0.154876708984375</v>
      </c>
      <c r="AE34">
        <v>1.52587890625E-3</v>
      </c>
      <c r="AF34">
        <v>0.112152099609375</v>
      </c>
      <c r="AG34">
        <f t="shared" si="6"/>
        <v>116.38980162659163</v>
      </c>
      <c r="AH34">
        <f t="shared" si="7"/>
        <v>9.2461846313476558E-3</v>
      </c>
      <c r="AI34" s="17">
        <f t="shared" si="12"/>
        <v>3.1000000000000014</v>
      </c>
      <c r="AJ34" s="2">
        <f>SMALL(AE303:AE313,1)</f>
        <v>-8.331298828125E-2</v>
      </c>
      <c r="AK34" s="2">
        <f>AF313</f>
        <v>0.16326904296875</v>
      </c>
    </row>
    <row r="35" spans="1:37">
      <c r="A35" s="3">
        <f t="shared" si="8"/>
        <v>0.32000000000000012</v>
      </c>
      <c r="B35">
        <v>-1.52587890625E-3</v>
      </c>
      <c r="C35">
        <v>-7.62939453125E-3</v>
      </c>
      <c r="D35">
        <v>0.108795166015625</v>
      </c>
      <c r="E35">
        <v>1.678466796875E-3</v>
      </c>
      <c r="F35">
        <v>0.41961669921875</v>
      </c>
      <c r="G35">
        <f t="shared" si="0"/>
        <v>68.333773107037814</v>
      </c>
      <c r="J35">
        <v>-1.068115234375E-3</v>
      </c>
      <c r="K35">
        <v>0.111083984375</v>
      </c>
      <c r="L35">
        <f t="shared" si="1"/>
        <v>101.09924709764277</v>
      </c>
      <c r="M35">
        <f t="shared" si="2"/>
        <v>4.5912745758056636E-2</v>
      </c>
      <c r="N35" s="17">
        <f t="shared" si="9"/>
        <v>3.2000000000000015</v>
      </c>
      <c r="O35" s="2">
        <f>SMALL(J313:J323,1)</f>
        <v>-7.87353515625E-2</v>
      </c>
      <c r="P35" s="2">
        <f>K323</f>
        <v>0.218505859375</v>
      </c>
      <c r="Q35">
        <v>-6.103515625E-4</v>
      </c>
      <c r="R35">
        <v>0.112457275390625</v>
      </c>
      <c r="S35">
        <f t="shared" si="3"/>
        <v>120.75853149200543</v>
      </c>
      <c r="T35">
        <f t="shared" si="4"/>
        <v>3.9442176147460935E-2</v>
      </c>
      <c r="U35" s="17">
        <f t="shared" si="10"/>
        <v>3.2000000000000015</v>
      </c>
      <c r="V35" s="2">
        <f>SMALL(Q313:Q323,1)</f>
        <v>-5.462646484375E-2</v>
      </c>
      <c r="W35" s="2">
        <f>R323</f>
        <v>0.269012451171875</v>
      </c>
      <c r="X35">
        <v>1.678466796875E-3</v>
      </c>
      <c r="Y35">
        <v>0.111236572265625</v>
      </c>
      <c r="Z35">
        <f t="shared" si="5"/>
        <v>103.28361203034956</v>
      </c>
      <c r="AB35" s="17">
        <f t="shared" si="11"/>
        <v>3.2000000000000015</v>
      </c>
      <c r="AC35" s="2">
        <f>SMALL(X313:X323,1)</f>
        <v>-4.9896240234375E-2</v>
      </c>
      <c r="AD35" s="2">
        <f>Y323</f>
        <v>0.159759521484375</v>
      </c>
      <c r="AE35">
        <v>7.62939453125E-4</v>
      </c>
      <c r="AF35">
        <v>0.11260986328125</v>
      </c>
      <c r="AG35">
        <f t="shared" si="6"/>
        <v>122.94289642471244</v>
      </c>
      <c r="AH35">
        <f t="shared" si="7"/>
        <v>2.0030467315673827E-2</v>
      </c>
      <c r="AI35" s="17">
        <f t="shared" si="12"/>
        <v>3.2000000000000015</v>
      </c>
      <c r="AJ35" s="2">
        <f>SMALL(AE313:AE323,1)</f>
        <v>-7.5225830078125E-2</v>
      </c>
      <c r="AK35" s="2">
        <f>AF323</f>
        <v>0.168609619140625</v>
      </c>
    </row>
    <row r="36" spans="1:37">
      <c r="A36" s="3">
        <f t="shared" si="8"/>
        <v>0.33000000000000013</v>
      </c>
      <c r="B36">
        <v>0</v>
      </c>
      <c r="C36">
        <v>-6.103515625E-3</v>
      </c>
      <c r="D36">
        <v>0.11016845703125</v>
      </c>
      <c r="E36">
        <v>2.44140625E-3</v>
      </c>
      <c r="F36">
        <v>0.4193115234375</v>
      </c>
      <c r="G36">
        <f t="shared" si="0"/>
        <v>87.993057501400699</v>
      </c>
      <c r="J36">
        <v>-1.373291015625E-3</v>
      </c>
      <c r="K36">
        <v>0.11138916015625</v>
      </c>
      <c r="L36">
        <f t="shared" si="1"/>
        <v>105.46797696305657</v>
      </c>
      <c r="M36">
        <f t="shared" si="2"/>
        <v>5.0226458831787113E-2</v>
      </c>
      <c r="N36" s="17">
        <f t="shared" si="9"/>
        <v>3.3000000000000016</v>
      </c>
      <c r="O36" s="2">
        <f>SMALL(J323:J333,1)</f>
        <v>-7.4005126953125E-2</v>
      </c>
      <c r="P36" s="2">
        <f>K333</f>
        <v>0.22674560546875</v>
      </c>
      <c r="Q36">
        <v>-1.068115234375E-3</v>
      </c>
      <c r="R36">
        <v>0.11199951171875</v>
      </c>
      <c r="S36">
        <f t="shared" si="3"/>
        <v>114.20543669388462</v>
      </c>
      <c r="T36">
        <f t="shared" si="4"/>
        <v>4.5912745758056636E-2</v>
      </c>
      <c r="U36" s="17">
        <f t="shared" si="10"/>
        <v>3.3000000000000016</v>
      </c>
      <c r="V36" s="2">
        <f>SMALL(Q323:Q333,1)</f>
        <v>-5.401611328125E-2</v>
      </c>
      <c r="W36" s="2">
        <f>R333</f>
        <v>0.276641845703125</v>
      </c>
      <c r="X36">
        <v>2.899169921875E-3</v>
      </c>
      <c r="Y36">
        <v>0.1092529296875</v>
      </c>
      <c r="Z36">
        <f t="shared" si="5"/>
        <v>74.886867905158851</v>
      </c>
      <c r="AB36" s="17">
        <f t="shared" si="11"/>
        <v>3.3000000000000016</v>
      </c>
      <c r="AC36" s="2">
        <f>SMALL(X323:X333,1)</f>
        <v>-5.126953125E-2</v>
      </c>
      <c r="AD36" s="2">
        <f>Y333</f>
        <v>0.166015625</v>
      </c>
      <c r="AE36">
        <v>9.1552734375E-4</v>
      </c>
      <c r="AF36">
        <v>0.111846923828125</v>
      </c>
      <c r="AG36">
        <f t="shared" si="6"/>
        <v>112.02107176117738</v>
      </c>
      <c r="AH36">
        <f t="shared" si="7"/>
        <v>1.7873610778808592E-2</v>
      </c>
      <c r="AI36" s="17">
        <f t="shared" si="12"/>
        <v>3.3000000000000016</v>
      </c>
      <c r="AJ36" s="2">
        <f>SMALL(AE323:AE333,1)</f>
        <v>-6.8817138671875E-2</v>
      </c>
      <c r="AK36" s="2">
        <f>AF333</f>
        <v>0.1739501953125</v>
      </c>
    </row>
    <row r="37" spans="1:37">
      <c r="A37" s="3">
        <f t="shared" si="8"/>
        <v>0.34000000000000014</v>
      </c>
      <c r="B37">
        <v>-1.220703125E-3</v>
      </c>
      <c r="C37">
        <v>-6.561279296875E-3</v>
      </c>
      <c r="D37">
        <v>0.110015869140625</v>
      </c>
      <c r="E37">
        <v>9.1552734375E-4</v>
      </c>
      <c r="F37">
        <v>0.42083740234375</v>
      </c>
      <c r="G37">
        <f t="shared" si="0"/>
        <v>85.808692568693687</v>
      </c>
      <c r="J37">
        <v>-4.57763671875E-4</v>
      </c>
      <c r="K37">
        <v>0.112457275390625</v>
      </c>
      <c r="L37">
        <f t="shared" si="1"/>
        <v>120.75853149200543</v>
      </c>
      <c r="M37">
        <f t="shared" si="2"/>
        <v>3.7285319610595703E-2</v>
      </c>
      <c r="N37" s="17">
        <f t="shared" si="9"/>
        <v>3.4000000000000017</v>
      </c>
      <c r="O37" s="2">
        <f>SMALL(J333:J343,1)</f>
        <v>-6.65283203125E-2</v>
      </c>
      <c r="P37" s="2">
        <f>K343</f>
        <v>0.235137939453125</v>
      </c>
      <c r="Q37">
        <v>-7.62939453125E-4</v>
      </c>
      <c r="R37">
        <v>0.111846923828125</v>
      </c>
      <c r="S37">
        <f t="shared" si="3"/>
        <v>112.02107176117738</v>
      </c>
      <c r="T37">
        <f t="shared" si="4"/>
        <v>4.1599032684326173E-2</v>
      </c>
      <c r="U37" s="17">
        <f t="shared" si="10"/>
        <v>3.4000000000000017</v>
      </c>
      <c r="V37" s="2">
        <f>SMALL(Q333:Q343,1)</f>
        <v>-5.1116943359375E-2</v>
      </c>
      <c r="W37" s="2">
        <f>R343</f>
        <v>0.284271240234375</v>
      </c>
      <c r="X37">
        <v>-1.52587890625E-3</v>
      </c>
      <c r="Y37">
        <v>0.11077880859375</v>
      </c>
      <c r="Z37">
        <f t="shared" si="5"/>
        <v>96.730517232228749</v>
      </c>
      <c r="AB37" s="17">
        <f t="shared" si="11"/>
        <v>3.4000000000000017</v>
      </c>
      <c r="AC37" s="2">
        <f>SMALL(X333:X343,1)</f>
        <v>-4.9285888671875E-2</v>
      </c>
      <c r="AD37" s="2">
        <f>Y343</f>
        <v>0.171051025390625</v>
      </c>
      <c r="AE37">
        <v>1.983642578125E-3</v>
      </c>
      <c r="AF37">
        <v>0.1116943359375</v>
      </c>
      <c r="AG37">
        <f t="shared" si="6"/>
        <v>109.8367068284706</v>
      </c>
      <c r="AH37">
        <f t="shared" si="7"/>
        <v>2.7756150207519509E-3</v>
      </c>
      <c r="AI37" s="17">
        <f t="shared" si="12"/>
        <v>3.4000000000000017</v>
      </c>
      <c r="AJ37" s="2">
        <f>SMALL(AE333:AE343,1)</f>
        <v>-7.5836181640625E-2</v>
      </c>
      <c r="AK37" s="2">
        <f>AF343</f>
        <v>0.17974853515625</v>
      </c>
    </row>
    <row r="38" spans="1:37">
      <c r="A38" s="3">
        <f t="shared" si="8"/>
        <v>0.35000000000000014</v>
      </c>
      <c r="B38">
        <v>-1.373291015625E-3</v>
      </c>
      <c r="C38">
        <v>-5.340576171875E-3</v>
      </c>
      <c r="D38">
        <v>0.109100341796875</v>
      </c>
      <c r="E38">
        <v>9.1552734375E-4</v>
      </c>
      <c r="F38">
        <v>0.41595458984375</v>
      </c>
      <c r="G38">
        <f t="shared" si="0"/>
        <v>72.702502972451839</v>
      </c>
      <c r="J38">
        <v>3.0517578125E-4</v>
      </c>
      <c r="K38">
        <v>0.109710693359375</v>
      </c>
      <c r="L38">
        <f t="shared" si="1"/>
        <v>81.439962703279889</v>
      </c>
      <c r="M38">
        <f t="shared" si="2"/>
        <v>2.6501036926269528E-2</v>
      </c>
      <c r="N38" s="17">
        <f t="shared" si="9"/>
        <v>3.5000000000000018</v>
      </c>
      <c r="O38" s="2">
        <f>SMALL(J343:J353,1)</f>
        <v>-6.2408447265625E-2</v>
      </c>
      <c r="P38" s="2">
        <f>K353</f>
        <v>0.242767333984375</v>
      </c>
      <c r="Q38">
        <v>-1.068115234375E-3</v>
      </c>
      <c r="R38">
        <v>0.112152099609375</v>
      </c>
      <c r="S38">
        <f t="shared" si="3"/>
        <v>116.38980162659163</v>
      </c>
      <c r="T38">
        <f t="shared" si="4"/>
        <v>4.5912745758056636E-2</v>
      </c>
      <c r="U38" s="17">
        <f t="shared" si="10"/>
        <v>3.5000000000000018</v>
      </c>
      <c r="V38" s="2">
        <f>SMALL(Q343:Q353,1)</f>
        <v>-4.4097900390625E-2</v>
      </c>
      <c r="W38" s="2">
        <f>R353</f>
        <v>0.2935791015625</v>
      </c>
      <c r="X38">
        <v>1.220703125E-3</v>
      </c>
      <c r="Y38">
        <v>0.11077880859375</v>
      </c>
      <c r="Z38">
        <f t="shared" si="5"/>
        <v>96.730517232228749</v>
      </c>
      <c r="AB38" s="17">
        <f t="shared" si="11"/>
        <v>3.5000000000000018</v>
      </c>
      <c r="AC38" s="2">
        <f>SMALL(X343:X353,1)</f>
        <v>-4.7607421875E-2</v>
      </c>
      <c r="AD38" s="2">
        <f>Y353</f>
        <v>0.17852783203125</v>
      </c>
      <c r="AE38">
        <v>6.103515625E-4</v>
      </c>
      <c r="AF38">
        <v>0.111236572265625</v>
      </c>
      <c r="AG38">
        <f t="shared" si="6"/>
        <v>103.28361203034956</v>
      </c>
      <c r="AH38">
        <f t="shared" si="7"/>
        <v>2.2187323852539062E-2</v>
      </c>
      <c r="AI38" s="17">
        <f t="shared" si="12"/>
        <v>3.5000000000000018</v>
      </c>
      <c r="AJ38" s="2">
        <f>SMALL(AE343:AE353,1)</f>
        <v>-7.537841796875E-2</v>
      </c>
      <c r="AK38" s="2">
        <f>AF353</f>
        <v>0.184478759765625</v>
      </c>
    </row>
    <row r="39" spans="1:37">
      <c r="A39" s="3">
        <f t="shared" si="8"/>
        <v>0.36000000000000015</v>
      </c>
      <c r="B39">
        <v>-1.52587890625E-3</v>
      </c>
      <c r="C39">
        <v>-5.950927734375E-3</v>
      </c>
      <c r="D39">
        <v>0.10986328125</v>
      </c>
      <c r="E39">
        <v>7.62939453125E-4</v>
      </c>
      <c r="F39">
        <v>0.4168701171875</v>
      </c>
      <c r="G39">
        <f t="shared" si="0"/>
        <v>83.624327635986901</v>
      </c>
      <c r="J39">
        <v>-1.373291015625E-3</v>
      </c>
      <c r="K39">
        <v>0.111541748046875</v>
      </c>
      <c r="L39">
        <f t="shared" si="1"/>
        <v>107.65234189576358</v>
      </c>
      <c r="M39">
        <f t="shared" si="2"/>
        <v>5.0226458831787113E-2</v>
      </c>
      <c r="N39" s="17">
        <f t="shared" si="9"/>
        <v>3.6000000000000019</v>
      </c>
      <c r="O39" s="2">
        <f>SMALL(J353:J363,1)</f>
        <v>-6.6070556640625E-2</v>
      </c>
      <c r="P39" s="2">
        <f>K363</f>
        <v>0.252532958984375</v>
      </c>
      <c r="Q39">
        <v>-6.103515625E-4</v>
      </c>
      <c r="R39">
        <v>0.110321044921875</v>
      </c>
      <c r="S39">
        <f t="shared" si="3"/>
        <v>90.177422434107712</v>
      </c>
      <c r="T39">
        <f t="shared" si="4"/>
        <v>3.9442176147460935E-2</v>
      </c>
      <c r="U39" s="17">
        <f t="shared" si="10"/>
        <v>3.6000000000000019</v>
      </c>
      <c r="V39" s="2">
        <f>SMALL(Q353:Q363,1)</f>
        <v>-4.5623779296875E-2</v>
      </c>
      <c r="W39" s="2">
        <f>R363</f>
        <v>0.3033447265625</v>
      </c>
      <c r="X39">
        <v>2.288818359375E-3</v>
      </c>
      <c r="Y39">
        <v>0.1104736328125</v>
      </c>
      <c r="Z39">
        <f t="shared" si="5"/>
        <v>92.361787366814724</v>
      </c>
      <c r="AB39" s="17">
        <f t="shared" si="11"/>
        <v>3.6000000000000019</v>
      </c>
      <c r="AC39" s="2">
        <f>SMALL(X353:X363,1)</f>
        <v>-4.7149658203125E-2</v>
      </c>
      <c r="AD39" s="2">
        <f>Y363</f>
        <v>0.181121826171875</v>
      </c>
      <c r="AE39">
        <v>2.74658203125E-3</v>
      </c>
      <c r="AF39">
        <v>0.112457275390625</v>
      </c>
      <c r="AG39">
        <f t="shared" si="6"/>
        <v>120.75853149200543</v>
      </c>
      <c r="AH39">
        <f t="shared" si="7"/>
        <v>-8.0086676635742239E-3</v>
      </c>
      <c r="AI39" s="17">
        <f t="shared" si="12"/>
        <v>3.6000000000000019</v>
      </c>
      <c r="AJ39" s="2">
        <f>SMALL(AE353:AE363,1)</f>
        <v>-7.2021484375E-2</v>
      </c>
      <c r="AK39" s="2">
        <f>AF363</f>
        <v>0.193023681640625</v>
      </c>
    </row>
    <row r="40" spans="1:37">
      <c r="A40" s="3">
        <f t="shared" si="8"/>
        <v>0.37000000000000016</v>
      </c>
      <c r="B40">
        <v>0</v>
      </c>
      <c r="C40">
        <v>-5.79833984375E-3</v>
      </c>
      <c r="D40">
        <v>0.111083984375</v>
      </c>
      <c r="E40">
        <v>0</v>
      </c>
      <c r="F40">
        <v>0.417327880859375</v>
      </c>
      <c r="G40">
        <f t="shared" si="0"/>
        <v>101.09924709764277</v>
      </c>
      <c r="J40">
        <v>-4.57763671875E-4</v>
      </c>
      <c r="K40">
        <v>0.1116943359375</v>
      </c>
      <c r="L40">
        <f t="shared" si="1"/>
        <v>109.8367068284706</v>
      </c>
      <c r="M40">
        <f t="shared" si="2"/>
        <v>3.7285319610595703E-2</v>
      </c>
      <c r="N40" s="17">
        <f t="shared" si="9"/>
        <v>3.700000000000002</v>
      </c>
      <c r="O40" s="2">
        <f>SMALL(J363:J373,1)</f>
        <v>-7.2479248046875E-2</v>
      </c>
      <c r="P40" s="2">
        <f>K373</f>
        <v>0.258026123046875</v>
      </c>
      <c r="Q40">
        <v>-1.068115234375E-3</v>
      </c>
      <c r="R40">
        <v>0.112762451171875</v>
      </c>
      <c r="S40">
        <f t="shared" si="3"/>
        <v>125.12726135741946</v>
      </c>
      <c r="T40">
        <f t="shared" si="4"/>
        <v>4.5912745758056636E-2</v>
      </c>
      <c r="U40" s="17">
        <f t="shared" si="10"/>
        <v>3.700000000000002</v>
      </c>
      <c r="V40" s="2">
        <f>SMALL(Q363:Q373,1)</f>
        <v>-4.5013427734375E-2</v>
      </c>
      <c r="W40" s="2">
        <f>R373</f>
        <v>0.30975341796875</v>
      </c>
      <c r="X40">
        <v>3.509521484375E-3</v>
      </c>
      <c r="Y40">
        <v>0.111541748046875</v>
      </c>
      <c r="Z40">
        <f t="shared" si="5"/>
        <v>107.65234189576358</v>
      </c>
      <c r="AB40" s="17">
        <f t="shared" si="11"/>
        <v>3.700000000000002</v>
      </c>
      <c r="AC40" s="2">
        <f>SMALL(X363:X373,1)</f>
        <v>-4.974365234375E-2</v>
      </c>
      <c r="AD40" s="2">
        <f>Y373</f>
        <v>0.187225341796875</v>
      </c>
      <c r="AE40">
        <v>9.1552734375E-4</v>
      </c>
      <c r="AF40">
        <v>0.110626220703125</v>
      </c>
      <c r="AG40">
        <f t="shared" si="6"/>
        <v>94.546152299521509</v>
      </c>
      <c r="AH40">
        <f t="shared" si="7"/>
        <v>1.7873610778808592E-2</v>
      </c>
      <c r="AI40" s="17">
        <f t="shared" si="12"/>
        <v>3.700000000000002</v>
      </c>
      <c r="AJ40" s="2">
        <f>SMALL(AE363:AE373,1)</f>
        <v>-6.7596435546875E-2</v>
      </c>
      <c r="AK40" s="2">
        <f>AF373</f>
        <v>0.198822021484375</v>
      </c>
    </row>
    <row r="41" spans="1:37">
      <c r="A41" s="3">
        <f t="shared" si="8"/>
        <v>0.38000000000000017</v>
      </c>
      <c r="B41">
        <v>-1.220703125E-3</v>
      </c>
      <c r="C41">
        <v>-5.340576171875E-3</v>
      </c>
      <c r="D41">
        <v>0.109100341796875</v>
      </c>
      <c r="E41">
        <v>7.62939453125E-4</v>
      </c>
      <c r="F41">
        <v>0.4193115234375</v>
      </c>
      <c r="G41">
        <f t="shared" si="0"/>
        <v>72.702502972451839</v>
      </c>
      <c r="J41">
        <v>-6.103515625E-4</v>
      </c>
      <c r="K41">
        <v>0.111236572265625</v>
      </c>
      <c r="L41">
        <f t="shared" si="1"/>
        <v>103.28361203034956</v>
      </c>
      <c r="M41">
        <f t="shared" si="2"/>
        <v>3.9442176147460935E-2</v>
      </c>
      <c r="N41" s="17">
        <f t="shared" si="9"/>
        <v>3.800000000000002</v>
      </c>
      <c r="O41" s="2">
        <f>SMALL(J373:J383,1)</f>
        <v>-5.55419921875E-2</v>
      </c>
      <c r="P41" s="2">
        <f>K383</f>
        <v>0.26947021484375</v>
      </c>
      <c r="Q41">
        <v>-7.62939453125E-4</v>
      </c>
      <c r="R41">
        <v>0.11199951171875</v>
      </c>
      <c r="S41">
        <f t="shared" si="3"/>
        <v>114.20543669388462</v>
      </c>
      <c r="T41">
        <f t="shared" si="4"/>
        <v>4.1599032684326173E-2</v>
      </c>
      <c r="U41" s="17">
        <f t="shared" si="10"/>
        <v>3.800000000000002</v>
      </c>
      <c r="V41" s="2">
        <f>SMALL(Q373:Q383,1)</f>
        <v>-4.2724609375E-2</v>
      </c>
      <c r="W41" s="2">
        <f>R383</f>
        <v>0.317535400390625</v>
      </c>
      <c r="X41">
        <v>2.899169921875E-3</v>
      </c>
      <c r="Y41">
        <v>0.10894775390625</v>
      </c>
      <c r="Z41">
        <f t="shared" si="5"/>
        <v>70.518138039744827</v>
      </c>
      <c r="AB41" s="17">
        <f t="shared" si="11"/>
        <v>3.800000000000002</v>
      </c>
      <c r="AC41" s="2">
        <f>SMALL(X373:X383,1)</f>
        <v>-5.0201416015625E-2</v>
      </c>
      <c r="AD41" s="2">
        <f>Y383</f>
        <v>0.18951416015625</v>
      </c>
      <c r="AE41">
        <v>1.220703125E-3</v>
      </c>
      <c r="AF41">
        <v>0.11016845703125</v>
      </c>
      <c r="AG41">
        <f t="shared" si="6"/>
        <v>87.993057501400699</v>
      </c>
      <c r="AH41">
        <f t="shared" si="7"/>
        <v>1.3559897705078122E-2</v>
      </c>
      <c r="AI41" s="17">
        <f t="shared" si="12"/>
        <v>3.800000000000002</v>
      </c>
      <c r="AJ41" s="2">
        <f>SMALL(AE373:AE383,1)</f>
        <v>-6.6070556640625E-2</v>
      </c>
      <c r="AK41" s="2">
        <f>AF383</f>
        <v>0.20599365234375</v>
      </c>
    </row>
    <row r="42" spans="1:37">
      <c r="A42" s="3">
        <f t="shared" si="8"/>
        <v>0.39000000000000018</v>
      </c>
      <c r="B42">
        <v>1.068115234375E-3</v>
      </c>
      <c r="C42">
        <v>-6.103515625E-3</v>
      </c>
      <c r="D42">
        <v>0.11016845703125</v>
      </c>
      <c r="E42">
        <v>1.52587890625E-4</v>
      </c>
      <c r="F42">
        <v>0.417938232421875</v>
      </c>
      <c r="G42">
        <f t="shared" si="0"/>
        <v>87.993057501400699</v>
      </c>
      <c r="J42">
        <v>-3.0517578125E-4</v>
      </c>
      <c r="K42">
        <v>0.111083984375</v>
      </c>
      <c r="L42">
        <f t="shared" si="1"/>
        <v>101.09924709764277</v>
      </c>
      <c r="M42">
        <f t="shared" si="2"/>
        <v>3.5128463073730465E-2</v>
      </c>
      <c r="N42" s="17">
        <f t="shared" si="9"/>
        <v>3.9000000000000021</v>
      </c>
      <c r="O42" s="2">
        <f>SMALL(J383:J393,1)</f>
        <v>-6.3323974609375E-2</v>
      </c>
      <c r="P42" s="2">
        <f>K393</f>
        <v>0.278778076171875</v>
      </c>
      <c r="Q42">
        <v>-1.52587890625E-3</v>
      </c>
      <c r="R42">
        <v>0.1116943359375</v>
      </c>
      <c r="S42">
        <f t="shared" si="3"/>
        <v>109.8367068284706</v>
      </c>
      <c r="T42">
        <f t="shared" si="4"/>
        <v>5.2383315368652345E-2</v>
      </c>
      <c r="U42" s="17">
        <f t="shared" si="10"/>
        <v>3.9000000000000021</v>
      </c>
      <c r="V42" s="2">
        <f>SMALL(Q383:Q393,1)</f>
        <v>-3.5858154296875E-2</v>
      </c>
      <c r="W42" s="2">
        <f>R393</f>
        <v>0.32318115234375</v>
      </c>
      <c r="X42">
        <v>4.119873046875E-3</v>
      </c>
      <c r="Y42">
        <v>0.112762451171875</v>
      </c>
      <c r="Z42">
        <f t="shared" si="5"/>
        <v>125.12726135741946</v>
      </c>
      <c r="AB42" s="17">
        <f t="shared" si="11"/>
        <v>3.9000000000000021</v>
      </c>
      <c r="AC42" s="2">
        <f>SMALL(X383:X393,1)</f>
        <v>-4.638671875E-2</v>
      </c>
      <c r="AD42" s="2">
        <f>Y393</f>
        <v>0.197296142578125</v>
      </c>
      <c r="AE42">
        <v>1.678466796875E-3</v>
      </c>
      <c r="AF42">
        <v>0.11077880859375</v>
      </c>
      <c r="AG42">
        <f t="shared" si="6"/>
        <v>96.730517232228749</v>
      </c>
      <c r="AH42">
        <f t="shared" si="7"/>
        <v>7.0893280944824208E-3</v>
      </c>
      <c r="AI42" s="17">
        <f t="shared" si="12"/>
        <v>3.9000000000000021</v>
      </c>
      <c r="AJ42" s="2">
        <f>SMALL(AE383:AE393,1)</f>
        <v>-6.7138671875E-2</v>
      </c>
      <c r="AK42" s="2">
        <f>AF393</f>
        <v>0.211181640625</v>
      </c>
    </row>
    <row r="43" spans="1:37">
      <c r="A43" s="3">
        <f t="shared" si="8"/>
        <v>0.40000000000000019</v>
      </c>
      <c r="B43">
        <v>-7.62939453125E-4</v>
      </c>
      <c r="C43">
        <v>-6.256103515625E-3</v>
      </c>
      <c r="D43">
        <v>0.110015869140625</v>
      </c>
      <c r="E43">
        <v>-7.62939453125E-4</v>
      </c>
      <c r="F43">
        <v>0.41778564453125</v>
      </c>
      <c r="G43">
        <f t="shared" si="0"/>
        <v>85.808692568693687</v>
      </c>
      <c r="J43">
        <v>-1.52587890625E-3</v>
      </c>
      <c r="K43">
        <v>0.110931396484375</v>
      </c>
      <c r="L43">
        <f t="shared" si="1"/>
        <v>98.914882164935761</v>
      </c>
      <c r="M43">
        <f t="shared" si="2"/>
        <v>5.2383315368652345E-2</v>
      </c>
      <c r="N43" s="17">
        <f t="shared" si="9"/>
        <v>4.0000000000000018</v>
      </c>
      <c r="O43" s="2">
        <f>SMALL(J393:J403,1)</f>
        <v>-6.1798095703125E-2</v>
      </c>
      <c r="P43" s="2">
        <f>K403</f>
        <v>0.281219482421875</v>
      </c>
      <c r="Q43">
        <v>-7.62939453125E-4</v>
      </c>
      <c r="R43">
        <v>0.111846923828125</v>
      </c>
      <c r="S43">
        <f t="shared" si="3"/>
        <v>112.02107176117738</v>
      </c>
      <c r="T43">
        <f t="shared" si="4"/>
        <v>4.1599032684326173E-2</v>
      </c>
      <c r="U43" s="17">
        <f t="shared" si="10"/>
        <v>4.0000000000000018</v>
      </c>
      <c r="V43" s="2">
        <f>SMALL(Q393:Q403,1)</f>
        <v>-3.3416748046875E-2</v>
      </c>
      <c r="W43" s="2">
        <f>R403</f>
        <v>0.32989501953125</v>
      </c>
      <c r="X43">
        <v>4.8828125E-3</v>
      </c>
      <c r="Y43">
        <v>0.111236572265625</v>
      </c>
      <c r="Z43">
        <f t="shared" si="5"/>
        <v>103.28361203034956</v>
      </c>
      <c r="AB43" s="17">
        <f t="shared" si="11"/>
        <v>4.0000000000000018</v>
      </c>
      <c r="AC43" s="2">
        <f>SMALL(X393:X403,1)</f>
        <v>-4.5318603515625E-2</v>
      </c>
      <c r="AD43" s="2">
        <f>Y403</f>
        <v>0.20538330078125</v>
      </c>
      <c r="AE43">
        <v>2.13623046875E-3</v>
      </c>
      <c r="AF43">
        <v>0.11016845703125</v>
      </c>
      <c r="AG43">
        <f t="shared" si="6"/>
        <v>87.993057501400699</v>
      </c>
      <c r="AH43">
        <f t="shared" si="7"/>
        <v>6.1875848388671592E-4</v>
      </c>
      <c r="AI43" s="17">
        <f t="shared" si="12"/>
        <v>4.0000000000000018</v>
      </c>
      <c r="AJ43" s="2">
        <f>SMALL(AE393:AE403,1)</f>
        <v>-6.8206787109375E-2</v>
      </c>
      <c r="AK43" s="2">
        <f>AF403</f>
        <v>0.21728515625</v>
      </c>
    </row>
    <row r="44" spans="1:37">
      <c r="A44" s="3">
        <f t="shared" si="8"/>
        <v>0.4100000000000002</v>
      </c>
      <c r="B44">
        <v>1.52587890625E-3</v>
      </c>
      <c r="C44">
        <v>-5.4931640625E-3</v>
      </c>
      <c r="D44">
        <v>0.110931396484375</v>
      </c>
      <c r="E44">
        <v>-6.103515625E-4</v>
      </c>
      <c r="F44">
        <v>0.416259765625</v>
      </c>
      <c r="G44">
        <f t="shared" si="0"/>
        <v>98.914882164935761</v>
      </c>
      <c r="J44">
        <v>-1.52587890625E-4</v>
      </c>
      <c r="K44">
        <v>0.111541748046875</v>
      </c>
      <c r="L44">
        <f t="shared" si="1"/>
        <v>107.65234189576358</v>
      </c>
      <c r="M44">
        <f t="shared" si="2"/>
        <v>3.2971606536865233E-2</v>
      </c>
      <c r="N44" s="17">
        <f t="shared" si="9"/>
        <v>4.1000000000000014</v>
      </c>
      <c r="O44" s="2">
        <f>SMALL(J403:J413,1)</f>
        <v>-5.8135986328125E-2</v>
      </c>
      <c r="P44" s="2">
        <f>K413</f>
        <v>0.293731689453125</v>
      </c>
      <c r="Q44">
        <v>3.0517578125E-4</v>
      </c>
      <c r="R44">
        <v>0.1092529296875</v>
      </c>
      <c r="S44">
        <f t="shared" si="3"/>
        <v>74.886867905158851</v>
      </c>
      <c r="T44">
        <f t="shared" si="4"/>
        <v>2.6501036926269528E-2</v>
      </c>
      <c r="U44" s="17">
        <f t="shared" si="10"/>
        <v>4.1000000000000014</v>
      </c>
      <c r="V44" s="2">
        <f>SMALL(Q403:Q413,1)</f>
        <v>-3.3416748046875E-2</v>
      </c>
      <c r="W44" s="2">
        <f>R413</f>
        <v>0.3375244140625</v>
      </c>
      <c r="X44">
        <v>3.509521484375E-3</v>
      </c>
      <c r="Y44">
        <v>0.111083984375</v>
      </c>
      <c r="Z44">
        <f t="shared" si="5"/>
        <v>101.09924709764277</v>
      </c>
      <c r="AB44" s="17">
        <f t="shared" si="11"/>
        <v>4.1000000000000014</v>
      </c>
      <c r="AC44" s="2">
        <f>SMALL(X403:X413,1)</f>
        <v>-4.8065185546875E-2</v>
      </c>
      <c r="AD44" s="2">
        <f>Y413</f>
        <v>0.209197998046875</v>
      </c>
      <c r="AE44">
        <v>2.288818359375E-3</v>
      </c>
      <c r="AF44">
        <v>0.1116943359375</v>
      </c>
      <c r="AG44">
        <f t="shared" si="6"/>
        <v>109.8367068284706</v>
      </c>
      <c r="AH44">
        <f t="shared" si="7"/>
        <v>-1.5380980529785156E-3</v>
      </c>
      <c r="AI44" s="17">
        <f t="shared" si="12"/>
        <v>4.1000000000000014</v>
      </c>
      <c r="AJ44" s="2">
        <f>SMALL(AE403:AE413,1)</f>
        <v>-6.2408447265625E-2</v>
      </c>
      <c r="AK44" s="2">
        <f>AF413</f>
        <v>0.2239990234375</v>
      </c>
    </row>
    <row r="45" spans="1:37">
      <c r="A45" s="3">
        <f t="shared" si="8"/>
        <v>0.42000000000000021</v>
      </c>
      <c r="B45">
        <v>-1.52587890625E-4</v>
      </c>
      <c r="C45">
        <v>-5.79833984375E-3</v>
      </c>
      <c r="D45">
        <v>0.1104736328125</v>
      </c>
      <c r="E45">
        <v>-2.74658203125E-3</v>
      </c>
      <c r="F45">
        <v>0.4168701171875</v>
      </c>
      <c r="G45">
        <f t="shared" si="0"/>
        <v>92.361787366814724</v>
      </c>
      <c r="J45">
        <v>1.678466796875E-3</v>
      </c>
      <c r="K45">
        <v>0.11077880859375</v>
      </c>
      <c r="L45">
        <f t="shared" si="1"/>
        <v>96.730517232228749</v>
      </c>
      <c r="M45">
        <f t="shared" si="2"/>
        <v>7.0893280944824208E-3</v>
      </c>
      <c r="N45" s="17">
        <f t="shared" si="9"/>
        <v>4.2000000000000011</v>
      </c>
      <c r="O45" s="2">
        <f>SMALL(J413:J423,1)</f>
        <v>-6.103515625E-2</v>
      </c>
      <c r="P45" s="2">
        <f>K423</f>
        <v>0.30487060546875</v>
      </c>
      <c r="Q45">
        <v>1.373291015625E-3</v>
      </c>
      <c r="R45">
        <v>0.11016845703125</v>
      </c>
      <c r="S45">
        <f t="shared" si="3"/>
        <v>87.993057501400699</v>
      </c>
      <c r="T45">
        <f t="shared" si="4"/>
        <v>1.1403041168212887E-2</v>
      </c>
      <c r="U45" s="17">
        <f t="shared" si="10"/>
        <v>4.2000000000000011</v>
      </c>
      <c r="V45" s="2">
        <f>SMALL(Q413:Q423,1)</f>
        <v>-3.23486328125E-2</v>
      </c>
      <c r="W45" s="2">
        <f>R423</f>
        <v>0.349578857421875</v>
      </c>
      <c r="X45">
        <v>4.2724609375E-3</v>
      </c>
      <c r="Y45">
        <v>0.111083984375</v>
      </c>
      <c r="Z45">
        <f t="shared" si="5"/>
        <v>101.09924709764277</v>
      </c>
      <c r="AB45" s="17">
        <f t="shared" si="11"/>
        <v>4.2000000000000011</v>
      </c>
      <c r="AC45" s="2">
        <f>SMALL(X413:X423,1)</f>
        <v>-4.8675537109375E-2</v>
      </c>
      <c r="AD45" s="2">
        <f>Y423</f>
        <v>0.21270751953125</v>
      </c>
      <c r="AE45">
        <v>2.899169921875E-3</v>
      </c>
      <c r="AF45">
        <v>0.11138916015625</v>
      </c>
      <c r="AG45">
        <f t="shared" si="6"/>
        <v>105.46797696305657</v>
      </c>
      <c r="AH45">
        <f t="shared" si="7"/>
        <v>-1.0165524200439455E-2</v>
      </c>
      <c r="AI45" s="17">
        <f t="shared" si="12"/>
        <v>4.2000000000000011</v>
      </c>
      <c r="AJ45" s="2">
        <f>SMALL(AE413:AE423,1)</f>
        <v>-6.2255859375E-2</v>
      </c>
      <c r="AK45" s="2">
        <f>AF423</f>
        <v>0.229949951171875</v>
      </c>
    </row>
    <row r="46" spans="1:37">
      <c r="A46" s="3">
        <f t="shared" si="8"/>
        <v>0.43000000000000022</v>
      </c>
      <c r="B46">
        <v>4.57763671875E-4</v>
      </c>
      <c r="C46">
        <v>-3.509521484375E-3</v>
      </c>
      <c r="D46">
        <v>0.11016845703125</v>
      </c>
      <c r="E46">
        <v>-1.52587890625E-4</v>
      </c>
      <c r="F46">
        <v>0.417327880859375</v>
      </c>
      <c r="G46">
        <f t="shared" si="0"/>
        <v>87.993057501400699</v>
      </c>
      <c r="J46">
        <v>1.8310546875E-3</v>
      </c>
      <c r="K46">
        <v>0.1104736328125</v>
      </c>
      <c r="L46">
        <f t="shared" si="1"/>
        <v>92.361787366814724</v>
      </c>
      <c r="M46">
        <f t="shared" si="2"/>
        <v>4.9324715576171858E-3</v>
      </c>
      <c r="N46" s="17">
        <f t="shared" si="9"/>
        <v>4.3000000000000007</v>
      </c>
      <c r="O46" s="2">
        <f>SMALL(J423:J433,1)</f>
        <v>-5.2032470703125E-2</v>
      </c>
      <c r="P46" s="2">
        <f>K433</f>
        <v>0.312042236328125</v>
      </c>
      <c r="Q46">
        <v>7.62939453125E-4</v>
      </c>
      <c r="R46">
        <v>0.110626220703125</v>
      </c>
      <c r="S46">
        <f t="shared" si="3"/>
        <v>94.546152299521509</v>
      </c>
      <c r="T46">
        <f t="shared" si="4"/>
        <v>2.0030467315673827E-2</v>
      </c>
      <c r="U46" s="17">
        <f t="shared" si="10"/>
        <v>4.3000000000000007</v>
      </c>
      <c r="V46" s="2">
        <f>SMALL(Q423:Q433,1)</f>
        <v>-2.8076171875E-2</v>
      </c>
      <c r="W46" s="2">
        <f>R433</f>
        <v>0.35247802734375</v>
      </c>
      <c r="X46">
        <v>3.204345703125E-3</v>
      </c>
      <c r="Y46">
        <v>0.11077880859375</v>
      </c>
      <c r="Z46">
        <f t="shared" si="5"/>
        <v>96.730517232228749</v>
      </c>
      <c r="AB46" s="17">
        <f t="shared" si="11"/>
        <v>4.3000000000000007</v>
      </c>
      <c r="AC46" s="2">
        <f>SMALL(X423:X433,1)</f>
        <v>-4.8675537109375E-2</v>
      </c>
      <c r="AD46" s="2">
        <f>Y433</f>
        <v>0.221710205078125</v>
      </c>
      <c r="AE46">
        <v>2.593994140625E-3</v>
      </c>
      <c r="AF46">
        <v>0.10955810546875</v>
      </c>
      <c r="AG46">
        <f t="shared" si="6"/>
        <v>79.255597770572876</v>
      </c>
      <c r="AH46">
        <f t="shared" si="7"/>
        <v>-5.8518111267089855E-3</v>
      </c>
      <c r="AI46" s="17">
        <f t="shared" si="12"/>
        <v>4.3000000000000007</v>
      </c>
      <c r="AJ46" s="2">
        <f>SMALL(AE423:AE433,1)</f>
        <v>-6.2103271484375E-2</v>
      </c>
      <c r="AK46" s="2">
        <f>AF433</f>
        <v>0.236358642578125</v>
      </c>
    </row>
    <row r="47" spans="1:37">
      <c r="A47" s="3">
        <f t="shared" si="8"/>
        <v>0.44000000000000022</v>
      </c>
      <c r="B47">
        <v>1.8310546875E-3</v>
      </c>
      <c r="C47">
        <v>-4.730224609375E-3</v>
      </c>
      <c r="D47">
        <v>0.1092529296875</v>
      </c>
      <c r="E47">
        <v>-4.57763671875E-4</v>
      </c>
      <c r="F47">
        <v>0.41717529296875</v>
      </c>
      <c r="G47">
        <f t="shared" si="0"/>
        <v>74.886867905158851</v>
      </c>
      <c r="J47">
        <v>2.13623046875E-3</v>
      </c>
      <c r="K47">
        <v>0.11138916015625</v>
      </c>
      <c r="L47">
        <f t="shared" si="1"/>
        <v>105.46797696305657</v>
      </c>
      <c r="M47">
        <f t="shared" si="2"/>
        <v>6.1875848388671592E-4</v>
      </c>
      <c r="N47" s="17">
        <f t="shared" si="9"/>
        <v>4.4000000000000004</v>
      </c>
      <c r="O47" s="2">
        <f>SMALL(J433:J443,1)</f>
        <v>-5.645751953125E-2</v>
      </c>
      <c r="P47" s="2">
        <f>K443</f>
        <v>0.318603515625</v>
      </c>
      <c r="Q47">
        <v>1.8310546875E-3</v>
      </c>
      <c r="R47">
        <v>0.111541748046875</v>
      </c>
      <c r="S47">
        <f t="shared" si="3"/>
        <v>107.65234189576358</v>
      </c>
      <c r="T47">
        <f t="shared" si="4"/>
        <v>4.9324715576171858E-3</v>
      </c>
      <c r="U47" s="17">
        <f t="shared" si="10"/>
        <v>4.4000000000000004</v>
      </c>
      <c r="V47" s="2">
        <f>SMALL(Q433:Q443,1)</f>
        <v>-2.7923583984375E-2</v>
      </c>
      <c r="W47" s="2">
        <f>R443</f>
        <v>0.360260009765625</v>
      </c>
      <c r="X47">
        <v>3.509521484375E-3</v>
      </c>
      <c r="Y47">
        <v>0.109405517578125</v>
      </c>
      <c r="Z47">
        <f t="shared" si="5"/>
        <v>77.071232837865637</v>
      </c>
      <c r="AB47" s="17">
        <f t="shared" si="11"/>
        <v>4.4000000000000004</v>
      </c>
      <c r="AC47" s="2">
        <f>SMALL(X433:X443,1)</f>
        <v>-4.57763671875E-2</v>
      </c>
      <c r="AD47" s="2">
        <f>Y443</f>
        <v>0.22491455078125</v>
      </c>
      <c r="AE47">
        <v>2.74658203125E-3</v>
      </c>
      <c r="AF47">
        <v>0.111083984375</v>
      </c>
      <c r="AG47">
        <f t="shared" si="6"/>
        <v>101.09924709764277</v>
      </c>
      <c r="AH47">
        <f t="shared" si="7"/>
        <v>-8.0086676635742239E-3</v>
      </c>
      <c r="AI47" s="17">
        <f t="shared" si="12"/>
        <v>4.4000000000000004</v>
      </c>
      <c r="AJ47" s="2">
        <f>SMALL(AE433:AE443,1)</f>
        <v>-5.8441162109375E-2</v>
      </c>
      <c r="AK47" s="2">
        <f>AF443</f>
        <v>0.24200439453125</v>
      </c>
    </row>
    <row r="48" spans="1:37">
      <c r="A48" s="3">
        <f t="shared" si="8"/>
        <v>0.45000000000000023</v>
      </c>
      <c r="B48">
        <v>9.1552734375E-4</v>
      </c>
      <c r="C48">
        <v>-5.79833984375E-3</v>
      </c>
      <c r="D48">
        <v>0.10986328125</v>
      </c>
      <c r="E48">
        <v>-2.13623046875E-3</v>
      </c>
      <c r="F48">
        <v>0.41656494140625</v>
      </c>
      <c r="G48">
        <f t="shared" si="0"/>
        <v>83.624327635986901</v>
      </c>
      <c r="J48">
        <v>2.593994140625E-3</v>
      </c>
      <c r="K48">
        <v>0.1104736328125</v>
      </c>
      <c r="L48">
        <f t="shared" si="1"/>
        <v>92.361787366814724</v>
      </c>
      <c r="M48">
        <f t="shared" si="2"/>
        <v>-5.8518111267089855E-3</v>
      </c>
      <c r="N48" s="17">
        <f t="shared" si="9"/>
        <v>4.5</v>
      </c>
      <c r="O48" s="2">
        <f>SMALL(J443:J453,1)</f>
        <v>-4.5318603515625E-2</v>
      </c>
      <c r="P48" s="2">
        <f>K453</f>
        <v>0.3302001953125</v>
      </c>
      <c r="Q48">
        <v>3.0517578125E-3</v>
      </c>
      <c r="R48">
        <v>0.110931396484375</v>
      </c>
      <c r="S48">
        <f t="shared" si="3"/>
        <v>98.914882164935761</v>
      </c>
      <c r="T48">
        <f t="shared" si="4"/>
        <v>-1.2322380737304687E-2</v>
      </c>
      <c r="U48" s="17">
        <f t="shared" si="10"/>
        <v>4.5</v>
      </c>
      <c r="V48" s="2">
        <f>SMALL(Q443:Q453,1)</f>
        <v>-2.5634765625E-2</v>
      </c>
      <c r="W48" s="2">
        <f>R453</f>
        <v>0.36468505859375</v>
      </c>
      <c r="X48">
        <v>3.814697265625E-3</v>
      </c>
      <c r="Y48">
        <v>0.1116943359375</v>
      </c>
      <c r="Z48">
        <f t="shared" si="5"/>
        <v>109.8367068284706</v>
      </c>
      <c r="AB48" s="17">
        <f t="shared" si="11"/>
        <v>4.5</v>
      </c>
      <c r="AC48" s="2">
        <f>SMALL(X443:X453,1)</f>
        <v>-4.6234130859375E-2</v>
      </c>
      <c r="AD48" s="2">
        <f>Y453</f>
        <v>0.23101806640625</v>
      </c>
      <c r="AE48">
        <v>2.899169921875E-3</v>
      </c>
      <c r="AF48">
        <v>0.1116943359375</v>
      </c>
      <c r="AG48">
        <f t="shared" si="6"/>
        <v>109.8367068284706</v>
      </c>
      <c r="AH48">
        <f t="shared" si="7"/>
        <v>-1.0165524200439455E-2</v>
      </c>
      <c r="AI48" s="17">
        <f t="shared" si="12"/>
        <v>4.5</v>
      </c>
      <c r="AJ48" s="2">
        <f>SMALL(AE443:AE453,1)</f>
        <v>-5.67626953125E-2</v>
      </c>
      <c r="AK48" s="2">
        <f>AF453</f>
        <v>0.2496337890625</v>
      </c>
    </row>
    <row r="49" spans="1:37">
      <c r="A49" s="3">
        <f t="shared" si="8"/>
        <v>0.46000000000000024</v>
      </c>
      <c r="B49">
        <v>4.57763671875E-4</v>
      </c>
      <c r="C49">
        <v>-6.103515625E-3</v>
      </c>
      <c r="D49">
        <v>0.11077880859375</v>
      </c>
      <c r="E49">
        <v>-4.57763671875E-4</v>
      </c>
      <c r="F49">
        <v>0.4168701171875</v>
      </c>
      <c r="G49">
        <f t="shared" si="0"/>
        <v>96.730517232228749</v>
      </c>
      <c r="J49">
        <v>3.204345703125E-3</v>
      </c>
      <c r="K49">
        <v>0.108795166015625</v>
      </c>
      <c r="L49">
        <f t="shared" si="1"/>
        <v>68.333773107037814</v>
      </c>
      <c r="M49">
        <f t="shared" si="2"/>
        <v>-1.4479237274169925E-2</v>
      </c>
      <c r="N49" s="17">
        <f t="shared" si="9"/>
        <v>4.5999999999999996</v>
      </c>
      <c r="O49" s="2">
        <f>SMALL(J453:J463,1)</f>
        <v>-5.55419921875E-2</v>
      </c>
      <c r="P49" s="2">
        <f>K463</f>
        <v>0.3338623046875</v>
      </c>
      <c r="Q49">
        <v>4.57763671875E-4</v>
      </c>
      <c r="R49">
        <v>0.11077880859375</v>
      </c>
      <c r="S49">
        <f t="shared" si="3"/>
        <v>96.730517232228749</v>
      </c>
      <c r="T49">
        <f t="shared" si="4"/>
        <v>2.4344180389404294E-2</v>
      </c>
      <c r="U49" s="17">
        <f t="shared" si="10"/>
        <v>4.5999999999999996</v>
      </c>
      <c r="V49" s="2">
        <f>SMALL(Q453:Q463,1)</f>
        <v>-1.7242431640625E-2</v>
      </c>
      <c r="W49" s="2">
        <f>R463</f>
        <v>0.373077392578125</v>
      </c>
      <c r="X49">
        <v>4.8828125E-3</v>
      </c>
      <c r="Y49">
        <v>0.109100341796875</v>
      </c>
      <c r="Z49">
        <f t="shared" si="5"/>
        <v>72.702502972451839</v>
      </c>
      <c r="AB49" s="17">
        <f t="shared" si="11"/>
        <v>4.5999999999999996</v>
      </c>
      <c r="AC49" s="2">
        <f>SMALL(X453:X463,1)</f>
        <v>-4.6844482421875E-2</v>
      </c>
      <c r="AD49" s="2">
        <f>Y463</f>
        <v>0.2362060546875</v>
      </c>
      <c r="AE49">
        <v>2.13623046875E-3</v>
      </c>
      <c r="AF49">
        <v>0.111846923828125</v>
      </c>
      <c r="AG49">
        <f t="shared" si="6"/>
        <v>112.02107176117738</v>
      </c>
      <c r="AH49">
        <f t="shared" si="7"/>
        <v>6.1875848388671592E-4</v>
      </c>
      <c r="AI49" s="17">
        <f t="shared" si="12"/>
        <v>4.5999999999999996</v>
      </c>
      <c r="AJ49" s="2">
        <f>SMALL(AE453:AE463,1)</f>
        <v>-5.462646484375E-2</v>
      </c>
      <c r="AK49" s="2">
        <f>AF463</f>
        <v>0.25665283203125</v>
      </c>
    </row>
    <row r="50" spans="1:37">
      <c r="A50" s="3">
        <f t="shared" si="8"/>
        <v>0.47000000000000025</v>
      </c>
      <c r="B50">
        <v>6.103515625E-4</v>
      </c>
      <c r="C50">
        <v>-5.035400390625E-3</v>
      </c>
      <c r="D50">
        <v>0.11138916015625</v>
      </c>
      <c r="E50">
        <v>-1.068115234375E-3</v>
      </c>
      <c r="F50">
        <v>0.417327880859375</v>
      </c>
      <c r="G50">
        <f t="shared" si="0"/>
        <v>105.46797696305657</v>
      </c>
      <c r="J50">
        <v>2.13623046875E-3</v>
      </c>
      <c r="K50">
        <v>0.109405517578125</v>
      </c>
      <c r="L50">
        <f t="shared" si="1"/>
        <v>77.071232837865637</v>
      </c>
      <c r="M50">
        <f t="shared" si="2"/>
        <v>6.1875848388671592E-4</v>
      </c>
      <c r="N50" s="17">
        <f t="shared" si="9"/>
        <v>4.6999999999999993</v>
      </c>
      <c r="O50" s="2">
        <f>SMALL(J463:J473,1)</f>
        <v>-5.3253173828125E-2</v>
      </c>
      <c r="P50" s="2">
        <f>K473</f>
        <v>0.34393310546875</v>
      </c>
      <c r="Q50">
        <v>-2.74658203125E-3</v>
      </c>
      <c r="R50">
        <v>0.10986328125</v>
      </c>
      <c r="S50">
        <f t="shared" si="3"/>
        <v>83.624327635986901</v>
      </c>
      <c r="T50">
        <f t="shared" si="4"/>
        <v>6.9638167663574224E-2</v>
      </c>
      <c r="U50" s="17">
        <f t="shared" si="10"/>
        <v>4.6999999999999993</v>
      </c>
      <c r="V50" s="2">
        <f>SMALL(Q463:Q473,1)</f>
        <v>-1.5106201171875E-2</v>
      </c>
      <c r="W50" s="2">
        <f>R473</f>
        <v>0.380096435546875</v>
      </c>
      <c r="X50">
        <v>3.509521484375E-3</v>
      </c>
      <c r="Y50">
        <v>0.110626220703125</v>
      </c>
      <c r="Z50">
        <f t="shared" si="5"/>
        <v>94.546152299521509</v>
      </c>
      <c r="AB50" s="17">
        <f t="shared" si="11"/>
        <v>4.6999999999999993</v>
      </c>
      <c r="AC50" s="2">
        <f>SMALL(X463:X473,1)</f>
        <v>-4.6539306640625E-2</v>
      </c>
      <c r="AD50" s="2">
        <f>Y473</f>
        <v>0.242462158203125</v>
      </c>
      <c r="AE50">
        <v>2.74658203125E-3</v>
      </c>
      <c r="AF50">
        <v>0.110931396484375</v>
      </c>
      <c r="AG50">
        <f t="shared" si="6"/>
        <v>98.914882164935761</v>
      </c>
      <c r="AH50">
        <f t="shared" si="7"/>
        <v>-8.0086676635742239E-3</v>
      </c>
      <c r="AI50" s="17">
        <f t="shared" si="12"/>
        <v>4.6999999999999993</v>
      </c>
      <c r="AJ50" s="2">
        <f>SMALL(AE463:AE473,1)</f>
        <v>-5.37109375E-2</v>
      </c>
      <c r="AK50" s="2">
        <f>AF473</f>
        <v>0.260772705078125</v>
      </c>
    </row>
    <row r="51" spans="1:37">
      <c r="A51" s="3">
        <f t="shared" si="8"/>
        <v>0.48000000000000026</v>
      </c>
      <c r="B51">
        <v>2.593994140625E-3</v>
      </c>
      <c r="C51">
        <v>-4.119873046875E-3</v>
      </c>
      <c r="D51">
        <v>0.109405517578125</v>
      </c>
      <c r="E51">
        <v>-1.8310546875E-3</v>
      </c>
      <c r="F51">
        <v>0.417022705078125</v>
      </c>
      <c r="G51">
        <f t="shared" si="0"/>
        <v>77.071232837865637</v>
      </c>
      <c r="J51">
        <v>2.13623046875E-3</v>
      </c>
      <c r="K51">
        <v>0.112457275390625</v>
      </c>
      <c r="L51">
        <f t="shared" si="1"/>
        <v>120.75853149200543</v>
      </c>
      <c r="M51">
        <f t="shared" si="2"/>
        <v>6.1875848388671592E-4</v>
      </c>
      <c r="N51" s="17">
        <f t="shared" si="9"/>
        <v>4.7999999999999989</v>
      </c>
      <c r="O51" s="2">
        <f>SMALL(J473:J483,1)</f>
        <v>-3.6468505859375E-2</v>
      </c>
      <c r="P51" s="2">
        <f>K483</f>
        <v>0.3509521484375</v>
      </c>
      <c r="Q51">
        <v>-5.035400390625E-3</v>
      </c>
      <c r="R51">
        <v>0.110626220703125</v>
      </c>
      <c r="S51">
        <f t="shared" si="3"/>
        <v>94.546152299521509</v>
      </c>
      <c r="T51">
        <f t="shared" si="4"/>
        <v>0.10199101571655274</v>
      </c>
      <c r="U51" s="17">
        <f t="shared" si="10"/>
        <v>4.7999999999999989</v>
      </c>
      <c r="V51" s="2">
        <f>SMALL(Q473:Q483,1)</f>
        <v>-1.190185546875E-2</v>
      </c>
      <c r="W51" s="2">
        <f>R483</f>
        <v>0.385284423828125</v>
      </c>
      <c r="X51">
        <v>2.899169921875E-3</v>
      </c>
      <c r="Y51">
        <v>0.1104736328125</v>
      </c>
      <c r="Z51">
        <f t="shared" si="5"/>
        <v>92.361787366814724</v>
      </c>
      <c r="AB51" s="17">
        <f t="shared" si="11"/>
        <v>4.7999999999999989</v>
      </c>
      <c r="AC51" s="2">
        <f>SMALL(X473:X483,1)</f>
        <v>-4.608154296875E-2</v>
      </c>
      <c r="AD51" s="2">
        <f>Y483</f>
        <v>0.24871826171875</v>
      </c>
      <c r="AE51">
        <v>2.74658203125E-3</v>
      </c>
      <c r="AF51">
        <v>0.10986328125</v>
      </c>
      <c r="AG51">
        <f t="shared" si="6"/>
        <v>83.624327635986901</v>
      </c>
      <c r="AH51">
        <f t="shared" si="7"/>
        <v>-8.0086676635742239E-3</v>
      </c>
      <c r="AI51" s="17">
        <f t="shared" si="12"/>
        <v>4.7999999999999989</v>
      </c>
      <c r="AJ51" s="2">
        <f>SMALL(AE473:AE483,1)</f>
        <v>-5.18798828125E-2</v>
      </c>
      <c r="AK51" s="2">
        <f>AF483</f>
        <v>0.2667236328125</v>
      </c>
    </row>
    <row r="52" spans="1:37">
      <c r="A52" s="3">
        <f t="shared" si="8"/>
        <v>0.49000000000000027</v>
      </c>
      <c r="B52">
        <v>2.74658203125E-3</v>
      </c>
      <c r="C52">
        <v>-2.44140625E-3</v>
      </c>
      <c r="D52">
        <v>0.1104736328125</v>
      </c>
      <c r="E52">
        <v>-2.13623046875E-3</v>
      </c>
      <c r="F52">
        <v>0.419158935546875</v>
      </c>
      <c r="G52">
        <f t="shared" si="0"/>
        <v>92.361787366814724</v>
      </c>
      <c r="J52">
        <v>3.0517578125E-3</v>
      </c>
      <c r="K52">
        <v>0.11077880859375</v>
      </c>
      <c r="L52">
        <f t="shared" si="1"/>
        <v>96.730517232228749</v>
      </c>
      <c r="M52">
        <f t="shared" si="2"/>
        <v>-1.2322380737304687E-2</v>
      </c>
      <c r="N52" s="17">
        <f t="shared" si="9"/>
        <v>4.8999999999999986</v>
      </c>
      <c r="O52" s="2">
        <f>SMALL(J483:J493,1)</f>
        <v>-3.692626953125E-2</v>
      </c>
      <c r="P52" s="2">
        <f>K493</f>
        <v>0.35797119140625</v>
      </c>
      <c r="Q52">
        <v>-5.035400390625E-3</v>
      </c>
      <c r="R52">
        <v>0.11016845703125</v>
      </c>
      <c r="S52">
        <f t="shared" si="3"/>
        <v>87.993057501400699</v>
      </c>
      <c r="T52">
        <f t="shared" si="4"/>
        <v>0.10199101571655274</v>
      </c>
      <c r="U52" s="17">
        <f t="shared" si="10"/>
        <v>4.8999999999999986</v>
      </c>
      <c r="V52" s="2">
        <f>SMALL(Q483:Q493,1)</f>
        <v>-1.1749267578125E-2</v>
      </c>
      <c r="W52" s="2">
        <f>R493</f>
        <v>0.391082763671875</v>
      </c>
      <c r="X52">
        <v>2.288818359375E-3</v>
      </c>
      <c r="Y52">
        <v>0.1116943359375</v>
      </c>
      <c r="Z52">
        <f t="shared" si="5"/>
        <v>109.8367068284706</v>
      </c>
      <c r="AB52" s="17">
        <f t="shared" si="11"/>
        <v>4.8999999999999986</v>
      </c>
      <c r="AC52" s="2">
        <f>SMALL(X483:X493,1)</f>
        <v>-4.9896240234375E-2</v>
      </c>
      <c r="AD52" s="2">
        <f>Y493</f>
        <v>0.251007080078125</v>
      </c>
      <c r="AE52">
        <v>2.74658203125E-3</v>
      </c>
      <c r="AF52">
        <v>0.111846923828125</v>
      </c>
      <c r="AG52">
        <f t="shared" si="6"/>
        <v>112.02107176117738</v>
      </c>
      <c r="AH52">
        <f t="shared" si="7"/>
        <v>-8.0086676635742239E-3</v>
      </c>
      <c r="AI52" s="17">
        <f t="shared" si="12"/>
        <v>4.8999999999999986</v>
      </c>
      <c r="AJ52" s="2">
        <f>SMALL(AE483:AE493,1)</f>
        <v>-4.852294921875E-2</v>
      </c>
      <c r="AK52" s="2">
        <f>AF493</f>
        <v>0.273590087890625</v>
      </c>
    </row>
    <row r="53" spans="1:37">
      <c r="A53" s="3">
        <f t="shared" si="8"/>
        <v>0.50000000000000022</v>
      </c>
      <c r="B53">
        <v>2.593994140625E-3</v>
      </c>
      <c r="C53">
        <v>-1.8310546875E-3</v>
      </c>
      <c r="D53">
        <v>0.1104736328125</v>
      </c>
      <c r="E53">
        <v>-1.983642578125E-3</v>
      </c>
      <c r="F53">
        <v>0.420074462890625</v>
      </c>
      <c r="G53">
        <f t="shared" si="0"/>
        <v>92.361787366814724</v>
      </c>
      <c r="J53">
        <v>4.425048828125E-3</v>
      </c>
      <c r="K53">
        <v>0.110626220703125</v>
      </c>
      <c r="L53">
        <f t="shared" si="1"/>
        <v>94.546152299521509</v>
      </c>
      <c r="M53">
        <f t="shared" si="2"/>
        <v>-3.1734089569091795E-2</v>
      </c>
      <c r="N53" s="17">
        <f t="shared" si="9"/>
        <v>4.9999999999999982</v>
      </c>
      <c r="O53" s="2">
        <f>SMALL(J493:J503,1)</f>
        <v>-2.5177001953125E-2</v>
      </c>
      <c r="P53" s="2">
        <f>K503</f>
        <v>0.363616943359375</v>
      </c>
      <c r="Q53">
        <v>0</v>
      </c>
      <c r="R53">
        <v>0.110931396484375</v>
      </c>
      <c r="S53">
        <f t="shared" si="3"/>
        <v>98.914882164935761</v>
      </c>
      <c r="T53">
        <f t="shared" si="4"/>
        <v>3.0814749999999998E-2</v>
      </c>
      <c r="U53" s="17">
        <f t="shared" si="10"/>
        <v>4.9999999999999982</v>
      </c>
      <c r="V53" s="2">
        <f>SMALL(Q493:Q503,1)</f>
        <v>-7.62939453125E-3</v>
      </c>
      <c r="W53" s="2">
        <f>R503</f>
        <v>0.394744873046875</v>
      </c>
      <c r="X53">
        <v>1.52587890625E-3</v>
      </c>
      <c r="Y53">
        <v>0.110626220703125</v>
      </c>
      <c r="Z53">
        <f t="shared" si="5"/>
        <v>94.546152299521509</v>
      </c>
      <c r="AB53" s="17">
        <f t="shared" si="11"/>
        <v>4.9999999999999982</v>
      </c>
      <c r="AC53" s="2">
        <f>SMALL(X493:X503,1)</f>
        <v>-4.9285888671875E-2</v>
      </c>
      <c r="AD53" s="2">
        <f>Y503</f>
        <v>0.254669189453125</v>
      </c>
      <c r="AE53">
        <v>2.288818359375E-3</v>
      </c>
      <c r="AF53">
        <v>0.1123046875</v>
      </c>
      <c r="AG53">
        <f t="shared" si="6"/>
        <v>118.57416655929865</v>
      </c>
      <c r="AH53">
        <f t="shared" si="7"/>
        <v>-1.5380980529785156E-3</v>
      </c>
      <c r="AI53" s="17">
        <f t="shared" si="12"/>
        <v>4.9999999999999982</v>
      </c>
      <c r="AJ53" s="2">
        <f>SMALL(AE493:AE503,1)</f>
        <v>-4.2877197265625E-2</v>
      </c>
      <c r="AK53" s="2">
        <f>AF503</f>
        <v>0.279541015625</v>
      </c>
    </row>
    <row r="54" spans="1:37">
      <c r="A54" s="3">
        <f t="shared" si="8"/>
        <v>0.51000000000000023</v>
      </c>
      <c r="B54">
        <v>3.96728515625E-3</v>
      </c>
      <c r="C54">
        <v>-2.44140625E-3</v>
      </c>
      <c r="D54">
        <v>0.11016845703125</v>
      </c>
      <c r="E54">
        <v>-1.678466796875E-3</v>
      </c>
      <c r="F54">
        <v>0.41961669921875</v>
      </c>
      <c r="G54">
        <f t="shared" si="0"/>
        <v>87.993057501400699</v>
      </c>
      <c r="J54">
        <v>4.2724609375E-3</v>
      </c>
      <c r="K54">
        <v>0.111236572265625</v>
      </c>
      <c r="L54">
        <f t="shared" si="1"/>
        <v>103.28361203034956</v>
      </c>
      <c r="M54">
        <f t="shared" si="2"/>
        <v>-2.9577233032226567E-2</v>
      </c>
      <c r="N54" s="17">
        <f t="shared" si="9"/>
        <v>5.0999999999999979</v>
      </c>
      <c r="O54" s="2">
        <f>SMALL(J503:J513,1)</f>
        <v>-1.46484375E-2</v>
      </c>
      <c r="P54" s="2">
        <f>K513</f>
        <v>0.370330810546875</v>
      </c>
      <c r="Q54">
        <v>4.119873046875E-3</v>
      </c>
      <c r="R54">
        <v>0.111083984375</v>
      </c>
      <c r="S54">
        <f t="shared" si="3"/>
        <v>101.09924709764277</v>
      </c>
      <c r="T54">
        <f t="shared" si="4"/>
        <v>-2.7420376495361328E-2</v>
      </c>
      <c r="U54" s="17">
        <f t="shared" si="10"/>
        <v>5.0999999999999979</v>
      </c>
      <c r="V54" s="2">
        <f>SMALL(Q503:Q513,1)</f>
        <v>-1.5716552734375E-2</v>
      </c>
      <c r="W54" s="2">
        <f>R513</f>
        <v>0.396881103515625</v>
      </c>
      <c r="X54">
        <v>2.288818359375E-3</v>
      </c>
      <c r="Y54">
        <v>0.110931396484375</v>
      </c>
      <c r="Z54">
        <f t="shared" si="5"/>
        <v>98.914882164935761</v>
      </c>
      <c r="AB54" s="17">
        <f t="shared" si="11"/>
        <v>5.0999999999999979</v>
      </c>
      <c r="AC54" s="2">
        <f>SMALL(X503:X513,1)</f>
        <v>-4.669189453125E-2</v>
      </c>
      <c r="AD54" s="2">
        <f>Y513</f>
        <v>0.261077880859375</v>
      </c>
      <c r="AE54">
        <v>1.8310546875E-3</v>
      </c>
      <c r="AF54">
        <v>0.109405517578125</v>
      </c>
      <c r="AG54">
        <f t="shared" si="6"/>
        <v>77.071232837865637</v>
      </c>
      <c r="AH54">
        <f t="shared" si="7"/>
        <v>4.9324715576171858E-3</v>
      </c>
      <c r="AI54" s="17">
        <f t="shared" si="12"/>
        <v>5.0999999999999979</v>
      </c>
      <c r="AJ54" s="2">
        <f>SMALL(AE503:AE513,1)</f>
        <v>-4.1351318359375E-2</v>
      </c>
      <c r="AK54" s="2">
        <f>AF513</f>
        <v>0.2880859375</v>
      </c>
    </row>
    <row r="55" spans="1:37">
      <c r="A55" s="3">
        <f t="shared" si="8"/>
        <v>0.52000000000000024</v>
      </c>
      <c r="B55">
        <v>5.035400390625E-3</v>
      </c>
      <c r="C55">
        <v>-3.0517578125E-3</v>
      </c>
      <c r="D55">
        <v>0.11016845703125</v>
      </c>
      <c r="E55">
        <v>-1.678466796875E-3</v>
      </c>
      <c r="F55">
        <v>0.420684814453125</v>
      </c>
      <c r="G55">
        <f t="shared" si="0"/>
        <v>87.993057501400699</v>
      </c>
      <c r="J55">
        <v>4.425048828125E-3</v>
      </c>
      <c r="K55">
        <v>0.109405517578125</v>
      </c>
      <c r="L55">
        <f t="shared" si="1"/>
        <v>77.071232837865637</v>
      </c>
      <c r="M55">
        <f t="shared" si="2"/>
        <v>-3.1734089569091795E-2</v>
      </c>
      <c r="N55" s="17">
        <f t="shared" si="9"/>
        <v>5.1999999999999975</v>
      </c>
      <c r="O55" s="2">
        <f>SMALL(J513:J523,1)</f>
        <v>-1.0528564453125E-2</v>
      </c>
      <c r="P55" s="2">
        <f>K523</f>
        <v>0.37811279296875</v>
      </c>
      <c r="Q55">
        <v>3.509521484375E-3</v>
      </c>
      <c r="R55">
        <v>0.11138916015625</v>
      </c>
      <c r="S55">
        <f t="shared" si="3"/>
        <v>105.46797696305657</v>
      </c>
      <c r="T55">
        <f t="shared" si="4"/>
        <v>-1.8792950347900395E-2</v>
      </c>
      <c r="U55" s="17">
        <f t="shared" si="10"/>
        <v>5.1999999999999975</v>
      </c>
      <c r="V55" s="2">
        <f>SMALL(Q513:Q523,1)</f>
        <v>-1.1749267578125E-2</v>
      </c>
      <c r="W55" s="2">
        <f>R523</f>
        <v>0.402679443359375</v>
      </c>
      <c r="X55">
        <v>1.983642578125E-3</v>
      </c>
      <c r="Y55">
        <v>0.11077880859375</v>
      </c>
      <c r="Z55">
        <f t="shared" si="5"/>
        <v>96.730517232228749</v>
      </c>
      <c r="AB55" s="17">
        <f t="shared" si="11"/>
        <v>5.1999999999999975</v>
      </c>
      <c r="AC55" s="2">
        <f>SMALL(X513:X523,1)</f>
        <v>-5.2642822265625E-2</v>
      </c>
      <c r="AD55" s="2">
        <f>Y523</f>
        <v>0.265960693359375</v>
      </c>
      <c r="AE55">
        <v>2.74658203125E-3</v>
      </c>
      <c r="AF55">
        <v>0.112152099609375</v>
      </c>
      <c r="AG55">
        <f t="shared" si="6"/>
        <v>116.38980162659163</v>
      </c>
      <c r="AH55">
        <f t="shared" si="7"/>
        <v>-8.0086676635742239E-3</v>
      </c>
      <c r="AI55" s="17">
        <f t="shared" si="12"/>
        <v>5.1999999999999975</v>
      </c>
      <c r="AJ55" s="2">
        <f>SMALL(AE513:AE523,1)</f>
        <v>-3.997802734375E-2</v>
      </c>
      <c r="AK55" s="2">
        <f>AF523</f>
        <v>0.291595458984375</v>
      </c>
    </row>
    <row r="56" spans="1:37">
      <c r="A56" s="3">
        <f t="shared" si="8"/>
        <v>0.53000000000000025</v>
      </c>
      <c r="B56">
        <v>4.8828125E-3</v>
      </c>
      <c r="C56">
        <v>-1.8310546875E-3</v>
      </c>
      <c r="D56">
        <v>0.11077880859375</v>
      </c>
      <c r="E56">
        <v>-1.068115234375E-3</v>
      </c>
      <c r="F56">
        <v>0.42083740234375</v>
      </c>
      <c r="G56">
        <f t="shared" si="0"/>
        <v>96.730517232228749</v>
      </c>
      <c r="J56">
        <v>3.96728515625E-3</v>
      </c>
      <c r="K56">
        <v>0.111541748046875</v>
      </c>
      <c r="L56">
        <f t="shared" si="1"/>
        <v>107.65234189576358</v>
      </c>
      <c r="M56">
        <f t="shared" si="2"/>
        <v>-2.5263519958496097E-2</v>
      </c>
      <c r="N56" s="17">
        <f t="shared" si="9"/>
        <v>5.2999999999999972</v>
      </c>
      <c r="O56" s="2">
        <f>SMALL(J523:J533,1)</f>
        <v>-5.18798828125E-3</v>
      </c>
      <c r="P56" s="2">
        <f>K533</f>
        <v>0.385589599609375</v>
      </c>
      <c r="Q56">
        <v>4.8828125E-3</v>
      </c>
      <c r="R56">
        <v>0.110015869140625</v>
      </c>
      <c r="S56">
        <f t="shared" si="3"/>
        <v>85.808692568693687</v>
      </c>
      <c r="T56">
        <f t="shared" si="4"/>
        <v>-3.8204659179687503E-2</v>
      </c>
      <c r="U56" s="17">
        <f t="shared" si="10"/>
        <v>5.2999999999999972</v>
      </c>
      <c r="V56" s="2">
        <f>SMALL(Q523:Q533,1)</f>
        <v>1.52587890625E-4</v>
      </c>
      <c r="W56" s="2">
        <f>R533</f>
        <v>0.40618896484375</v>
      </c>
      <c r="X56">
        <v>1.983642578125E-3</v>
      </c>
      <c r="Y56">
        <v>0.112762451171875</v>
      </c>
      <c r="Z56">
        <f t="shared" si="5"/>
        <v>125.12726135741946</v>
      </c>
      <c r="AB56" s="17">
        <f t="shared" si="11"/>
        <v>5.2999999999999972</v>
      </c>
      <c r="AC56" s="2">
        <f>SMALL(X523:X533,1)</f>
        <v>-5.218505859375E-2</v>
      </c>
      <c r="AD56" s="2">
        <f>Y533</f>
        <v>0.270233154296875</v>
      </c>
      <c r="AE56">
        <v>1.52587890625E-3</v>
      </c>
      <c r="AF56">
        <v>0.11077880859375</v>
      </c>
      <c r="AG56">
        <f t="shared" si="6"/>
        <v>96.730517232228749</v>
      </c>
      <c r="AH56">
        <f t="shared" si="7"/>
        <v>9.2461846313476558E-3</v>
      </c>
      <c r="AI56" s="17">
        <f t="shared" si="12"/>
        <v>5.2999999999999972</v>
      </c>
      <c r="AJ56" s="2">
        <f>SMALL(AE523:AE533,1)</f>
        <v>-3.9825439453125E-2</v>
      </c>
      <c r="AK56" s="2">
        <f>AF533</f>
        <v>0.2960205078125</v>
      </c>
    </row>
    <row r="57" spans="1:37">
      <c r="A57" s="3">
        <f t="shared" si="8"/>
        <v>0.54000000000000026</v>
      </c>
      <c r="B57">
        <v>3.662109375E-3</v>
      </c>
      <c r="C57">
        <v>-2.44140625E-3</v>
      </c>
      <c r="D57">
        <v>0.108795166015625</v>
      </c>
      <c r="E57">
        <v>-4.57763671875E-4</v>
      </c>
      <c r="F57">
        <v>0.419921875</v>
      </c>
      <c r="G57">
        <f t="shared" si="0"/>
        <v>68.333773107037814</v>
      </c>
      <c r="J57">
        <v>4.8828125E-3</v>
      </c>
      <c r="K57">
        <v>0.110931396484375</v>
      </c>
      <c r="L57">
        <f t="shared" si="1"/>
        <v>98.914882164935761</v>
      </c>
      <c r="M57">
        <f t="shared" si="2"/>
        <v>-3.8204659179687503E-2</v>
      </c>
      <c r="N57" s="17">
        <f t="shared" si="9"/>
        <v>5.3999999999999968</v>
      </c>
      <c r="O57" s="2">
        <f>SMALL(J533:J543,1)</f>
        <v>-8.85009765625E-3</v>
      </c>
      <c r="P57" s="2">
        <f>K543</f>
        <v>0.38787841796875</v>
      </c>
      <c r="Q57">
        <v>2.288818359375E-3</v>
      </c>
      <c r="R57">
        <v>0.110015869140625</v>
      </c>
      <c r="S57">
        <f t="shared" si="3"/>
        <v>85.808692568693687</v>
      </c>
      <c r="T57">
        <f t="shared" si="4"/>
        <v>-1.5380980529785156E-3</v>
      </c>
      <c r="U57" s="17">
        <f t="shared" si="10"/>
        <v>5.3999999999999968</v>
      </c>
      <c r="V57" s="2">
        <f>SMALL(Q533:Q543,1)</f>
        <v>-6.7138671875E-3</v>
      </c>
      <c r="W57" s="2">
        <f>R543</f>
        <v>0.408782958984375</v>
      </c>
      <c r="X57">
        <v>0</v>
      </c>
      <c r="Y57">
        <v>0.11138916015625</v>
      </c>
      <c r="Z57">
        <f t="shared" si="5"/>
        <v>105.46797696305657</v>
      </c>
      <c r="AB57" s="17">
        <f t="shared" si="11"/>
        <v>5.3999999999999968</v>
      </c>
      <c r="AC57" s="2">
        <f>SMALL(X533:X543,1)</f>
        <v>-5.1116943359375E-2</v>
      </c>
      <c r="AD57" s="2">
        <f>Y543</f>
        <v>0.275421142578125</v>
      </c>
      <c r="AE57">
        <v>9.1552734375E-4</v>
      </c>
      <c r="AF57">
        <v>0.112457275390625</v>
      </c>
      <c r="AG57">
        <f t="shared" si="6"/>
        <v>120.75853149200543</v>
      </c>
      <c r="AH57">
        <f t="shared" si="7"/>
        <v>1.7873610778808592E-2</v>
      </c>
      <c r="AI57" s="17">
        <f t="shared" si="12"/>
        <v>5.3999999999999968</v>
      </c>
      <c r="AJ57" s="2">
        <f>SMALL(AE533:AE543,1)</f>
        <v>-3.9215087890625E-2</v>
      </c>
      <c r="AK57" s="2">
        <f>AF543</f>
        <v>0.306549072265625</v>
      </c>
    </row>
    <row r="58" spans="1:37">
      <c r="A58" s="3">
        <f t="shared" si="8"/>
        <v>0.55000000000000027</v>
      </c>
      <c r="B58">
        <v>4.2724609375E-3</v>
      </c>
      <c r="C58">
        <v>-1.8310546875E-3</v>
      </c>
      <c r="D58">
        <v>0.109710693359375</v>
      </c>
      <c r="E58">
        <v>9.1552734375E-4</v>
      </c>
      <c r="F58">
        <v>0.42083740234375</v>
      </c>
      <c r="G58">
        <f t="shared" si="0"/>
        <v>81.439962703279889</v>
      </c>
      <c r="J58">
        <v>4.119873046875E-3</v>
      </c>
      <c r="K58">
        <v>0.110015869140625</v>
      </c>
      <c r="L58">
        <f t="shared" si="1"/>
        <v>85.808692568693687</v>
      </c>
      <c r="M58">
        <f t="shared" si="2"/>
        <v>-2.7420376495361328E-2</v>
      </c>
      <c r="N58" s="17">
        <f t="shared" si="9"/>
        <v>5.4999999999999964</v>
      </c>
      <c r="O58" s="2">
        <f>SMALL(J543:J553,1)</f>
        <v>-3.35693359375E-3</v>
      </c>
      <c r="P58" s="2">
        <f>K553</f>
        <v>0.391693115234375</v>
      </c>
      <c r="Q58">
        <v>-7.171630859375E-3</v>
      </c>
      <c r="R58">
        <v>0.11138916015625</v>
      </c>
      <c r="S58">
        <f t="shared" si="3"/>
        <v>105.46797696305657</v>
      </c>
      <c r="T58">
        <f t="shared" si="4"/>
        <v>0.13218700723266602</v>
      </c>
      <c r="U58" s="17">
        <f t="shared" si="10"/>
        <v>5.4999999999999964</v>
      </c>
      <c r="V58" s="2">
        <f>SMALL(Q543:Q553,1)</f>
        <v>-8.392333984375E-3</v>
      </c>
      <c r="W58" s="2">
        <f>R553</f>
        <v>0.410003662109375</v>
      </c>
      <c r="X58">
        <v>1.373291015625E-3</v>
      </c>
      <c r="Y58">
        <v>0.11077880859375</v>
      </c>
      <c r="Z58">
        <f t="shared" si="5"/>
        <v>96.730517232228749</v>
      </c>
      <c r="AB58" s="17">
        <f t="shared" si="11"/>
        <v>5.4999999999999964</v>
      </c>
      <c r="AC58" s="2">
        <f>SMALL(X543:X553,1)</f>
        <v>-4.5166015625E-2</v>
      </c>
      <c r="AD58" s="2">
        <f>Y553</f>
        <v>0.281982421875</v>
      </c>
      <c r="AE58">
        <v>1.52587890625E-3</v>
      </c>
      <c r="AF58">
        <v>0.112457275390625</v>
      </c>
      <c r="AG58">
        <f t="shared" si="6"/>
        <v>120.75853149200543</v>
      </c>
      <c r="AH58">
        <f t="shared" si="7"/>
        <v>9.2461846313476558E-3</v>
      </c>
      <c r="AI58" s="17">
        <f t="shared" si="12"/>
        <v>5.4999999999999964</v>
      </c>
      <c r="AJ58" s="2">
        <f>SMALL(AE543:AE553,1)</f>
        <v>-3.6468505859375E-2</v>
      </c>
      <c r="AK58" s="2">
        <f>AF553</f>
        <v>0.31005859375</v>
      </c>
    </row>
    <row r="59" spans="1:37">
      <c r="A59" s="3">
        <f t="shared" si="8"/>
        <v>0.56000000000000028</v>
      </c>
      <c r="B59">
        <v>4.425048828125E-3</v>
      </c>
      <c r="C59">
        <v>-2.13623046875E-3</v>
      </c>
      <c r="D59">
        <v>0.110931396484375</v>
      </c>
      <c r="E59">
        <v>-3.0517578125E-4</v>
      </c>
      <c r="F59">
        <v>0.4205322265625</v>
      </c>
      <c r="G59">
        <f t="shared" si="0"/>
        <v>98.914882164935761</v>
      </c>
      <c r="J59">
        <v>3.96728515625E-3</v>
      </c>
      <c r="K59">
        <v>0.110321044921875</v>
      </c>
      <c r="L59">
        <f t="shared" si="1"/>
        <v>90.177422434107712</v>
      </c>
      <c r="M59">
        <f t="shared" si="2"/>
        <v>-2.5263519958496097E-2</v>
      </c>
      <c r="N59" s="17">
        <f t="shared" si="9"/>
        <v>5.5999999999999961</v>
      </c>
      <c r="O59" s="2">
        <f>SMALL(J553:J563,1)</f>
        <v>-3.662109375E-3</v>
      </c>
      <c r="P59" s="2">
        <f>K563</f>
        <v>0.39520263671875</v>
      </c>
      <c r="Q59">
        <v>-1.190185546875E-2</v>
      </c>
      <c r="R59">
        <v>0.110931396484375</v>
      </c>
      <c r="S59">
        <f t="shared" si="3"/>
        <v>98.914882164935761</v>
      </c>
      <c r="T59">
        <f t="shared" si="4"/>
        <v>0.19904955987548828</v>
      </c>
      <c r="U59" s="17">
        <f t="shared" si="10"/>
        <v>5.5999999999999961</v>
      </c>
      <c r="V59" s="2">
        <f>SMALL(Q553:Q563,1)</f>
        <v>-7.62939453125E-3</v>
      </c>
      <c r="W59" s="2">
        <f>R563</f>
        <v>0.413970947265625</v>
      </c>
      <c r="X59">
        <v>6.103515625E-4</v>
      </c>
      <c r="Y59">
        <v>0.110321044921875</v>
      </c>
      <c r="Z59">
        <f t="shared" si="5"/>
        <v>90.177422434107712</v>
      </c>
      <c r="AB59" s="17">
        <f t="shared" si="11"/>
        <v>5.5999999999999961</v>
      </c>
      <c r="AC59" s="2">
        <f>SMALL(X553:X563,1)</f>
        <v>-4.69970703125E-2</v>
      </c>
      <c r="AD59" s="2">
        <f>Y563</f>
        <v>0.286712646484375</v>
      </c>
      <c r="AE59">
        <v>1.068115234375E-3</v>
      </c>
      <c r="AF59">
        <v>0.1104736328125</v>
      </c>
      <c r="AG59">
        <f t="shared" si="6"/>
        <v>92.361787366814724</v>
      </c>
      <c r="AH59">
        <f t="shared" si="7"/>
        <v>1.5716754241943357E-2</v>
      </c>
      <c r="AI59" s="17">
        <f t="shared" si="12"/>
        <v>5.5999999999999961</v>
      </c>
      <c r="AJ59" s="2">
        <f>SMALL(AE553:AE563,1)</f>
        <v>-3.41796875E-2</v>
      </c>
      <c r="AK59" s="2">
        <f>AF563</f>
        <v>0.315093994140625</v>
      </c>
    </row>
    <row r="60" spans="1:37">
      <c r="A60" s="3">
        <f t="shared" si="8"/>
        <v>0.57000000000000028</v>
      </c>
      <c r="B60">
        <v>4.425048828125E-3</v>
      </c>
      <c r="C60">
        <v>-1.8310546875E-3</v>
      </c>
      <c r="D60">
        <v>0.113525390625</v>
      </c>
      <c r="E60">
        <v>-4.57763671875E-4</v>
      </c>
      <c r="F60">
        <v>0.41961669921875</v>
      </c>
      <c r="G60">
        <f t="shared" si="0"/>
        <v>136.04908602095452</v>
      </c>
      <c r="J60">
        <v>3.662109375E-3</v>
      </c>
      <c r="K60">
        <v>0.111541748046875</v>
      </c>
      <c r="L60">
        <f t="shared" si="1"/>
        <v>107.65234189576358</v>
      </c>
      <c r="M60">
        <f t="shared" si="2"/>
        <v>-2.0949806884765627E-2</v>
      </c>
      <c r="N60" s="17">
        <f t="shared" si="9"/>
        <v>5.6999999999999957</v>
      </c>
      <c r="O60" s="2">
        <f>SMALL(J563:J573,1)</f>
        <v>-6.256103515625E-3</v>
      </c>
      <c r="P60" s="2">
        <f>K573</f>
        <v>0.39947509765625</v>
      </c>
      <c r="Q60">
        <v>-9.1552734375E-3</v>
      </c>
      <c r="R60">
        <v>0.110015869140625</v>
      </c>
      <c r="S60">
        <f t="shared" si="3"/>
        <v>85.808692568693687</v>
      </c>
      <c r="T60">
        <f t="shared" si="4"/>
        <v>0.16022614221191406</v>
      </c>
      <c r="U60" s="17">
        <f t="shared" si="10"/>
        <v>5.6999999999999957</v>
      </c>
      <c r="V60" s="2">
        <f>SMALL(Q563:Q573,1)</f>
        <v>-4.2724609375E-3</v>
      </c>
      <c r="W60" s="2">
        <f>R573</f>
        <v>0.415802001953125</v>
      </c>
      <c r="X60">
        <v>1.983642578125E-3</v>
      </c>
      <c r="Y60">
        <v>0.111083984375</v>
      </c>
      <c r="Z60">
        <f t="shared" si="5"/>
        <v>101.09924709764277</v>
      </c>
      <c r="AB60" s="17">
        <f t="shared" si="11"/>
        <v>5.6999999999999957</v>
      </c>
      <c r="AC60" s="2">
        <f>SMALL(X563:X573,1)</f>
        <v>-4.69970703125E-2</v>
      </c>
      <c r="AD60" s="2">
        <f>Y573</f>
        <v>0.28839111328125</v>
      </c>
      <c r="AE60">
        <v>-1.52587890625E-4</v>
      </c>
      <c r="AF60">
        <v>0.1104736328125</v>
      </c>
      <c r="AG60">
        <f t="shared" si="6"/>
        <v>92.361787366814724</v>
      </c>
      <c r="AH60">
        <f t="shared" si="7"/>
        <v>3.2971606536865233E-2</v>
      </c>
      <c r="AI60" s="17">
        <f t="shared" si="12"/>
        <v>5.6999999999999957</v>
      </c>
      <c r="AJ60" s="2">
        <f>SMALL(AE563:AE573,1)</f>
        <v>-3.2958984375E-2</v>
      </c>
      <c r="AK60" s="2">
        <f>AF573</f>
        <v>0.3167724609375</v>
      </c>
    </row>
    <row r="61" spans="1:37">
      <c r="A61" s="3">
        <f t="shared" si="8"/>
        <v>0.58000000000000029</v>
      </c>
      <c r="B61">
        <v>4.57763671875E-3</v>
      </c>
      <c r="C61">
        <v>-2.44140625E-3</v>
      </c>
      <c r="D61">
        <v>0.10955810546875</v>
      </c>
      <c r="E61">
        <v>3.0517578125E-4</v>
      </c>
      <c r="F61">
        <v>0.42144775390625</v>
      </c>
      <c r="G61">
        <f t="shared" si="0"/>
        <v>79.255597770572876</v>
      </c>
      <c r="J61">
        <v>4.119873046875E-3</v>
      </c>
      <c r="K61">
        <v>0.111846923828125</v>
      </c>
      <c r="L61">
        <f t="shared" si="1"/>
        <v>112.02107176117738</v>
      </c>
      <c r="M61">
        <f t="shared" si="2"/>
        <v>-2.7420376495361328E-2</v>
      </c>
      <c r="N61" s="17">
        <f t="shared" si="9"/>
        <v>5.7999999999999954</v>
      </c>
      <c r="O61" s="2">
        <f>SMALL(J573:J583,1)</f>
        <v>-5.18798828125E-3</v>
      </c>
      <c r="P61" s="2">
        <f>K583</f>
        <v>0.40252685546875</v>
      </c>
      <c r="Q61">
        <v>-3.35693359375E-3</v>
      </c>
      <c r="R61">
        <v>0.110015869140625</v>
      </c>
      <c r="S61">
        <f t="shared" si="3"/>
        <v>85.808692568693687</v>
      </c>
      <c r="T61">
        <f t="shared" si="4"/>
        <v>7.826559381103515E-2</v>
      </c>
      <c r="U61" s="17">
        <f t="shared" si="10"/>
        <v>5.7999999999999954</v>
      </c>
      <c r="V61" s="2">
        <f>SMALL(Q573:Q583,1)</f>
        <v>-4.8828125E-3</v>
      </c>
      <c r="W61" s="2">
        <f>R583</f>
        <v>0.414886474609375</v>
      </c>
      <c r="X61">
        <v>6.103515625E-4</v>
      </c>
      <c r="Y61">
        <v>0.1104736328125</v>
      </c>
      <c r="Z61">
        <f t="shared" si="5"/>
        <v>92.361787366814724</v>
      </c>
      <c r="AB61" s="17">
        <f t="shared" si="11"/>
        <v>5.7999999999999954</v>
      </c>
      <c r="AC61" s="2">
        <f>SMALL(X573:X583,1)</f>
        <v>-4.4403076171875E-2</v>
      </c>
      <c r="AD61" s="2">
        <f>Y583</f>
        <v>0.294647216796875</v>
      </c>
      <c r="AE61">
        <v>9.1552734375E-4</v>
      </c>
      <c r="AF61">
        <v>0.1123046875</v>
      </c>
      <c r="AG61">
        <f t="shared" si="6"/>
        <v>118.57416655929865</v>
      </c>
      <c r="AH61">
        <f t="shared" si="7"/>
        <v>1.7873610778808592E-2</v>
      </c>
      <c r="AI61" s="17">
        <f t="shared" si="12"/>
        <v>5.7999999999999954</v>
      </c>
      <c r="AJ61" s="2">
        <f>SMALL(AE573:AE583,1)</f>
        <v>-3.0059814453125E-2</v>
      </c>
      <c r="AK61" s="2">
        <f>AF583</f>
        <v>0.3271484375</v>
      </c>
    </row>
    <row r="62" spans="1:37">
      <c r="A62" s="3">
        <f t="shared" si="8"/>
        <v>0.5900000000000003</v>
      </c>
      <c r="B62">
        <v>5.340576171875E-3</v>
      </c>
      <c r="C62">
        <v>4.2724609375E-3</v>
      </c>
      <c r="D62">
        <v>0.110321044921875</v>
      </c>
      <c r="E62">
        <v>7.62939453125E-4</v>
      </c>
      <c r="F62">
        <v>0.420989990234375</v>
      </c>
      <c r="G62">
        <f t="shared" si="0"/>
        <v>90.177422434107712</v>
      </c>
      <c r="J62">
        <v>4.57763671875E-3</v>
      </c>
      <c r="K62">
        <v>0.1104736328125</v>
      </c>
      <c r="L62">
        <f t="shared" si="1"/>
        <v>92.361787366814724</v>
      </c>
      <c r="M62">
        <f t="shared" si="2"/>
        <v>-3.3890946105957026E-2</v>
      </c>
      <c r="N62" s="17">
        <f t="shared" si="9"/>
        <v>5.899999999999995</v>
      </c>
      <c r="O62" s="2">
        <f>SMALL(J583:J593,1)</f>
        <v>-2.74658203125E-3</v>
      </c>
      <c r="P62" s="2">
        <f>K593</f>
        <v>0.404510498046875</v>
      </c>
      <c r="Q62">
        <v>-6.40869140625E-3</v>
      </c>
      <c r="R62">
        <v>0.1104736328125</v>
      </c>
      <c r="S62">
        <f t="shared" si="3"/>
        <v>92.361787366814724</v>
      </c>
      <c r="T62">
        <f t="shared" si="4"/>
        <v>0.12140272454833985</v>
      </c>
      <c r="U62" s="17">
        <f t="shared" si="10"/>
        <v>5.899999999999995</v>
      </c>
      <c r="V62" s="2">
        <f>SMALL(Q583:Q593,1)</f>
        <v>-3.96728515625E-3</v>
      </c>
      <c r="W62" s="2">
        <f>R593</f>
        <v>0.415802001953125</v>
      </c>
      <c r="X62">
        <v>9.1552734375E-4</v>
      </c>
      <c r="Y62">
        <v>0.1123046875</v>
      </c>
      <c r="Z62">
        <f t="shared" si="5"/>
        <v>118.57416655929865</v>
      </c>
      <c r="AB62" s="17">
        <f t="shared" si="11"/>
        <v>5.899999999999995</v>
      </c>
      <c r="AC62" s="2">
        <f>SMALL(X583:X593,1)</f>
        <v>-4.08935546875E-2</v>
      </c>
      <c r="AD62" s="2">
        <f>Y593</f>
        <v>0.299835205078125</v>
      </c>
      <c r="AE62">
        <v>-1.52587890625E-4</v>
      </c>
      <c r="AF62">
        <v>0.112457275390625</v>
      </c>
      <c r="AG62">
        <f t="shared" si="6"/>
        <v>120.75853149200543</v>
      </c>
      <c r="AH62">
        <f t="shared" si="7"/>
        <v>3.2971606536865233E-2</v>
      </c>
      <c r="AI62" s="17">
        <f t="shared" si="12"/>
        <v>5.899999999999995</v>
      </c>
      <c r="AJ62" s="2">
        <f>SMALL(AE583:AE593,1)</f>
        <v>-3.0517578125E-2</v>
      </c>
      <c r="AK62" s="2">
        <f>AF593</f>
        <v>0.33294677734375</v>
      </c>
    </row>
    <row r="63" spans="1:37">
      <c r="A63" s="3">
        <f t="shared" si="8"/>
        <v>0.60000000000000031</v>
      </c>
      <c r="B63">
        <v>4.57763671875E-3</v>
      </c>
      <c r="C63">
        <v>-1.52587890625E-4</v>
      </c>
      <c r="D63">
        <v>0.11016845703125</v>
      </c>
      <c r="E63">
        <v>1.220703125E-3</v>
      </c>
      <c r="F63">
        <v>0.41900634765625</v>
      </c>
      <c r="G63">
        <f t="shared" si="0"/>
        <v>87.993057501400699</v>
      </c>
      <c r="J63">
        <v>5.035400390625E-3</v>
      </c>
      <c r="K63">
        <v>0.111236572265625</v>
      </c>
      <c r="L63">
        <f t="shared" si="1"/>
        <v>103.28361203034956</v>
      </c>
      <c r="M63">
        <f t="shared" si="2"/>
        <v>-4.0361515716552734E-2</v>
      </c>
      <c r="N63" s="17">
        <f t="shared" si="9"/>
        <v>5.9999999999999947</v>
      </c>
      <c r="O63" s="2">
        <f>SMALL(J593:J603,1)</f>
        <v>-4.425048828125E-3</v>
      </c>
      <c r="P63" s="2">
        <f>K603</f>
        <v>0.4058837890625</v>
      </c>
      <c r="Q63">
        <v>-1.8768310546875E-2</v>
      </c>
      <c r="R63">
        <v>0.10955810546875</v>
      </c>
      <c r="S63">
        <f t="shared" si="3"/>
        <v>79.255597770572876</v>
      </c>
      <c r="T63">
        <f t="shared" si="4"/>
        <v>0.29610810403442384</v>
      </c>
      <c r="U63" s="17">
        <f t="shared" si="10"/>
        <v>5.9999999999999947</v>
      </c>
      <c r="V63" s="2">
        <f>SMALL(Q593:Q603,1)</f>
        <v>-4.57763671875E-3</v>
      </c>
      <c r="W63" s="2">
        <f>R603</f>
        <v>0.41748046875</v>
      </c>
      <c r="X63">
        <v>-1.8310546875E-3</v>
      </c>
      <c r="Y63">
        <v>0.11138916015625</v>
      </c>
      <c r="Z63">
        <f t="shared" si="5"/>
        <v>105.46797696305657</v>
      </c>
      <c r="AB63" s="17">
        <f t="shared" si="11"/>
        <v>5.9999999999999947</v>
      </c>
      <c r="AC63" s="2">
        <f>SMALL(X593:X603,1)</f>
        <v>-4.0130615234375E-2</v>
      </c>
      <c r="AD63" s="2">
        <f>Y603</f>
        <v>0.306243896484375</v>
      </c>
      <c r="AE63">
        <v>9.1552734375E-4</v>
      </c>
      <c r="AF63">
        <v>0.111846923828125</v>
      </c>
      <c r="AG63">
        <f t="shared" si="6"/>
        <v>112.02107176117738</v>
      </c>
      <c r="AH63">
        <f t="shared" si="7"/>
        <v>1.7873610778808592E-2</v>
      </c>
      <c r="AI63" s="17">
        <f t="shared" si="12"/>
        <v>5.9999999999999947</v>
      </c>
      <c r="AJ63" s="2">
        <f>SMALL(AE593:AE603,1)</f>
        <v>-2.8228759765625E-2</v>
      </c>
      <c r="AK63" s="2">
        <f>AF603</f>
        <v>0.3350830078125</v>
      </c>
    </row>
    <row r="64" spans="1:37">
      <c r="A64" s="3">
        <f t="shared" si="8"/>
        <v>0.61000000000000032</v>
      </c>
      <c r="B64">
        <v>4.425048828125E-3</v>
      </c>
      <c r="C64">
        <v>-1.52587890625E-3</v>
      </c>
      <c r="D64">
        <v>0.110626220703125</v>
      </c>
      <c r="E64">
        <v>2.74658203125E-3</v>
      </c>
      <c r="F64">
        <v>0.419769287109375</v>
      </c>
      <c r="G64">
        <f t="shared" si="0"/>
        <v>94.546152299521509</v>
      </c>
      <c r="J64">
        <v>5.4931640625E-3</v>
      </c>
      <c r="K64">
        <v>0.10955810546875</v>
      </c>
      <c r="L64">
        <f t="shared" si="1"/>
        <v>79.255597770572876</v>
      </c>
      <c r="M64">
        <f t="shared" si="2"/>
        <v>-4.6832085327148443E-2</v>
      </c>
      <c r="N64" s="17">
        <f t="shared" si="9"/>
        <v>6.0999999999999943</v>
      </c>
      <c r="O64" s="2">
        <f>SMALL(J603:J613,1)</f>
        <v>-5.950927734375E-3</v>
      </c>
      <c r="P64" s="2">
        <f>K613</f>
        <v>0.407562255859375</v>
      </c>
      <c r="Q64">
        <v>-3.2196044921875E-2</v>
      </c>
      <c r="R64">
        <v>0.110931396484375</v>
      </c>
      <c r="S64">
        <f t="shared" si="3"/>
        <v>98.914882164935761</v>
      </c>
      <c r="T64">
        <f t="shared" si="4"/>
        <v>0.48591147927856448</v>
      </c>
      <c r="U64" s="17">
        <f t="shared" si="10"/>
        <v>6.0999999999999943</v>
      </c>
      <c r="V64" s="2">
        <f>SMALL(Q603:Q613,1)</f>
        <v>-5.645751953125E-3</v>
      </c>
      <c r="W64" s="2">
        <f>R613</f>
        <v>0.419921875</v>
      </c>
      <c r="X64">
        <v>-1.678466796875E-3</v>
      </c>
      <c r="Y64">
        <v>0.1116943359375</v>
      </c>
      <c r="Z64">
        <f t="shared" si="5"/>
        <v>109.8367068284706</v>
      </c>
      <c r="AB64" s="17">
        <f t="shared" si="11"/>
        <v>6.0999999999999943</v>
      </c>
      <c r="AC64" s="2">
        <f>SMALL(X603:X613,1)</f>
        <v>-3.9520263671875E-2</v>
      </c>
      <c r="AD64" s="2">
        <f>Y613</f>
        <v>0.3094482421875</v>
      </c>
      <c r="AE64">
        <v>1.220703125E-3</v>
      </c>
      <c r="AF64">
        <v>0.111236572265625</v>
      </c>
      <c r="AG64">
        <f t="shared" si="6"/>
        <v>103.28361203034956</v>
      </c>
      <c r="AH64">
        <f t="shared" si="7"/>
        <v>1.3559897705078122E-2</v>
      </c>
      <c r="AI64" s="17">
        <f t="shared" si="12"/>
        <v>6.0999999999999943</v>
      </c>
      <c r="AJ64" s="2">
        <f>SMALL(AE603:AE613,1)</f>
        <v>-2.7618408203125E-2</v>
      </c>
      <c r="AK64" s="2">
        <f>AF613</f>
        <v>0.34393310546875</v>
      </c>
    </row>
    <row r="65" spans="1:37">
      <c r="A65" s="3">
        <f t="shared" si="8"/>
        <v>0.62000000000000033</v>
      </c>
      <c r="B65">
        <v>3.204345703125E-3</v>
      </c>
      <c r="C65">
        <v>-2.13623046875E-3</v>
      </c>
      <c r="D65">
        <v>0.110015869140625</v>
      </c>
      <c r="E65">
        <v>2.44140625E-3</v>
      </c>
      <c r="F65">
        <v>0.418853759765625</v>
      </c>
      <c r="G65">
        <f t="shared" si="0"/>
        <v>85.808692568693687</v>
      </c>
      <c r="J65">
        <v>3.814697265625E-3</v>
      </c>
      <c r="K65">
        <v>0.11199951171875</v>
      </c>
      <c r="L65">
        <f t="shared" si="1"/>
        <v>114.20543669388462</v>
      </c>
      <c r="M65">
        <f t="shared" si="2"/>
        <v>-2.3106663421630865E-2</v>
      </c>
      <c r="N65" s="17">
        <f t="shared" si="9"/>
        <v>6.199999999999994</v>
      </c>
      <c r="O65" s="2">
        <f>SMALL(J613:J623,1)</f>
        <v>-5.645751953125E-3</v>
      </c>
      <c r="P65" s="2">
        <f>K623</f>
        <v>0.40771484375</v>
      </c>
      <c r="Q65">
        <v>-4.39453125E-2</v>
      </c>
      <c r="R65">
        <v>0.11138916015625</v>
      </c>
      <c r="S65">
        <f t="shared" si="3"/>
        <v>105.46797696305657</v>
      </c>
      <c r="T65">
        <f t="shared" si="4"/>
        <v>0.65198943261718756</v>
      </c>
      <c r="U65" s="17">
        <f t="shared" si="10"/>
        <v>6.199999999999994</v>
      </c>
      <c r="V65" s="2">
        <f>SMALL(Q613:Q623,1)</f>
        <v>-6.103515625E-3</v>
      </c>
      <c r="W65" s="2">
        <f>R623</f>
        <v>0.41778564453125</v>
      </c>
      <c r="X65">
        <v>-6.103515625E-4</v>
      </c>
      <c r="Y65">
        <v>0.11322021484375</v>
      </c>
      <c r="Z65">
        <f t="shared" si="5"/>
        <v>131.68035615554049</v>
      </c>
      <c r="AB65" s="17">
        <f t="shared" si="11"/>
        <v>6.199999999999994</v>
      </c>
      <c r="AC65" s="2">
        <f>SMALL(X613:X623,1)</f>
        <v>-3.692626953125E-2</v>
      </c>
      <c r="AD65" s="2">
        <f>Y623</f>
        <v>0.31280517578125</v>
      </c>
      <c r="AE65">
        <v>3.0517578125E-4</v>
      </c>
      <c r="AF65">
        <v>0.1116943359375</v>
      </c>
      <c r="AG65">
        <f t="shared" si="6"/>
        <v>109.8367068284706</v>
      </c>
      <c r="AH65">
        <f t="shared" si="7"/>
        <v>2.6501036926269528E-2</v>
      </c>
      <c r="AI65" s="17">
        <f t="shared" si="12"/>
        <v>6.199999999999994</v>
      </c>
      <c r="AJ65" s="2">
        <f>SMALL(AE613:AE623,1)</f>
        <v>-2.8839111328125E-2</v>
      </c>
      <c r="AK65" s="2">
        <f>AF623</f>
        <v>0.346221923828125</v>
      </c>
    </row>
    <row r="66" spans="1:37">
      <c r="A66" s="3">
        <f t="shared" si="8"/>
        <v>0.63000000000000034</v>
      </c>
      <c r="B66">
        <v>4.8828125E-3</v>
      </c>
      <c r="C66">
        <v>-1.983642578125E-3</v>
      </c>
      <c r="D66">
        <v>0.109100341796875</v>
      </c>
      <c r="E66">
        <v>4.119873046875E-3</v>
      </c>
      <c r="F66">
        <v>0.418701171875</v>
      </c>
      <c r="G66">
        <f t="shared" si="0"/>
        <v>72.702502972451839</v>
      </c>
      <c r="J66">
        <v>2.288818359375E-3</v>
      </c>
      <c r="K66">
        <v>0.1092529296875</v>
      </c>
      <c r="L66">
        <f t="shared" si="1"/>
        <v>74.886867905158851</v>
      </c>
      <c r="M66">
        <f t="shared" si="2"/>
        <v>-1.5380980529785156E-3</v>
      </c>
      <c r="N66" s="17">
        <f t="shared" si="9"/>
        <v>6.2999999999999936</v>
      </c>
      <c r="O66" s="2">
        <f>SMALL(J623:J633,1)</f>
        <v>-4.730224609375E-3</v>
      </c>
      <c r="P66" s="2">
        <f>K633</f>
        <v>0.4107666015625</v>
      </c>
      <c r="Q66">
        <v>-5.79833984375E-2</v>
      </c>
      <c r="R66">
        <v>0.109710693359375</v>
      </c>
      <c r="S66">
        <f t="shared" si="3"/>
        <v>81.439962703279889</v>
      </c>
      <c r="T66">
        <f t="shared" si="4"/>
        <v>0.85042023400878908</v>
      </c>
      <c r="U66" s="17">
        <f t="shared" si="10"/>
        <v>6.2999999999999936</v>
      </c>
      <c r="V66" s="2">
        <f>SMALL(Q623:Q633,1)</f>
        <v>-5.035400390625E-3</v>
      </c>
      <c r="W66" s="2">
        <f>R633</f>
        <v>0.418243408203125</v>
      </c>
      <c r="X66">
        <v>-1.068115234375E-3</v>
      </c>
      <c r="Y66">
        <v>0.11199951171875</v>
      </c>
      <c r="Z66">
        <f t="shared" si="5"/>
        <v>114.20543669388462</v>
      </c>
      <c r="AB66" s="17">
        <f t="shared" si="11"/>
        <v>6.2999999999999936</v>
      </c>
      <c r="AC66" s="2">
        <f>SMALL(X623:X633,1)</f>
        <v>-3.7841796875E-2</v>
      </c>
      <c r="AD66" s="2">
        <f>Y633</f>
        <v>0.317840576171875</v>
      </c>
      <c r="AE66">
        <v>-4.57763671875E-4</v>
      </c>
      <c r="AF66">
        <v>0.113525390625</v>
      </c>
      <c r="AG66">
        <f t="shared" si="6"/>
        <v>136.04908602095452</v>
      </c>
      <c r="AH66">
        <f t="shared" si="7"/>
        <v>3.7285319610595703E-2</v>
      </c>
      <c r="AI66" s="17">
        <f t="shared" si="12"/>
        <v>6.2999999999999936</v>
      </c>
      <c r="AJ66" s="2">
        <f>SMALL(AE623:AE633,1)</f>
        <v>-2.8228759765625E-2</v>
      </c>
      <c r="AK66" s="2">
        <f>AF633</f>
        <v>0.35308837890625</v>
      </c>
    </row>
    <row r="67" spans="1:37">
      <c r="A67" s="3">
        <f t="shared" si="8"/>
        <v>0.64000000000000035</v>
      </c>
      <c r="B67">
        <v>3.0517578125E-3</v>
      </c>
      <c r="C67">
        <v>-4.2724609375E-3</v>
      </c>
      <c r="D67">
        <v>0.110321044921875</v>
      </c>
      <c r="E67">
        <v>2.13623046875E-3</v>
      </c>
      <c r="F67">
        <v>0.419158935546875</v>
      </c>
      <c r="G67">
        <f t="shared" si="0"/>
        <v>90.177422434107712</v>
      </c>
      <c r="J67">
        <v>3.204345703125E-3</v>
      </c>
      <c r="K67">
        <v>0.110626220703125</v>
      </c>
      <c r="L67">
        <f t="shared" si="1"/>
        <v>94.546152299521509</v>
      </c>
      <c r="M67">
        <f t="shared" si="2"/>
        <v>-1.4479237274169925E-2</v>
      </c>
      <c r="N67" s="17">
        <f t="shared" si="9"/>
        <v>6.3999999999999932</v>
      </c>
      <c r="O67" s="2">
        <f>SMALL(J633:J643,1)</f>
        <v>-7.62939453125E-4</v>
      </c>
      <c r="P67" s="2">
        <f>K643</f>
        <v>0.412750244140625</v>
      </c>
      <c r="Q67">
        <v>-7.38525390625E-2</v>
      </c>
      <c r="R67">
        <v>0.110931396484375</v>
      </c>
      <c r="S67">
        <f t="shared" si="3"/>
        <v>98.914882164935761</v>
      </c>
      <c r="T67">
        <f t="shared" si="4"/>
        <v>1.0747333138427735</v>
      </c>
      <c r="U67" s="17">
        <f t="shared" si="10"/>
        <v>6.3999999999999932</v>
      </c>
      <c r="V67" s="2">
        <f>SMALL(Q633:Q643,1)</f>
        <v>-2.13623046875E-3</v>
      </c>
      <c r="W67" s="2">
        <f>R643</f>
        <v>0.420684814453125</v>
      </c>
      <c r="X67">
        <v>-1.678466796875E-3</v>
      </c>
      <c r="Y67">
        <v>0.112152099609375</v>
      </c>
      <c r="Z67">
        <f t="shared" si="5"/>
        <v>116.38980162659163</v>
      </c>
      <c r="AB67" s="17">
        <f t="shared" si="11"/>
        <v>6.3999999999999932</v>
      </c>
      <c r="AC67" s="2">
        <f>SMALL(X633:X643,1)</f>
        <v>-3.5858154296875E-2</v>
      </c>
      <c r="AD67" s="2">
        <f>Y643</f>
        <v>0.323333740234375</v>
      </c>
      <c r="AE67">
        <v>4.57763671875E-4</v>
      </c>
      <c r="AF67">
        <v>0.113525390625</v>
      </c>
      <c r="AG67">
        <f t="shared" si="6"/>
        <v>136.04908602095452</v>
      </c>
      <c r="AH67">
        <f t="shared" si="7"/>
        <v>2.4344180389404294E-2</v>
      </c>
      <c r="AI67" s="17">
        <f t="shared" si="12"/>
        <v>6.3999999999999932</v>
      </c>
      <c r="AJ67" s="2">
        <f>SMALL(AE633:AE643,1)</f>
        <v>-2.50244140625E-2</v>
      </c>
      <c r="AK67" s="2">
        <f>AF643</f>
        <v>0.358428955078125</v>
      </c>
    </row>
    <row r="68" spans="1:37">
      <c r="A68" s="3">
        <f t="shared" si="8"/>
        <v>0.65000000000000036</v>
      </c>
      <c r="B68">
        <v>3.662109375E-3</v>
      </c>
      <c r="C68">
        <v>-2.288818359375E-3</v>
      </c>
      <c r="D68">
        <v>0.110321044921875</v>
      </c>
      <c r="E68">
        <v>3.509521484375E-3</v>
      </c>
      <c r="F68">
        <v>0.41839599609375</v>
      </c>
      <c r="G68">
        <f t="shared" si="0"/>
        <v>90.177422434107712</v>
      </c>
      <c r="J68">
        <v>3.662109375E-3</v>
      </c>
      <c r="K68">
        <v>0.110626220703125</v>
      </c>
      <c r="L68">
        <f t="shared" si="1"/>
        <v>94.546152299521509</v>
      </c>
      <c r="M68">
        <f t="shared" si="2"/>
        <v>-2.0949806884765627E-2</v>
      </c>
      <c r="N68" s="17">
        <f t="shared" si="9"/>
        <v>6.4999999999999929</v>
      </c>
      <c r="O68" s="2">
        <f>SMALL(J643:J653,1)</f>
        <v>-4.730224609375E-3</v>
      </c>
      <c r="P68" s="2">
        <f>K653</f>
        <v>0.413360595703125</v>
      </c>
      <c r="Q68">
        <v>-5.401611328125E-2</v>
      </c>
      <c r="R68">
        <v>0.112457275390625</v>
      </c>
      <c r="S68">
        <f t="shared" si="3"/>
        <v>120.75853149200543</v>
      </c>
      <c r="T68">
        <f t="shared" si="4"/>
        <v>0.794341964050293</v>
      </c>
      <c r="U68" s="17">
        <f t="shared" si="10"/>
        <v>6.4999999999999929</v>
      </c>
      <c r="V68" s="2">
        <f>SMALL(Q643:Q653,1)</f>
        <v>-5.79833984375E-3</v>
      </c>
      <c r="W68" s="2">
        <f>R653</f>
        <v>0.420684814453125</v>
      </c>
      <c r="X68">
        <v>-2.74658203125E-3</v>
      </c>
      <c r="Y68">
        <v>0.111236572265625</v>
      </c>
      <c r="Z68">
        <f t="shared" si="5"/>
        <v>103.28361203034956</v>
      </c>
      <c r="AB68" s="17">
        <f t="shared" si="11"/>
        <v>6.4999999999999929</v>
      </c>
      <c r="AC68" s="2">
        <f>SMALL(X643:X653,1)</f>
        <v>-3.5552978515625E-2</v>
      </c>
      <c r="AD68" s="2">
        <f>Y653</f>
        <v>0.325469970703125</v>
      </c>
      <c r="AE68">
        <v>0</v>
      </c>
      <c r="AF68">
        <v>0.1116943359375</v>
      </c>
      <c r="AG68">
        <f t="shared" si="6"/>
        <v>109.8367068284706</v>
      </c>
      <c r="AH68">
        <f t="shared" si="7"/>
        <v>3.0814749999999998E-2</v>
      </c>
      <c r="AI68" s="17">
        <f t="shared" si="12"/>
        <v>6.4999999999999929</v>
      </c>
      <c r="AJ68" s="2">
        <f>SMALL(AE643:AE653,1)</f>
        <v>-2.74658203125E-2</v>
      </c>
      <c r="AK68" s="2">
        <f>AF653</f>
        <v>0.362548828125</v>
      </c>
    </row>
    <row r="69" spans="1:37">
      <c r="A69" s="3">
        <f t="shared" si="8"/>
        <v>0.66000000000000036</v>
      </c>
      <c r="B69">
        <v>4.425048828125E-3</v>
      </c>
      <c r="C69">
        <v>-3.662109375E-3</v>
      </c>
      <c r="D69">
        <v>0.1116943359375</v>
      </c>
      <c r="E69">
        <v>3.96728515625E-3</v>
      </c>
      <c r="F69">
        <v>0.417633056640625</v>
      </c>
      <c r="G69">
        <f t="shared" ref="G69:G132" si="13">(7472.667*D69/0.522)-(7472.667*0.11/0.552)</f>
        <v>109.8367068284706</v>
      </c>
      <c r="J69">
        <v>2.288818359375E-3</v>
      </c>
      <c r="K69">
        <v>0.11016845703125</v>
      </c>
      <c r="L69">
        <f t="shared" ref="L69:L132" si="14">(7472.667*K69/0.522)-(7472.667*0.11/0.552)</f>
        <v>87.993057501400699</v>
      </c>
      <c r="M69">
        <f t="shared" ref="M69:M132" si="15">(0.123259-56.5407*J69)/4</f>
        <v>-1.5380980529785156E-3</v>
      </c>
      <c r="N69" s="17">
        <f t="shared" si="9"/>
        <v>6.5999999999999925</v>
      </c>
      <c r="O69" s="2">
        <f>SMALL(J653:J663,1)</f>
        <v>-4.57763671875E-3</v>
      </c>
      <c r="P69" s="2">
        <f>K563</f>
        <v>0.39520263671875</v>
      </c>
      <c r="Q69">
        <v>-5.767822265625E-2</v>
      </c>
      <c r="R69">
        <v>0.111541748046875</v>
      </c>
      <c r="S69">
        <f t="shared" ref="S69:S132" si="16">(7472.667*R69/0.522)-(7472.667*0.11/0.552)</f>
        <v>107.65234189576358</v>
      </c>
      <c r="T69">
        <f t="shared" ref="T69:T132" si="17">(0.123259-56.5407*Q69)/4</f>
        <v>0.84610652093505856</v>
      </c>
      <c r="U69" s="17">
        <f t="shared" si="10"/>
        <v>6.5999999999999925</v>
      </c>
      <c r="V69" s="2">
        <f>SMALL(Q653:Q663,1)</f>
        <v>-7.01904296875E-3</v>
      </c>
      <c r="W69" s="2">
        <f>R563</f>
        <v>0.413970947265625</v>
      </c>
      <c r="X69">
        <v>-2.13623046875E-3</v>
      </c>
      <c r="Y69">
        <v>0.113525390625</v>
      </c>
      <c r="Z69">
        <f t="shared" ref="Z69:Z132" si="18">(7472.667*Y69/0.522)-(7472.667*0.11/0.552)</f>
        <v>136.04908602095452</v>
      </c>
      <c r="AB69" s="17">
        <f t="shared" si="11"/>
        <v>6.5999999999999925</v>
      </c>
      <c r="AC69" s="2">
        <f>SMALL(X653:X663,1)</f>
        <v>-3.5552978515625E-2</v>
      </c>
      <c r="AD69" s="2">
        <f>Y563</f>
        <v>0.286712646484375</v>
      </c>
      <c r="AE69">
        <v>-6.103515625E-4</v>
      </c>
      <c r="AF69">
        <v>0.111541748046875</v>
      </c>
      <c r="AG69">
        <f t="shared" ref="AG69:AG132" si="19">(7472.667*AF69/0.522)-(7472.667*0.11/0.552)</f>
        <v>107.65234189576358</v>
      </c>
      <c r="AH69">
        <f t="shared" ref="AH69:AH132" si="20">(0.123259-56.5407*AE69)/4</f>
        <v>3.9442176147460935E-2</v>
      </c>
      <c r="AI69" s="17">
        <f t="shared" si="12"/>
        <v>6.5999999999999925</v>
      </c>
      <c r="AJ69" s="2">
        <f>SMALL(AE653:AE663,1)</f>
        <v>-2.74658203125E-2</v>
      </c>
      <c r="AK69" s="2">
        <f>AF563</f>
        <v>0.315093994140625</v>
      </c>
    </row>
    <row r="70" spans="1:37">
      <c r="A70" s="3">
        <f t="shared" ref="A70:A133" si="21">A69+0.01</f>
        <v>0.67000000000000037</v>
      </c>
      <c r="B70">
        <v>3.35693359375E-3</v>
      </c>
      <c r="C70">
        <v>-2.44140625E-3</v>
      </c>
      <c r="D70">
        <v>0.11138916015625</v>
      </c>
      <c r="E70">
        <v>3.662109375E-3</v>
      </c>
      <c r="F70">
        <v>0.41748046875</v>
      </c>
      <c r="G70">
        <f t="shared" si="13"/>
        <v>105.46797696305657</v>
      </c>
      <c r="J70">
        <v>2.74658203125E-3</v>
      </c>
      <c r="K70">
        <v>0.111846923828125</v>
      </c>
      <c r="L70">
        <f t="shared" si="14"/>
        <v>112.02107176117738</v>
      </c>
      <c r="M70">
        <f t="shared" si="15"/>
        <v>-8.0086676635742239E-3</v>
      </c>
      <c r="N70" s="17">
        <f>N69+0.1</f>
        <v>6.6999999999999922</v>
      </c>
      <c r="O70" s="2">
        <f>SMALL(J663:J673,1)</f>
        <v>-1.8310546875E-3</v>
      </c>
      <c r="P70" s="2">
        <f>K673</f>
        <v>0.4132080078125</v>
      </c>
      <c r="Q70">
        <v>-8.3465576171875E-2</v>
      </c>
      <c r="R70">
        <v>0.112152099609375</v>
      </c>
      <c r="S70">
        <f t="shared" si="16"/>
        <v>116.38980162659163</v>
      </c>
      <c r="T70">
        <f t="shared" si="17"/>
        <v>1.2106152756652833</v>
      </c>
      <c r="U70" s="17">
        <f>U69+0.1</f>
        <v>6.6999999999999922</v>
      </c>
      <c r="V70" s="2">
        <f>SMALL(Q663:Q673,1)</f>
        <v>-4.425048828125E-3</v>
      </c>
      <c r="W70" s="2">
        <f>R673</f>
        <v>0.422821044921875</v>
      </c>
      <c r="X70">
        <v>-2.13623046875E-3</v>
      </c>
      <c r="Y70">
        <v>0.111083984375</v>
      </c>
      <c r="Z70">
        <f t="shared" si="18"/>
        <v>101.09924709764277</v>
      </c>
      <c r="AB70" s="17">
        <f>AB69+0.1</f>
        <v>6.6999999999999922</v>
      </c>
      <c r="AC70" s="2">
        <f>SMALL(X663:X673,1)</f>
        <v>-3.1890869140625E-2</v>
      </c>
      <c r="AD70" s="2">
        <f>Y673</f>
        <v>0.335845947265625</v>
      </c>
      <c r="AE70">
        <v>-3.0517578125E-4</v>
      </c>
      <c r="AF70">
        <v>0.111846923828125</v>
      </c>
      <c r="AG70">
        <f t="shared" si="19"/>
        <v>112.02107176117738</v>
      </c>
      <c r="AH70">
        <f t="shared" si="20"/>
        <v>3.5128463073730465E-2</v>
      </c>
      <c r="AI70" s="17">
        <f>AI69+0.1</f>
        <v>6.6999999999999922</v>
      </c>
      <c r="AJ70" s="2">
        <f>SMALL(AE663:AE673,1)</f>
        <v>-2.593994140625E-2</v>
      </c>
      <c r="AK70" s="2">
        <f>AF673</f>
        <v>0.3704833984375</v>
      </c>
    </row>
    <row r="71" spans="1:37">
      <c r="A71" s="3">
        <f t="shared" si="21"/>
        <v>0.68000000000000038</v>
      </c>
      <c r="B71">
        <v>3.35693359375E-3</v>
      </c>
      <c r="C71">
        <v>-2.74658203125E-3</v>
      </c>
      <c r="D71">
        <v>0.109405517578125</v>
      </c>
      <c r="E71">
        <v>4.119873046875E-3</v>
      </c>
      <c r="F71">
        <v>0.416717529296875</v>
      </c>
      <c r="G71">
        <f t="shared" si="13"/>
        <v>77.071232837865637</v>
      </c>
      <c r="J71">
        <v>2.593994140625E-3</v>
      </c>
      <c r="K71">
        <v>0.111846923828125</v>
      </c>
      <c r="L71">
        <f t="shared" si="14"/>
        <v>112.02107176117738</v>
      </c>
      <c r="M71">
        <f t="shared" si="15"/>
        <v>-5.8518111267089855E-3</v>
      </c>
      <c r="N71" s="17">
        <f>N70+0.1</f>
        <v>6.7999999999999918</v>
      </c>
      <c r="O71" s="2">
        <f>SMALL(J673:J683,1)</f>
        <v>-3.0517578125E-3</v>
      </c>
      <c r="P71" s="2">
        <f>K683</f>
        <v>0.414276123046875</v>
      </c>
      <c r="Q71">
        <v>-9.5977783203125E-2</v>
      </c>
      <c r="R71">
        <v>0.111236572265625</v>
      </c>
      <c r="S71">
        <f t="shared" si="16"/>
        <v>103.28361203034956</v>
      </c>
      <c r="T71">
        <f t="shared" si="17"/>
        <v>1.3874775116882325</v>
      </c>
      <c r="U71" s="17">
        <f>U70+0.1</f>
        <v>6.7999999999999918</v>
      </c>
      <c r="V71" s="2">
        <f>SMALL(Q673:Q683,1)</f>
        <v>-2.288818359375E-3</v>
      </c>
      <c r="W71" s="2">
        <f>R683</f>
        <v>0.418853759765625</v>
      </c>
      <c r="X71">
        <v>-2.44140625E-3</v>
      </c>
      <c r="Y71">
        <v>0.11138916015625</v>
      </c>
      <c r="Z71">
        <f t="shared" si="18"/>
        <v>105.46797696305657</v>
      </c>
      <c r="AB71" s="17">
        <f t="shared" ref="AB71:AB103" si="22">AB70+0.1</f>
        <v>6.7999999999999918</v>
      </c>
      <c r="AC71" s="2">
        <f>SMALL(X673:X683,1)</f>
        <v>-3.0517578125E-2</v>
      </c>
      <c r="AD71" s="2">
        <f>Y683</f>
        <v>0.340423583984375</v>
      </c>
      <c r="AE71">
        <v>-1.52587890625E-4</v>
      </c>
      <c r="AF71">
        <v>0.113372802734375</v>
      </c>
      <c r="AG71">
        <f t="shared" si="19"/>
        <v>133.86472108824751</v>
      </c>
      <c r="AH71">
        <f t="shared" si="20"/>
        <v>3.2971606536865233E-2</v>
      </c>
      <c r="AI71" s="17">
        <f>AI70+0.1</f>
        <v>6.7999999999999918</v>
      </c>
      <c r="AJ71" s="2">
        <f>SMALL(AE673:AE683,1)</f>
        <v>-1.251220703125E-2</v>
      </c>
      <c r="AK71" s="2">
        <f>AF683</f>
        <v>0.377197265625</v>
      </c>
    </row>
    <row r="72" spans="1:37">
      <c r="A72" s="3">
        <f t="shared" si="21"/>
        <v>0.69000000000000039</v>
      </c>
      <c r="B72">
        <v>2.74658203125E-3</v>
      </c>
      <c r="C72">
        <v>-2.899169921875E-3</v>
      </c>
      <c r="D72">
        <v>0.10986328125</v>
      </c>
      <c r="E72">
        <v>3.814697265625E-3</v>
      </c>
      <c r="F72">
        <v>0.418243408203125</v>
      </c>
      <c r="G72">
        <f t="shared" si="13"/>
        <v>83.624327635986901</v>
      </c>
      <c r="J72">
        <v>2.899169921875E-3</v>
      </c>
      <c r="K72">
        <v>0.11199951171875</v>
      </c>
      <c r="L72">
        <f t="shared" si="14"/>
        <v>114.20543669388462</v>
      </c>
      <c r="M72">
        <f t="shared" si="15"/>
        <v>-1.0165524200439455E-2</v>
      </c>
      <c r="N72" s="17">
        <f>N71+0.1</f>
        <v>6.8999999999999915</v>
      </c>
      <c r="O72" s="2">
        <f>SMALL(J683:J693,1)</f>
        <v>-3.0517578125E-3</v>
      </c>
      <c r="P72" s="2">
        <f>K693</f>
        <v>0.41107177734375</v>
      </c>
      <c r="Q72">
        <v>-9.94873046875E-2</v>
      </c>
      <c r="R72">
        <v>0.1116943359375</v>
      </c>
      <c r="S72">
        <f t="shared" si="16"/>
        <v>109.8367068284706</v>
      </c>
      <c r="T72">
        <f t="shared" si="17"/>
        <v>1.4370852120361328</v>
      </c>
      <c r="U72" s="17">
        <f>U71+0.1</f>
        <v>6.8999999999999915</v>
      </c>
      <c r="V72" s="2">
        <f>SMALL(Q683:Q693,1)</f>
        <v>-5.18798828125E-3</v>
      </c>
      <c r="W72" s="2">
        <f>R693</f>
        <v>0.421295166015625</v>
      </c>
      <c r="X72">
        <v>-3.0517578125E-4</v>
      </c>
      <c r="Y72">
        <v>0.109710693359375</v>
      </c>
      <c r="Z72">
        <f t="shared" si="18"/>
        <v>81.439962703279889</v>
      </c>
      <c r="AB72" s="17">
        <f t="shared" si="22"/>
        <v>6.8999999999999915</v>
      </c>
      <c r="AC72" s="2">
        <f>SMALL(X683:X693,1)</f>
        <v>-2.6702880859375E-2</v>
      </c>
      <c r="AD72" s="2">
        <f>Y693</f>
        <v>0.343475341796875</v>
      </c>
      <c r="AE72">
        <v>-1.52587890625E-4</v>
      </c>
      <c r="AF72">
        <v>0.113372802734375</v>
      </c>
      <c r="AG72">
        <f t="shared" si="19"/>
        <v>133.86472108824751</v>
      </c>
      <c r="AH72">
        <f t="shared" si="20"/>
        <v>3.2971606536865233E-2</v>
      </c>
      <c r="AI72" s="17">
        <f>AI71+0.1</f>
        <v>6.8999999999999915</v>
      </c>
      <c r="AJ72" s="2">
        <f>SMALL(AE683:AE693,1)</f>
        <v>-1.983642578125E-2</v>
      </c>
      <c r="AK72" s="2">
        <f>AF693</f>
        <v>0.382080078125</v>
      </c>
    </row>
    <row r="73" spans="1:37">
      <c r="A73" s="3">
        <f t="shared" si="21"/>
        <v>0.7000000000000004</v>
      </c>
      <c r="B73">
        <v>1.983642578125E-3</v>
      </c>
      <c r="C73">
        <v>-3.204345703125E-3</v>
      </c>
      <c r="D73">
        <v>0.11077880859375</v>
      </c>
      <c r="E73">
        <v>5.035400390625E-3</v>
      </c>
      <c r="F73">
        <v>0.41778564453125</v>
      </c>
      <c r="G73">
        <f t="shared" si="13"/>
        <v>96.730517232228749</v>
      </c>
      <c r="J73">
        <v>1.678466796875E-3</v>
      </c>
      <c r="K73">
        <v>0.110626220703125</v>
      </c>
      <c r="L73">
        <f t="shared" si="14"/>
        <v>94.546152299521509</v>
      </c>
      <c r="M73">
        <f t="shared" si="15"/>
        <v>7.0893280944824208E-3</v>
      </c>
      <c r="N73" s="17">
        <f>N72+0.1</f>
        <v>6.9999999999999911</v>
      </c>
      <c r="O73" s="2">
        <f>SMALL(J693:J703,1)</f>
        <v>-3.96728515625E-3</v>
      </c>
      <c r="P73" s="2">
        <f>K703</f>
        <v>0.41717529296875</v>
      </c>
      <c r="Q73">
        <v>-0.102386474609375</v>
      </c>
      <c r="R73">
        <v>0.111083984375</v>
      </c>
      <c r="S73">
        <f t="shared" si="16"/>
        <v>101.09924709764277</v>
      </c>
      <c r="T73">
        <f t="shared" si="17"/>
        <v>1.4780654862365723</v>
      </c>
      <c r="U73" s="17">
        <f>U72+0.1</f>
        <v>6.9999999999999911</v>
      </c>
      <c r="V73" s="2">
        <f>SMALL(Q693:Q703,1)</f>
        <v>-6.103515625E-3</v>
      </c>
      <c r="W73" s="2">
        <f>R703</f>
        <v>0.42022705078125</v>
      </c>
      <c r="X73">
        <v>-2.13623046875E-3</v>
      </c>
      <c r="Y73">
        <v>0.11016845703125</v>
      </c>
      <c r="Z73">
        <f t="shared" si="18"/>
        <v>87.993057501400699</v>
      </c>
      <c r="AB73" s="17">
        <f t="shared" si="22"/>
        <v>6.9999999999999911</v>
      </c>
      <c r="AC73" s="2">
        <f>SMALL(X693:X703,1)</f>
        <v>-2.4871826171875E-2</v>
      </c>
      <c r="AD73" s="2">
        <f>Y703</f>
        <v>0.3460693359375</v>
      </c>
      <c r="AE73">
        <v>-1.068115234375E-3</v>
      </c>
      <c r="AF73">
        <v>0.11260986328125</v>
      </c>
      <c r="AG73">
        <f t="shared" si="19"/>
        <v>122.94289642471244</v>
      </c>
      <c r="AH73">
        <f t="shared" si="20"/>
        <v>4.5912745758056636E-2</v>
      </c>
      <c r="AI73" s="17">
        <f>AI72+0.1</f>
        <v>6.9999999999999911</v>
      </c>
      <c r="AJ73" s="2">
        <f>SMALL(AE693:AE703,1)</f>
        <v>-1.8463134765625E-2</v>
      </c>
      <c r="AK73" s="2">
        <f>AF703</f>
        <v>0.38543701171875</v>
      </c>
    </row>
    <row r="74" spans="1:37">
      <c r="A74" s="3">
        <f t="shared" si="21"/>
        <v>0.71000000000000041</v>
      </c>
      <c r="B74">
        <v>2.899169921875E-3</v>
      </c>
      <c r="C74">
        <v>-3.35693359375E-3</v>
      </c>
      <c r="D74">
        <v>0.1116943359375</v>
      </c>
      <c r="E74">
        <v>3.96728515625E-3</v>
      </c>
      <c r="F74">
        <v>0.420379638671875</v>
      </c>
      <c r="G74">
        <f t="shared" si="13"/>
        <v>109.8367068284706</v>
      </c>
      <c r="J74">
        <v>9.1552734375E-4</v>
      </c>
      <c r="K74">
        <v>0.1104736328125</v>
      </c>
      <c r="L74">
        <f t="shared" si="14"/>
        <v>92.361787366814724</v>
      </c>
      <c r="M74">
        <f t="shared" si="15"/>
        <v>1.7873610778808592E-2</v>
      </c>
      <c r="N74" s="17">
        <f t="shared" ref="N74:N103" si="23">N73+0.1</f>
        <v>7.0999999999999908</v>
      </c>
      <c r="Q74">
        <v>-9.8876953125E-2</v>
      </c>
      <c r="R74">
        <v>0.113525390625</v>
      </c>
      <c r="S74">
        <f t="shared" si="16"/>
        <v>136.04908602095452</v>
      </c>
      <c r="T74">
        <f t="shared" si="17"/>
        <v>1.428457785888672</v>
      </c>
      <c r="U74" s="17">
        <f t="shared" ref="U74:U103" si="24">U73+0.1</f>
        <v>7.0999999999999908</v>
      </c>
      <c r="X74">
        <v>-6.103515625E-4</v>
      </c>
      <c r="Y74">
        <v>0.111541748046875</v>
      </c>
      <c r="Z74">
        <f t="shared" si="18"/>
        <v>107.65234189576358</v>
      </c>
      <c r="AB74" s="17">
        <f t="shared" si="22"/>
        <v>7.0999999999999908</v>
      </c>
      <c r="AE74">
        <v>-4.57763671875E-4</v>
      </c>
      <c r="AF74">
        <v>0.11383056640625</v>
      </c>
      <c r="AG74">
        <f t="shared" si="19"/>
        <v>140.41781588636832</v>
      </c>
      <c r="AH74">
        <f t="shared" si="20"/>
        <v>3.7285319610595703E-2</v>
      </c>
      <c r="AI74" s="17">
        <f t="shared" ref="AI74:AI103" si="25">AI73+0.1</f>
        <v>7.0999999999999908</v>
      </c>
      <c r="AJ74" s="2">
        <f t="shared" ref="AJ74:AJ103" si="26">SMALL(AE694:AE704,1)</f>
        <v>-1.8310546875E-2</v>
      </c>
      <c r="AK74" s="2">
        <f t="shared" ref="AK74:AK103" si="27">AF704</f>
        <v>0.38604736328125</v>
      </c>
    </row>
    <row r="75" spans="1:37">
      <c r="A75" s="3">
        <f t="shared" si="21"/>
        <v>0.72000000000000042</v>
      </c>
      <c r="B75">
        <v>1.52587890625E-3</v>
      </c>
      <c r="C75">
        <v>-3.509521484375E-3</v>
      </c>
      <c r="D75">
        <v>0.1104736328125</v>
      </c>
      <c r="E75">
        <v>4.2724609375E-3</v>
      </c>
      <c r="F75">
        <v>0.418548583984375</v>
      </c>
      <c r="G75">
        <f t="shared" si="13"/>
        <v>92.361787366814724</v>
      </c>
      <c r="J75">
        <v>4.57763671875E-4</v>
      </c>
      <c r="K75">
        <v>0.108642578125</v>
      </c>
      <c r="L75">
        <f t="shared" si="14"/>
        <v>66.149408174330802</v>
      </c>
      <c r="M75">
        <f t="shared" si="15"/>
        <v>2.4344180389404294E-2</v>
      </c>
      <c r="N75" s="17">
        <f t="shared" si="23"/>
        <v>7.1999999999999904</v>
      </c>
      <c r="Q75">
        <v>-9.70458984375E-2</v>
      </c>
      <c r="R75">
        <v>0.1123046875</v>
      </c>
      <c r="S75">
        <f t="shared" si="16"/>
        <v>118.57416655929865</v>
      </c>
      <c r="T75">
        <f t="shared" si="17"/>
        <v>1.4025755074462891</v>
      </c>
      <c r="U75" s="17">
        <f t="shared" si="24"/>
        <v>7.1999999999999904</v>
      </c>
      <c r="X75">
        <v>4.57763671875E-4</v>
      </c>
      <c r="Y75">
        <v>0.11077880859375</v>
      </c>
      <c r="Z75">
        <f t="shared" si="18"/>
        <v>96.730517232228749</v>
      </c>
      <c r="AB75" s="17">
        <f t="shared" si="22"/>
        <v>7.1999999999999904</v>
      </c>
      <c r="AE75">
        <v>-6.103515625E-4</v>
      </c>
      <c r="AF75">
        <v>0.11322021484375</v>
      </c>
      <c r="AG75">
        <f t="shared" si="19"/>
        <v>131.68035615554049</v>
      </c>
      <c r="AH75">
        <f t="shared" si="20"/>
        <v>3.9442176147460935E-2</v>
      </c>
      <c r="AI75" s="17">
        <f t="shared" si="25"/>
        <v>7.1999999999999904</v>
      </c>
      <c r="AJ75" s="2">
        <f t="shared" si="26"/>
        <v>-1.8310546875E-2</v>
      </c>
      <c r="AK75" s="2">
        <f t="shared" si="27"/>
        <v>0.38665771484375</v>
      </c>
    </row>
    <row r="76" spans="1:37">
      <c r="A76" s="3">
        <f t="shared" si="21"/>
        <v>0.73000000000000043</v>
      </c>
      <c r="B76">
        <v>2.44140625E-3</v>
      </c>
      <c r="C76">
        <v>-4.119873046875E-3</v>
      </c>
      <c r="D76">
        <v>0.1104736328125</v>
      </c>
      <c r="E76">
        <v>5.18798828125E-3</v>
      </c>
      <c r="F76">
        <v>0.418243408203125</v>
      </c>
      <c r="G76">
        <f t="shared" si="13"/>
        <v>92.361787366814724</v>
      </c>
      <c r="J76">
        <v>-1.220703125E-3</v>
      </c>
      <c r="K76">
        <v>0.1116943359375</v>
      </c>
      <c r="L76">
        <f t="shared" si="14"/>
        <v>109.8367068284706</v>
      </c>
      <c r="M76">
        <f t="shared" si="15"/>
        <v>4.8069602294921875E-2</v>
      </c>
      <c r="N76" s="17">
        <f t="shared" si="23"/>
        <v>7.2999999999999901</v>
      </c>
      <c r="Q76">
        <v>-9.5672607421875E-2</v>
      </c>
      <c r="R76">
        <v>0.112762451171875</v>
      </c>
      <c r="S76">
        <f t="shared" si="16"/>
        <v>125.12726135741946</v>
      </c>
      <c r="T76">
        <f t="shared" si="17"/>
        <v>1.383163798614502</v>
      </c>
      <c r="U76" s="17">
        <f t="shared" si="24"/>
        <v>7.2999999999999901</v>
      </c>
      <c r="X76">
        <v>-4.57763671875E-4</v>
      </c>
      <c r="Y76">
        <v>0.11016845703125</v>
      </c>
      <c r="Z76">
        <f t="shared" si="18"/>
        <v>87.993057501400699</v>
      </c>
      <c r="AB76" s="17">
        <f t="shared" si="22"/>
        <v>7.2999999999999901</v>
      </c>
      <c r="AE76">
        <v>-4.57763671875E-4</v>
      </c>
      <c r="AF76">
        <v>0.1116943359375</v>
      </c>
      <c r="AG76">
        <f t="shared" si="19"/>
        <v>109.8367068284706</v>
      </c>
      <c r="AH76">
        <f t="shared" si="20"/>
        <v>3.7285319610595703E-2</v>
      </c>
      <c r="AI76" s="17">
        <f t="shared" si="25"/>
        <v>7.2999999999999901</v>
      </c>
      <c r="AJ76" s="2">
        <f t="shared" si="26"/>
        <v>-1.8310546875E-2</v>
      </c>
      <c r="AK76" s="2">
        <f t="shared" si="27"/>
        <v>0.387115478515625</v>
      </c>
    </row>
    <row r="77" spans="1:37">
      <c r="A77" s="3">
        <f t="shared" si="21"/>
        <v>0.74000000000000044</v>
      </c>
      <c r="B77">
        <v>1.220703125E-3</v>
      </c>
      <c r="C77">
        <v>-3.204345703125E-3</v>
      </c>
      <c r="D77">
        <v>0.110931396484375</v>
      </c>
      <c r="E77">
        <v>2.593994140625E-3</v>
      </c>
      <c r="F77">
        <v>0.41900634765625</v>
      </c>
      <c r="G77">
        <f t="shared" si="13"/>
        <v>98.914882164935761</v>
      </c>
      <c r="J77">
        <v>1.52587890625E-4</v>
      </c>
      <c r="K77">
        <v>0.11077880859375</v>
      </c>
      <c r="L77">
        <f t="shared" si="14"/>
        <v>96.730517232228749</v>
      </c>
      <c r="M77">
        <f t="shared" si="15"/>
        <v>2.8657893463134763E-2</v>
      </c>
      <c r="N77" s="17">
        <f t="shared" si="23"/>
        <v>7.3999999999999897</v>
      </c>
      <c r="Q77">
        <v>-9.4146728515625E-2</v>
      </c>
      <c r="R77">
        <v>0.112762451171875</v>
      </c>
      <c r="S77">
        <f t="shared" si="16"/>
        <v>125.12726135741946</v>
      </c>
      <c r="T77">
        <f t="shared" si="17"/>
        <v>1.3615952332458496</v>
      </c>
      <c r="U77" s="17">
        <f t="shared" si="24"/>
        <v>7.3999999999999897</v>
      </c>
      <c r="X77">
        <v>3.0517578125E-4</v>
      </c>
      <c r="Y77">
        <v>0.111236572265625</v>
      </c>
      <c r="Z77">
        <f t="shared" si="18"/>
        <v>103.28361203034956</v>
      </c>
      <c r="AB77" s="17">
        <f t="shared" si="22"/>
        <v>7.3999999999999897</v>
      </c>
      <c r="AE77">
        <v>-1.8310546875E-3</v>
      </c>
      <c r="AF77">
        <v>0.11199951171875</v>
      </c>
      <c r="AG77">
        <f t="shared" si="19"/>
        <v>114.20543669388462</v>
      </c>
      <c r="AH77">
        <f t="shared" si="20"/>
        <v>5.6697028442382807E-2</v>
      </c>
      <c r="AI77" s="17">
        <f t="shared" si="25"/>
        <v>7.3999999999999897</v>
      </c>
      <c r="AJ77" s="2">
        <f t="shared" si="26"/>
        <v>-1.8310546875E-2</v>
      </c>
      <c r="AK77" s="2">
        <f t="shared" si="27"/>
        <v>0.38726806640625</v>
      </c>
    </row>
    <row r="78" spans="1:37">
      <c r="A78" s="3">
        <f t="shared" si="21"/>
        <v>0.75000000000000044</v>
      </c>
      <c r="B78">
        <v>6.103515625E-4</v>
      </c>
      <c r="C78">
        <v>-4.425048828125E-3</v>
      </c>
      <c r="D78">
        <v>0.1116943359375</v>
      </c>
      <c r="E78">
        <v>3.35693359375E-3</v>
      </c>
      <c r="F78">
        <v>0.418243408203125</v>
      </c>
      <c r="G78">
        <f t="shared" si="13"/>
        <v>109.8367068284706</v>
      </c>
      <c r="J78">
        <v>-1.52587890625E-4</v>
      </c>
      <c r="K78">
        <v>0.107879638671875</v>
      </c>
      <c r="L78">
        <f t="shared" si="14"/>
        <v>55.227583510795967</v>
      </c>
      <c r="M78">
        <f t="shared" si="15"/>
        <v>3.2971606536865233E-2</v>
      </c>
      <c r="N78" s="17">
        <f t="shared" si="23"/>
        <v>7.4999999999999893</v>
      </c>
      <c r="Q78">
        <v>-9.3994140625E-2</v>
      </c>
      <c r="R78">
        <v>0.11383056640625</v>
      </c>
      <c r="S78">
        <f t="shared" si="16"/>
        <v>140.41781588636832</v>
      </c>
      <c r="T78">
        <f t="shared" si="17"/>
        <v>1.3594383767089844</v>
      </c>
      <c r="U78" s="17">
        <f t="shared" si="24"/>
        <v>7.4999999999999893</v>
      </c>
      <c r="X78">
        <v>-2.74658203125E-3</v>
      </c>
      <c r="Y78">
        <v>0.1116943359375</v>
      </c>
      <c r="Z78">
        <f t="shared" si="18"/>
        <v>109.8367068284706</v>
      </c>
      <c r="AB78" s="17">
        <f t="shared" si="22"/>
        <v>7.4999999999999893</v>
      </c>
      <c r="AE78">
        <v>-1.373291015625E-3</v>
      </c>
      <c r="AF78">
        <v>0.114288330078125</v>
      </c>
      <c r="AG78">
        <f t="shared" si="19"/>
        <v>146.97091068448935</v>
      </c>
      <c r="AH78">
        <f t="shared" si="20"/>
        <v>5.0226458831787113E-2</v>
      </c>
      <c r="AI78" s="17">
        <f t="shared" si="25"/>
        <v>7.4999999999999893</v>
      </c>
      <c r="AJ78" s="2">
        <f t="shared" si="26"/>
        <v>-1.8310546875E-2</v>
      </c>
      <c r="AK78" s="2">
        <f t="shared" si="27"/>
        <v>0.387420654296875</v>
      </c>
    </row>
    <row r="79" spans="1:37">
      <c r="A79" s="3">
        <f t="shared" si="21"/>
        <v>0.76000000000000045</v>
      </c>
      <c r="B79">
        <v>4.57763671875E-4</v>
      </c>
      <c r="C79">
        <v>-3.35693359375E-3</v>
      </c>
      <c r="D79">
        <v>0.1116943359375</v>
      </c>
      <c r="E79">
        <v>2.74658203125E-3</v>
      </c>
      <c r="F79">
        <v>0.420684814453125</v>
      </c>
      <c r="G79">
        <f t="shared" si="13"/>
        <v>109.8367068284706</v>
      </c>
      <c r="J79">
        <v>0</v>
      </c>
      <c r="K79">
        <v>0.111083984375</v>
      </c>
      <c r="L79">
        <f t="shared" si="14"/>
        <v>101.09924709764277</v>
      </c>
      <c r="M79">
        <f t="shared" si="15"/>
        <v>3.0814749999999998E-2</v>
      </c>
      <c r="N79" s="17">
        <f t="shared" si="23"/>
        <v>7.599999999999989</v>
      </c>
      <c r="Q79">
        <v>-9.246826171875E-2</v>
      </c>
      <c r="R79">
        <v>0.1141357421875</v>
      </c>
      <c r="S79">
        <f t="shared" si="16"/>
        <v>144.78654575178234</v>
      </c>
      <c r="T79">
        <f t="shared" si="17"/>
        <v>1.337869811340332</v>
      </c>
      <c r="U79" s="17">
        <f t="shared" si="24"/>
        <v>7.599999999999989</v>
      </c>
      <c r="X79">
        <v>1.220703125E-3</v>
      </c>
      <c r="Y79">
        <v>0.1129150390625</v>
      </c>
      <c r="Z79">
        <f t="shared" si="18"/>
        <v>127.31162629012647</v>
      </c>
      <c r="AB79" s="17">
        <f t="shared" si="22"/>
        <v>7.599999999999989</v>
      </c>
      <c r="AE79">
        <v>4.57763671875E-4</v>
      </c>
      <c r="AF79">
        <v>0.1129150390625</v>
      </c>
      <c r="AG79">
        <f t="shared" si="19"/>
        <v>127.31162629012647</v>
      </c>
      <c r="AH79">
        <f t="shared" si="20"/>
        <v>2.4344180389404294E-2</v>
      </c>
      <c r="AI79" s="17">
        <f t="shared" si="25"/>
        <v>7.599999999999989</v>
      </c>
      <c r="AJ79" s="2">
        <f t="shared" si="26"/>
        <v>-1.800537109375E-2</v>
      </c>
      <c r="AK79" s="2">
        <f t="shared" si="27"/>
        <v>0.38787841796875</v>
      </c>
    </row>
    <row r="80" spans="1:37">
      <c r="A80" s="3">
        <f t="shared" si="21"/>
        <v>0.77000000000000046</v>
      </c>
      <c r="B80">
        <v>1.678466796875E-3</v>
      </c>
      <c r="C80">
        <v>-3.204345703125E-3</v>
      </c>
      <c r="D80">
        <v>0.110931396484375</v>
      </c>
      <c r="E80">
        <v>2.593994140625E-3</v>
      </c>
      <c r="F80">
        <v>0.41900634765625</v>
      </c>
      <c r="G80">
        <f t="shared" si="13"/>
        <v>98.914882164935761</v>
      </c>
      <c r="J80">
        <v>1.220703125E-3</v>
      </c>
      <c r="K80">
        <v>0.108489990234375</v>
      </c>
      <c r="L80">
        <f t="shared" si="14"/>
        <v>63.965043241624016</v>
      </c>
      <c r="M80">
        <f t="shared" si="15"/>
        <v>1.3559897705078122E-2</v>
      </c>
      <c r="N80" s="17">
        <f t="shared" si="23"/>
        <v>7.6999999999999886</v>
      </c>
      <c r="Q80">
        <v>-9.1705322265625E-2</v>
      </c>
      <c r="R80">
        <v>0.11260986328125</v>
      </c>
      <c r="S80">
        <f t="shared" si="16"/>
        <v>122.94289642471244</v>
      </c>
      <c r="T80">
        <f t="shared" si="17"/>
        <v>1.3270855286560059</v>
      </c>
      <c r="U80" s="17">
        <f t="shared" si="24"/>
        <v>7.6999999999999886</v>
      </c>
      <c r="X80">
        <v>1.678466796875E-3</v>
      </c>
      <c r="Y80">
        <v>0.110321044921875</v>
      </c>
      <c r="Z80">
        <f t="shared" si="18"/>
        <v>90.177422434107712</v>
      </c>
      <c r="AB80" s="17">
        <f t="shared" si="22"/>
        <v>7.6999999999999886</v>
      </c>
      <c r="AE80">
        <v>-2.288818359375E-3</v>
      </c>
      <c r="AF80">
        <v>0.1129150390625</v>
      </c>
      <c r="AG80">
        <f t="shared" si="19"/>
        <v>127.31162629012647</v>
      </c>
      <c r="AH80">
        <f t="shared" si="20"/>
        <v>6.3167598052978516E-2</v>
      </c>
      <c r="AI80" s="17">
        <f t="shared" si="25"/>
        <v>7.6999999999999886</v>
      </c>
      <c r="AJ80" s="2">
        <f t="shared" si="26"/>
        <v>-1.617431640625E-2</v>
      </c>
      <c r="AK80" s="2">
        <f t="shared" si="27"/>
        <v>0.387420654296875</v>
      </c>
    </row>
    <row r="81" spans="1:37">
      <c r="A81" s="3">
        <f t="shared" si="21"/>
        <v>0.78000000000000047</v>
      </c>
      <c r="B81">
        <v>3.0517578125E-4</v>
      </c>
      <c r="C81">
        <v>-2.44140625E-3</v>
      </c>
      <c r="D81">
        <v>0.109405517578125</v>
      </c>
      <c r="E81">
        <v>3.0517578125E-3</v>
      </c>
      <c r="F81">
        <v>0.41961669921875</v>
      </c>
      <c r="G81">
        <f t="shared" si="13"/>
        <v>77.071232837865637</v>
      </c>
      <c r="J81">
        <v>-1.068115234375E-3</v>
      </c>
      <c r="K81">
        <v>0.107879638671875</v>
      </c>
      <c r="L81">
        <f t="shared" si="14"/>
        <v>55.227583510795967</v>
      </c>
      <c r="M81">
        <f t="shared" si="15"/>
        <v>4.5912745758056636E-2</v>
      </c>
      <c r="N81" s="17">
        <f t="shared" si="23"/>
        <v>7.7999999999999883</v>
      </c>
      <c r="Q81">
        <v>-8.941650390625E-2</v>
      </c>
      <c r="R81">
        <v>0.110015869140625</v>
      </c>
      <c r="S81">
        <f t="shared" si="16"/>
        <v>85.808692568693687</v>
      </c>
      <c r="T81">
        <f t="shared" si="17"/>
        <v>1.2947326806030273</v>
      </c>
      <c r="U81" s="17">
        <f t="shared" si="24"/>
        <v>7.7999999999999883</v>
      </c>
      <c r="X81">
        <v>1.678466796875E-3</v>
      </c>
      <c r="Y81">
        <v>0.10955810546875</v>
      </c>
      <c r="Z81">
        <f t="shared" si="18"/>
        <v>79.255597770572876</v>
      </c>
      <c r="AB81" s="17">
        <f t="shared" si="22"/>
        <v>7.7999999999999883</v>
      </c>
      <c r="AE81">
        <v>7.62939453125E-4</v>
      </c>
      <c r="AF81">
        <v>0.1123046875</v>
      </c>
      <c r="AG81">
        <f t="shared" si="19"/>
        <v>118.57416655929865</v>
      </c>
      <c r="AH81">
        <f t="shared" si="20"/>
        <v>2.0030467315673827E-2</v>
      </c>
      <c r="AI81" s="17">
        <f t="shared" si="25"/>
        <v>7.7999999999999883</v>
      </c>
      <c r="AJ81" s="2">
        <f t="shared" si="26"/>
        <v>-1.617431640625E-2</v>
      </c>
      <c r="AK81" s="2">
        <f t="shared" si="27"/>
        <v>0.389251708984375</v>
      </c>
    </row>
    <row r="82" spans="1:37">
      <c r="A82" s="3">
        <f t="shared" si="21"/>
        <v>0.79000000000000048</v>
      </c>
      <c r="B82">
        <v>3.0517578125E-4</v>
      </c>
      <c r="C82">
        <v>-3.96728515625E-3</v>
      </c>
      <c r="D82">
        <v>0.111236572265625</v>
      </c>
      <c r="E82">
        <v>2.44140625E-3</v>
      </c>
      <c r="F82">
        <v>0.419158935546875</v>
      </c>
      <c r="G82">
        <f t="shared" si="13"/>
        <v>103.28361203034956</v>
      </c>
      <c r="J82">
        <v>4.57763671875E-4</v>
      </c>
      <c r="K82">
        <v>0.11077880859375</v>
      </c>
      <c r="L82">
        <f t="shared" si="14"/>
        <v>96.730517232228749</v>
      </c>
      <c r="M82">
        <f t="shared" si="15"/>
        <v>2.4344180389404294E-2</v>
      </c>
      <c r="N82" s="17">
        <f t="shared" si="23"/>
        <v>7.8999999999999879</v>
      </c>
      <c r="Q82">
        <v>-8.8653564453125E-2</v>
      </c>
      <c r="R82">
        <v>0.114898681640625</v>
      </c>
      <c r="S82">
        <f t="shared" si="16"/>
        <v>155.7083704153174</v>
      </c>
      <c r="T82">
        <f t="shared" si="17"/>
        <v>1.2839483979187012</v>
      </c>
      <c r="U82" s="17">
        <f t="shared" si="24"/>
        <v>7.8999999999999879</v>
      </c>
      <c r="X82">
        <v>3.0517578125E-3</v>
      </c>
      <c r="Y82">
        <v>0.109710693359375</v>
      </c>
      <c r="Z82">
        <f t="shared" si="18"/>
        <v>81.439962703279889</v>
      </c>
      <c r="AB82" s="17">
        <f t="shared" si="22"/>
        <v>7.8999999999999879</v>
      </c>
      <c r="AE82">
        <v>-6.103515625E-4</v>
      </c>
      <c r="AF82">
        <v>0.112457275390625</v>
      </c>
      <c r="AG82">
        <f t="shared" si="19"/>
        <v>120.75853149200543</v>
      </c>
      <c r="AH82">
        <f t="shared" si="20"/>
        <v>3.9442176147460935E-2</v>
      </c>
      <c r="AI82" s="17">
        <f t="shared" si="25"/>
        <v>7.8999999999999879</v>
      </c>
      <c r="AJ82" s="2">
        <f t="shared" si="26"/>
        <v>-1.617431640625E-2</v>
      </c>
      <c r="AK82" s="2">
        <f t="shared" si="27"/>
        <v>0.388336181640625</v>
      </c>
    </row>
    <row r="83" spans="1:37">
      <c r="A83" s="3">
        <f t="shared" si="21"/>
        <v>0.80000000000000049</v>
      </c>
      <c r="B83">
        <v>-3.0517578125E-4</v>
      </c>
      <c r="C83">
        <v>-2.44140625E-3</v>
      </c>
      <c r="D83">
        <v>0.110931396484375</v>
      </c>
      <c r="E83">
        <v>1.220703125E-3</v>
      </c>
      <c r="F83">
        <v>0.419921875</v>
      </c>
      <c r="G83">
        <f t="shared" si="13"/>
        <v>98.914882164935761</v>
      </c>
      <c r="J83">
        <v>1.220703125E-3</v>
      </c>
      <c r="K83">
        <v>0.10894775390625</v>
      </c>
      <c r="L83">
        <f t="shared" si="14"/>
        <v>70.518138039744827</v>
      </c>
      <c r="M83">
        <f t="shared" si="15"/>
        <v>1.3559897705078122E-2</v>
      </c>
      <c r="N83" s="17">
        <f t="shared" si="23"/>
        <v>7.9999999999999876</v>
      </c>
      <c r="Q83">
        <v>-8.331298828125E-2</v>
      </c>
      <c r="R83">
        <v>0.115509033203125</v>
      </c>
      <c r="S83">
        <f t="shared" si="16"/>
        <v>164.44583014614523</v>
      </c>
      <c r="T83">
        <f t="shared" si="17"/>
        <v>1.208458419128418</v>
      </c>
      <c r="U83" s="17">
        <f t="shared" si="24"/>
        <v>7.9999999999999876</v>
      </c>
      <c r="X83">
        <v>2.74658203125E-3</v>
      </c>
      <c r="Y83">
        <v>0.110626220703125</v>
      </c>
      <c r="Z83">
        <f t="shared" si="18"/>
        <v>94.546152299521509</v>
      </c>
      <c r="AB83" s="17">
        <f t="shared" si="22"/>
        <v>7.9999999999999876</v>
      </c>
      <c r="AE83">
        <v>-7.62939453125E-4</v>
      </c>
      <c r="AF83">
        <v>0.1123046875</v>
      </c>
      <c r="AG83">
        <f t="shared" si="19"/>
        <v>118.57416655929865</v>
      </c>
      <c r="AH83">
        <f t="shared" si="20"/>
        <v>4.1599032684326173E-2</v>
      </c>
      <c r="AI83" s="17">
        <f t="shared" si="25"/>
        <v>7.9999999999999876</v>
      </c>
      <c r="AJ83" s="2">
        <f t="shared" si="26"/>
        <v>-1.617431640625E-2</v>
      </c>
      <c r="AK83" s="2">
        <f t="shared" si="27"/>
        <v>0.3900146484375</v>
      </c>
    </row>
    <row r="84" spans="1:37">
      <c r="A84" s="3">
        <f t="shared" si="21"/>
        <v>0.8100000000000005</v>
      </c>
      <c r="B84">
        <v>-6.103515625E-4</v>
      </c>
      <c r="C84">
        <v>-2.899169921875E-3</v>
      </c>
      <c r="D84">
        <v>0.10955810546875</v>
      </c>
      <c r="E84">
        <v>2.288818359375E-3</v>
      </c>
      <c r="F84">
        <v>0.418701171875</v>
      </c>
      <c r="G84">
        <f t="shared" si="13"/>
        <v>79.255597770572876</v>
      </c>
      <c r="J84">
        <v>3.0517578125E-4</v>
      </c>
      <c r="K84">
        <v>0.10894775390625</v>
      </c>
      <c r="L84">
        <f t="shared" si="14"/>
        <v>70.518138039744827</v>
      </c>
      <c r="M84">
        <f t="shared" si="15"/>
        <v>2.6501036926269528E-2</v>
      </c>
      <c r="N84" s="17">
        <f t="shared" si="23"/>
        <v>8.0999999999999872</v>
      </c>
      <c r="Q84">
        <v>-8.36181640625E-2</v>
      </c>
      <c r="R84">
        <v>0.115966796875</v>
      </c>
      <c r="S84">
        <f t="shared" si="16"/>
        <v>170.99892494426626</v>
      </c>
      <c r="T84">
        <f t="shared" si="17"/>
        <v>1.2127721322021485</v>
      </c>
      <c r="U84" s="17">
        <f t="shared" si="24"/>
        <v>8.0999999999999872</v>
      </c>
      <c r="X84">
        <v>3.509521484375E-3</v>
      </c>
      <c r="Y84">
        <v>0.10894775390625</v>
      </c>
      <c r="Z84">
        <f t="shared" si="18"/>
        <v>70.518138039744827</v>
      </c>
      <c r="AB84" s="17">
        <f t="shared" si="22"/>
        <v>8.0999999999999872</v>
      </c>
      <c r="AE84">
        <v>1.220703125E-3</v>
      </c>
      <c r="AF84">
        <v>0.1123046875</v>
      </c>
      <c r="AG84">
        <f t="shared" si="19"/>
        <v>118.57416655929865</v>
      </c>
      <c r="AH84">
        <f t="shared" si="20"/>
        <v>1.3559897705078122E-2</v>
      </c>
      <c r="AI84" s="17">
        <f t="shared" si="25"/>
        <v>8.0999999999999872</v>
      </c>
      <c r="AJ84" s="2">
        <f t="shared" si="26"/>
        <v>-1.617431640625E-2</v>
      </c>
      <c r="AK84" s="2">
        <f t="shared" si="27"/>
        <v>0.389556884765625</v>
      </c>
    </row>
    <row r="85" spans="1:37">
      <c r="A85" s="3">
        <f t="shared" si="21"/>
        <v>0.82000000000000051</v>
      </c>
      <c r="B85">
        <v>-3.0517578125E-4</v>
      </c>
      <c r="C85">
        <v>-1.983642578125E-3</v>
      </c>
      <c r="D85">
        <v>0.111541748046875</v>
      </c>
      <c r="E85">
        <v>1.068115234375E-3</v>
      </c>
      <c r="F85">
        <v>0.4193115234375</v>
      </c>
      <c r="G85">
        <f t="shared" si="13"/>
        <v>107.65234189576358</v>
      </c>
      <c r="J85">
        <v>1.678466796875E-3</v>
      </c>
      <c r="K85">
        <v>0.109405517578125</v>
      </c>
      <c r="L85">
        <f t="shared" si="14"/>
        <v>77.071232837865637</v>
      </c>
      <c r="M85">
        <f t="shared" si="15"/>
        <v>7.0893280944824208E-3</v>
      </c>
      <c r="N85" s="17">
        <f t="shared" si="23"/>
        <v>8.1999999999999869</v>
      </c>
      <c r="Q85">
        <v>-8.3160400390625E-2</v>
      </c>
      <c r="R85">
        <v>0.11627197265625</v>
      </c>
      <c r="S85">
        <f t="shared" si="16"/>
        <v>175.36765480968006</v>
      </c>
      <c r="T85">
        <f t="shared" si="17"/>
        <v>1.2063015625915527</v>
      </c>
      <c r="U85" s="17">
        <f t="shared" si="24"/>
        <v>8.1999999999999869</v>
      </c>
      <c r="X85">
        <v>3.204345703125E-3</v>
      </c>
      <c r="Y85">
        <v>0.10955810546875</v>
      </c>
      <c r="Z85">
        <f t="shared" si="18"/>
        <v>79.255597770572876</v>
      </c>
      <c r="AB85" s="17">
        <f t="shared" si="22"/>
        <v>8.1999999999999869</v>
      </c>
      <c r="AE85">
        <v>1.52587890625E-4</v>
      </c>
      <c r="AF85">
        <v>0.112152099609375</v>
      </c>
      <c r="AG85">
        <f t="shared" si="19"/>
        <v>116.38980162659163</v>
      </c>
      <c r="AH85">
        <f t="shared" si="20"/>
        <v>2.8657893463134763E-2</v>
      </c>
      <c r="AI85" s="17">
        <f t="shared" si="25"/>
        <v>8.1999999999999869</v>
      </c>
      <c r="AJ85" s="2">
        <f t="shared" si="26"/>
        <v>-1.617431640625E-2</v>
      </c>
      <c r="AK85" s="2">
        <f t="shared" si="27"/>
        <v>0.392303466796875</v>
      </c>
    </row>
    <row r="86" spans="1:37">
      <c r="A86" s="3">
        <f t="shared" si="21"/>
        <v>0.83000000000000052</v>
      </c>
      <c r="B86">
        <v>-4.57763671875E-4</v>
      </c>
      <c r="C86">
        <v>-1.8310546875E-3</v>
      </c>
      <c r="D86">
        <v>0.111083984375</v>
      </c>
      <c r="E86">
        <v>1.220703125E-3</v>
      </c>
      <c r="F86">
        <v>0.4193115234375</v>
      </c>
      <c r="G86">
        <f t="shared" si="13"/>
        <v>101.09924709764277</v>
      </c>
      <c r="J86">
        <v>3.0517578125E-4</v>
      </c>
      <c r="K86">
        <v>0.107421875</v>
      </c>
      <c r="L86">
        <f t="shared" si="14"/>
        <v>48.674488712674929</v>
      </c>
      <c r="M86">
        <f t="shared" si="15"/>
        <v>2.6501036926269528E-2</v>
      </c>
      <c r="N86" s="17">
        <f t="shared" si="23"/>
        <v>8.2999999999999865</v>
      </c>
      <c r="Q86">
        <v>-8.36181640625E-2</v>
      </c>
      <c r="R86">
        <v>0.117645263671875</v>
      </c>
      <c r="S86">
        <f t="shared" si="16"/>
        <v>195.02693920404295</v>
      </c>
      <c r="T86">
        <f t="shared" si="17"/>
        <v>1.2127721322021485</v>
      </c>
      <c r="U86" s="17">
        <f t="shared" si="24"/>
        <v>8.2999999999999865</v>
      </c>
      <c r="X86">
        <v>3.0517578125E-3</v>
      </c>
      <c r="Y86">
        <v>0.11016845703125</v>
      </c>
      <c r="Z86">
        <f t="shared" si="18"/>
        <v>87.993057501400699</v>
      </c>
      <c r="AB86" s="17">
        <f t="shared" si="22"/>
        <v>8.2999999999999865</v>
      </c>
      <c r="AE86">
        <v>0</v>
      </c>
      <c r="AF86">
        <v>0.11199951171875</v>
      </c>
      <c r="AG86">
        <f t="shared" si="19"/>
        <v>114.20543669388462</v>
      </c>
      <c r="AH86">
        <f t="shared" si="20"/>
        <v>3.0814749999999998E-2</v>
      </c>
      <c r="AI86" s="17">
        <f t="shared" si="25"/>
        <v>8.2999999999999865</v>
      </c>
      <c r="AJ86" s="2">
        <f t="shared" si="26"/>
        <v>-1.617431640625E-2</v>
      </c>
      <c r="AK86" s="2">
        <f t="shared" si="27"/>
        <v>0.391387939453125</v>
      </c>
    </row>
    <row r="87" spans="1:37">
      <c r="A87" s="3">
        <f t="shared" si="21"/>
        <v>0.84000000000000052</v>
      </c>
      <c r="B87">
        <v>1.52587890625E-4</v>
      </c>
      <c r="C87">
        <v>-1.8310546875E-3</v>
      </c>
      <c r="D87">
        <v>0.111236572265625</v>
      </c>
      <c r="E87">
        <v>-6.103515625E-4</v>
      </c>
      <c r="F87">
        <v>0.41778564453125</v>
      </c>
      <c r="G87">
        <f t="shared" si="13"/>
        <v>103.28361203034956</v>
      </c>
      <c r="J87">
        <v>7.62939453125E-4</v>
      </c>
      <c r="K87">
        <v>0.1092529296875</v>
      </c>
      <c r="L87">
        <f t="shared" si="14"/>
        <v>74.886867905158851</v>
      </c>
      <c r="M87">
        <f t="shared" si="15"/>
        <v>2.0030467315673827E-2</v>
      </c>
      <c r="N87" s="17">
        <f t="shared" si="23"/>
        <v>8.3999999999999861</v>
      </c>
      <c r="Q87">
        <v>-8.2244873046875E-2</v>
      </c>
      <c r="R87">
        <v>0.117950439453125</v>
      </c>
      <c r="S87">
        <f t="shared" si="16"/>
        <v>199.39566906945697</v>
      </c>
      <c r="T87">
        <f t="shared" si="17"/>
        <v>1.1933604233703614</v>
      </c>
      <c r="U87" s="17">
        <f t="shared" si="24"/>
        <v>8.3999999999999861</v>
      </c>
      <c r="X87">
        <v>2.74658203125E-3</v>
      </c>
      <c r="Y87">
        <v>0.110321044921875</v>
      </c>
      <c r="Z87">
        <f t="shared" si="18"/>
        <v>90.177422434107712</v>
      </c>
      <c r="AB87" s="17">
        <f t="shared" si="22"/>
        <v>8.3999999999999861</v>
      </c>
      <c r="AE87">
        <v>1.8310546875E-3</v>
      </c>
      <c r="AF87">
        <v>0.11199951171875</v>
      </c>
      <c r="AG87">
        <f t="shared" si="19"/>
        <v>114.20543669388462</v>
      </c>
      <c r="AH87">
        <f t="shared" si="20"/>
        <v>4.9324715576171858E-3</v>
      </c>
      <c r="AI87" s="17">
        <f t="shared" si="25"/>
        <v>8.3999999999999861</v>
      </c>
      <c r="AJ87" s="2">
        <f t="shared" si="26"/>
        <v>-1.617431640625E-2</v>
      </c>
      <c r="AK87" s="2">
        <f t="shared" si="27"/>
        <v>0.392608642578125</v>
      </c>
    </row>
    <row r="88" spans="1:37">
      <c r="A88" s="3">
        <f t="shared" si="21"/>
        <v>0.85000000000000053</v>
      </c>
      <c r="B88">
        <v>3.0517578125E-4</v>
      </c>
      <c r="C88">
        <v>-7.62939453125E-4</v>
      </c>
      <c r="D88">
        <v>0.111083984375</v>
      </c>
      <c r="E88">
        <v>-6.103515625E-4</v>
      </c>
      <c r="F88">
        <v>0.418243408203125</v>
      </c>
      <c r="G88">
        <f t="shared" si="13"/>
        <v>101.09924709764277</v>
      </c>
      <c r="J88">
        <v>1.220703125E-3</v>
      </c>
      <c r="K88">
        <v>0.110931396484375</v>
      </c>
      <c r="L88">
        <f t="shared" si="14"/>
        <v>98.914882164935761</v>
      </c>
      <c r="M88">
        <f t="shared" si="15"/>
        <v>1.3559897705078122E-2</v>
      </c>
      <c r="N88" s="17">
        <f t="shared" si="23"/>
        <v>8.4999999999999858</v>
      </c>
      <c r="Q88">
        <v>-8.1329345703125E-2</v>
      </c>
      <c r="R88">
        <v>0.117340087890625</v>
      </c>
      <c r="S88">
        <f t="shared" si="16"/>
        <v>190.65820933862915</v>
      </c>
      <c r="T88">
        <f t="shared" si="17"/>
        <v>1.1804192841491699</v>
      </c>
      <c r="U88" s="17">
        <f t="shared" si="24"/>
        <v>8.4999999999999858</v>
      </c>
      <c r="X88">
        <v>3.96728515625E-3</v>
      </c>
      <c r="Y88">
        <v>0.111083984375</v>
      </c>
      <c r="Z88">
        <f t="shared" si="18"/>
        <v>101.09924709764277</v>
      </c>
      <c r="AB88" s="17">
        <f t="shared" si="22"/>
        <v>8.4999999999999858</v>
      </c>
      <c r="AE88">
        <v>1.52587890625E-3</v>
      </c>
      <c r="AF88">
        <v>0.111541748046875</v>
      </c>
      <c r="AG88">
        <f t="shared" si="19"/>
        <v>107.65234189576358</v>
      </c>
      <c r="AH88">
        <f t="shared" si="20"/>
        <v>9.2461846313476558E-3</v>
      </c>
      <c r="AI88" s="17">
        <f t="shared" si="25"/>
        <v>8.4999999999999858</v>
      </c>
      <c r="AJ88" s="2">
        <f t="shared" si="26"/>
        <v>-1.617431640625E-2</v>
      </c>
      <c r="AK88" s="2">
        <f t="shared" si="27"/>
        <v>0.391998291015625</v>
      </c>
    </row>
    <row r="89" spans="1:37">
      <c r="A89" s="3">
        <f t="shared" si="21"/>
        <v>0.86000000000000054</v>
      </c>
      <c r="B89">
        <v>0</v>
      </c>
      <c r="C89">
        <v>-1.983642578125E-3</v>
      </c>
      <c r="D89">
        <v>0.110931396484375</v>
      </c>
      <c r="E89">
        <v>-3.0517578125E-4</v>
      </c>
      <c r="F89">
        <v>0.41900634765625</v>
      </c>
      <c r="G89">
        <f t="shared" si="13"/>
        <v>98.914882164935761</v>
      </c>
      <c r="J89">
        <v>2.288818359375E-3</v>
      </c>
      <c r="K89">
        <v>0.111083984375</v>
      </c>
      <c r="L89">
        <f t="shared" si="14"/>
        <v>101.09924709764277</v>
      </c>
      <c r="M89">
        <f t="shared" si="15"/>
        <v>-1.5380980529785156E-3</v>
      </c>
      <c r="N89" s="17">
        <f t="shared" si="23"/>
        <v>8.5999999999999854</v>
      </c>
      <c r="Q89">
        <v>-7.9803466796875E-2</v>
      </c>
      <c r="R89">
        <v>0.1171875</v>
      </c>
      <c r="S89">
        <f t="shared" si="16"/>
        <v>188.47384440592214</v>
      </c>
      <c r="T89">
        <f t="shared" si="17"/>
        <v>1.1588507187805177</v>
      </c>
      <c r="U89" s="17">
        <f t="shared" si="24"/>
        <v>8.5999999999999854</v>
      </c>
      <c r="X89">
        <v>2.899169921875E-3</v>
      </c>
      <c r="Y89">
        <v>0.110931396484375</v>
      </c>
      <c r="Z89">
        <f t="shared" si="18"/>
        <v>98.914882164935761</v>
      </c>
      <c r="AB89" s="17">
        <f t="shared" si="22"/>
        <v>8.5999999999999854</v>
      </c>
      <c r="AE89">
        <v>2.593994140625E-3</v>
      </c>
      <c r="AF89">
        <v>0.110626220703125</v>
      </c>
      <c r="AG89">
        <f t="shared" si="19"/>
        <v>94.546152299521509</v>
      </c>
      <c r="AH89">
        <f t="shared" si="20"/>
        <v>-5.8518111267089855E-3</v>
      </c>
      <c r="AI89" s="17">
        <f t="shared" si="25"/>
        <v>8.5999999999999854</v>
      </c>
      <c r="AJ89" s="2">
        <f t="shared" si="26"/>
        <v>-1.251220703125E-2</v>
      </c>
      <c r="AK89" s="2">
        <f t="shared" si="27"/>
        <v>0.39337158203125</v>
      </c>
    </row>
    <row r="90" spans="1:37">
      <c r="A90" s="3">
        <f t="shared" si="21"/>
        <v>0.87000000000000055</v>
      </c>
      <c r="B90">
        <v>3.0517578125E-4</v>
      </c>
      <c r="C90">
        <v>-2.288818359375E-3</v>
      </c>
      <c r="D90">
        <v>0.11016845703125</v>
      </c>
      <c r="E90">
        <v>-1.52587890625E-3</v>
      </c>
      <c r="F90">
        <v>0.418548583984375</v>
      </c>
      <c r="G90">
        <f t="shared" si="13"/>
        <v>87.993057501400699</v>
      </c>
      <c r="J90">
        <v>1.8310546875E-3</v>
      </c>
      <c r="K90">
        <v>0.1129150390625</v>
      </c>
      <c r="L90">
        <f t="shared" si="14"/>
        <v>127.31162629012647</v>
      </c>
      <c r="M90">
        <f t="shared" si="15"/>
        <v>4.9324715576171858E-3</v>
      </c>
      <c r="N90" s="17">
        <f t="shared" si="23"/>
        <v>8.6999999999999851</v>
      </c>
      <c r="Q90">
        <v>-7.9803466796875E-2</v>
      </c>
      <c r="R90">
        <v>0.11749267578125</v>
      </c>
      <c r="S90">
        <f t="shared" si="16"/>
        <v>192.84257427133616</v>
      </c>
      <c r="T90">
        <f t="shared" si="17"/>
        <v>1.1588507187805177</v>
      </c>
      <c r="U90" s="17">
        <f t="shared" si="24"/>
        <v>8.6999999999999851</v>
      </c>
      <c r="X90">
        <v>2.74658203125E-3</v>
      </c>
      <c r="Y90">
        <v>0.111083984375</v>
      </c>
      <c r="Z90">
        <f t="shared" si="18"/>
        <v>101.09924709764277</v>
      </c>
      <c r="AB90" s="17">
        <f t="shared" si="22"/>
        <v>8.6999999999999851</v>
      </c>
      <c r="AE90">
        <v>1.373291015625E-3</v>
      </c>
      <c r="AF90">
        <v>0.1123046875</v>
      </c>
      <c r="AG90">
        <f t="shared" si="19"/>
        <v>118.57416655929865</v>
      </c>
      <c r="AH90">
        <f t="shared" si="20"/>
        <v>1.1403041168212887E-2</v>
      </c>
      <c r="AI90" s="17">
        <f t="shared" si="25"/>
        <v>8.6999999999999851</v>
      </c>
      <c r="AJ90" s="2">
        <f t="shared" si="26"/>
        <v>-1.251220703125E-2</v>
      </c>
      <c r="AK90" s="2">
        <f t="shared" si="27"/>
        <v>0.39276123046875</v>
      </c>
    </row>
    <row r="91" spans="1:37">
      <c r="A91" s="3">
        <f t="shared" si="21"/>
        <v>0.88000000000000056</v>
      </c>
      <c r="B91">
        <v>5.035400390625E-3</v>
      </c>
      <c r="C91">
        <v>-5.035400390625E-3</v>
      </c>
      <c r="D91">
        <v>0.110931396484375</v>
      </c>
      <c r="E91">
        <v>-1.983642578125E-3</v>
      </c>
      <c r="F91">
        <v>0.418853759765625</v>
      </c>
      <c r="G91">
        <f t="shared" si="13"/>
        <v>98.914882164935761</v>
      </c>
      <c r="J91">
        <v>2.13623046875E-3</v>
      </c>
      <c r="K91">
        <v>0.117034912109375</v>
      </c>
      <c r="L91">
        <f t="shared" si="14"/>
        <v>186.28947947321512</v>
      </c>
      <c r="M91">
        <f t="shared" si="15"/>
        <v>6.1875848388671592E-4</v>
      </c>
      <c r="N91" s="17">
        <f t="shared" si="23"/>
        <v>8.7999999999999847</v>
      </c>
      <c r="Q91">
        <v>-7.99560546875E-2</v>
      </c>
      <c r="R91">
        <v>0.11688232421875</v>
      </c>
      <c r="S91">
        <f t="shared" si="16"/>
        <v>184.10511454050811</v>
      </c>
      <c r="T91">
        <f t="shared" si="17"/>
        <v>1.1610075753173827</v>
      </c>
      <c r="U91" s="17">
        <f t="shared" si="24"/>
        <v>8.7999999999999847</v>
      </c>
      <c r="X91">
        <v>4.425048828125E-3</v>
      </c>
      <c r="Y91">
        <v>0.110321044921875</v>
      </c>
      <c r="Z91">
        <f t="shared" si="18"/>
        <v>90.177422434107712</v>
      </c>
      <c r="AB91" s="17">
        <f t="shared" si="22"/>
        <v>8.7999999999999847</v>
      </c>
      <c r="AE91">
        <v>1.068115234375E-3</v>
      </c>
      <c r="AF91">
        <v>0.111541748046875</v>
      </c>
      <c r="AG91">
        <f t="shared" si="19"/>
        <v>107.65234189576358</v>
      </c>
      <c r="AH91">
        <f t="shared" si="20"/>
        <v>1.5716754241943357E-2</v>
      </c>
      <c r="AI91" s="17">
        <f t="shared" si="25"/>
        <v>8.7999999999999847</v>
      </c>
      <c r="AJ91" s="2">
        <f t="shared" si="26"/>
        <v>-1.251220703125E-2</v>
      </c>
      <c r="AK91" s="2">
        <f t="shared" si="27"/>
        <v>0.392608642578125</v>
      </c>
    </row>
    <row r="92" spans="1:37">
      <c r="A92" s="3">
        <f t="shared" si="21"/>
        <v>0.89000000000000057</v>
      </c>
      <c r="B92">
        <v>-3.0517578125E-4</v>
      </c>
      <c r="C92">
        <v>-2.593994140625E-3</v>
      </c>
      <c r="D92">
        <v>0.1104736328125</v>
      </c>
      <c r="E92">
        <v>-4.57763671875E-4</v>
      </c>
      <c r="F92">
        <v>0.418548583984375</v>
      </c>
      <c r="G92">
        <f t="shared" si="13"/>
        <v>92.361787366814724</v>
      </c>
      <c r="J92">
        <v>1.373291015625E-3</v>
      </c>
      <c r="K92">
        <v>0.112762451171875</v>
      </c>
      <c r="L92">
        <f t="shared" si="14"/>
        <v>125.12726135741946</v>
      </c>
      <c r="M92">
        <f t="shared" si="15"/>
        <v>1.1403041168212887E-2</v>
      </c>
      <c r="N92" s="17">
        <f t="shared" si="23"/>
        <v>8.8999999999999844</v>
      </c>
      <c r="Q92">
        <v>-7.904052734375E-2</v>
      </c>
      <c r="R92">
        <v>0.11810302734375</v>
      </c>
      <c r="S92">
        <f t="shared" si="16"/>
        <v>201.58003400216398</v>
      </c>
      <c r="T92">
        <f t="shared" si="17"/>
        <v>1.1480664360961914</v>
      </c>
      <c r="U92" s="17">
        <f t="shared" si="24"/>
        <v>8.8999999999999844</v>
      </c>
      <c r="X92">
        <v>3.662109375E-3</v>
      </c>
      <c r="Y92">
        <v>0.10955810546875</v>
      </c>
      <c r="Z92">
        <f t="shared" si="18"/>
        <v>79.255597770572876</v>
      </c>
      <c r="AB92" s="17">
        <f t="shared" si="22"/>
        <v>8.8999999999999844</v>
      </c>
      <c r="AE92">
        <v>2.74658203125E-3</v>
      </c>
      <c r="AF92">
        <v>0.112457275390625</v>
      </c>
      <c r="AG92">
        <f t="shared" si="19"/>
        <v>120.75853149200543</v>
      </c>
      <c r="AH92">
        <f t="shared" si="20"/>
        <v>-8.0086676635742239E-3</v>
      </c>
      <c r="AI92" s="17">
        <f t="shared" si="25"/>
        <v>8.8999999999999844</v>
      </c>
      <c r="AJ92" s="2">
        <f t="shared" si="26"/>
        <v>-1.251220703125E-2</v>
      </c>
      <c r="AK92" s="2">
        <f t="shared" si="27"/>
        <v>0.391998291015625</v>
      </c>
    </row>
    <row r="93" spans="1:37">
      <c r="A93" s="3">
        <f t="shared" si="21"/>
        <v>0.90000000000000058</v>
      </c>
      <c r="B93">
        <v>1.220703125E-3</v>
      </c>
      <c r="C93">
        <v>-1.220703125E-3</v>
      </c>
      <c r="D93">
        <v>0.110015869140625</v>
      </c>
      <c r="E93">
        <v>-1.373291015625E-3</v>
      </c>
      <c r="F93">
        <v>0.42022705078125</v>
      </c>
      <c r="G93">
        <f t="shared" si="13"/>
        <v>85.808692568693687</v>
      </c>
      <c r="J93">
        <v>2.44140625E-3</v>
      </c>
      <c r="K93">
        <v>0.115509033203125</v>
      </c>
      <c r="L93">
        <f t="shared" si="14"/>
        <v>164.44583014614523</v>
      </c>
      <c r="M93">
        <f t="shared" si="15"/>
        <v>-3.694954589843754E-3</v>
      </c>
      <c r="N93" s="17">
        <f t="shared" si="23"/>
        <v>8.999999999999984</v>
      </c>
      <c r="Q93">
        <v>-7.8582763671875E-2</v>
      </c>
      <c r="R93">
        <v>0.117645263671875</v>
      </c>
      <c r="S93">
        <f t="shared" si="16"/>
        <v>195.02693920404295</v>
      </c>
      <c r="T93">
        <f t="shared" si="17"/>
        <v>1.1415958664855956</v>
      </c>
      <c r="U93" s="17">
        <f t="shared" si="24"/>
        <v>8.999999999999984</v>
      </c>
      <c r="X93">
        <v>3.0517578125E-3</v>
      </c>
      <c r="Y93">
        <v>0.111083984375</v>
      </c>
      <c r="Z93">
        <f t="shared" si="18"/>
        <v>101.09924709764277</v>
      </c>
      <c r="AB93" s="17">
        <f t="shared" si="22"/>
        <v>8.999999999999984</v>
      </c>
      <c r="AE93">
        <v>2.899169921875E-3</v>
      </c>
      <c r="AF93">
        <v>0.111846923828125</v>
      </c>
      <c r="AG93">
        <f t="shared" si="19"/>
        <v>112.02107176117738</v>
      </c>
      <c r="AH93">
        <f t="shared" si="20"/>
        <v>-1.0165524200439455E-2</v>
      </c>
      <c r="AI93" s="17">
        <f t="shared" si="25"/>
        <v>8.999999999999984</v>
      </c>
      <c r="AJ93" s="2">
        <f t="shared" si="26"/>
        <v>-1.251220703125E-2</v>
      </c>
      <c r="AK93" s="2">
        <f t="shared" si="27"/>
        <v>0.394744873046875</v>
      </c>
    </row>
    <row r="94" spans="1:37">
      <c r="A94" s="3">
        <f t="shared" si="21"/>
        <v>0.91000000000000059</v>
      </c>
      <c r="B94">
        <v>9.1552734375E-4</v>
      </c>
      <c r="C94">
        <v>-2.74658203125E-3</v>
      </c>
      <c r="D94">
        <v>0.10986328125</v>
      </c>
      <c r="E94">
        <v>-2.13623046875E-3</v>
      </c>
      <c r="F94">
        <v>0.418548583984375</v>
      </c>
      <c r="G94">
        <f t="shared" si="13"/>
        <v>83.624327635986901</v>
      </c>
      <c r="J94">
        <v>2.74658203125E-3</v>
      </c>
      <c r="K94">
        <v>0.11383056640625</v>
      </c>
      <c r="L94">
        <f t="shared" si="14"/>
        <v>140.41781588636832</v>
      </c>
      <c r="M94">
        <f t="shared" si="15"/>
        <v>-8.0086676635742239E-3</v>
      </c>
      <c r="N94" s="17">
        <f t="shared" si="23"/>
        <v>9.0999999999999837</v>
      </c>
      <c r="Q94">
        <v>-7.7362060546875E-2</v>
      </c>
      <c r="R94">
        <v>0.11810302734375</v>
      </c>
      <c r="S94">
        <f t="shared" si="16"/>
        <v>201.58003400216398</v>
      </c>
      <c r="T94">
        <f t="shared" si="17"/>
        <v>1.1243410141906738</v>
      </c>
      <c r="U94" s="17">
        <f t="shared" si="24"/>
        <v>9.0999999999999837</v>
      </c>
      <c r="X94">
        <v>3.35693359375E-3</v>
      </c>
      <c r="Y94">
        <v>0.110321044921875</v>
      </c>
      <c r="Z94">
        <f t="shared" si="18"/>
        <v>90.177422434107712</v>
      </c>
      <c r="AB94" s="17">
        <f t="shared" si="22"/>
        <v>9.0999999999999837</v>
      </c>
      <c r="AE94">
        <v>5.035400390625E-3</v>
      </c>
      <c r="AF94">
        <v>0.111236572265625</v>
      </c>
      <c r="AG94">
        <f t="shared" si="19"/>
        <v>103.28361203034956</v>
      </c>
      <c r="AH94">
        <f t="shared" si="20"/>
        <v>-4.0361515716552734E-2</v>
      </c>
      <c r="AI94" s="17">
        <f t="shared" si="25"/>
        <v>9.0999999999999837</v>
      </c>
      <c r="AJ94" s="2">
        <f t="shared" si="26"/>
        <v>-1.0986328125E-2</v>
      </c>
      <c r="AK94" s="2">
        <f t="shared" si="27"/>
        <v>0.394744873046875</v>
      </c>
    </row>
    <row r="95" spans="1:37">
      <c r="A95" s="3">
        <f t="shared" si="21"/>
        <v>0.9200000000000006</v>
      </c>
      <c r="B95">
        <v>1.373291015625E-3</v>
      </c>
      <c r="C95">
        <v>-3.204345703125E-3</v>
      </c>
      <c r="D95">
        <v>0.110015869140625</v>
      </c>
      <c r="E95">
        <v>-1.8310546875E-3</v>
      </c>
      <c r="F95">
        <v>0.4193115234375</v>
      </c>
      <c r="G95">
        <f t="shared" si="13"/>
        <v>85.808692568693687</v>
      </c>
      <c r="J95">
        <v>2.288818359375E-3</v>
      </c>
      <c r="K95">
        <v>0.113983154296875</v>
      </c>
      <c r="L95">
        <f t="shared" si="14"/>
        <v>142.60218081907533</v>
      </c>
      <c r="M95">
        <f t="shared" si="15"/>
        <v>-1.5380980529785156E-3</v>
      </c>
      <c r="N95" s="17">
        <f t="shared" si="23"/>
        <v>9.1999999999999833</v>
      </c>
      <c r="Q95">
        <v>-8.087158203125E-2</v>
      </c>
      <c r="R95">
        <v>0.117340087890625</v>
      </c>
      <c r="S95">
        <f t="shared" si="16"/>
        <v>190.65820933862915</v>
      </c>
      <c r="T95">
        <f t="shared" si="17"/>
        <v>1.1739487145385743</v>
      </c>
      <c r="U95" s="17">
        <f t="shared" si="24"/>
        <v>9.1999999999999833</v>
      </c>
      <c r="X95">
        <v>3.35693359375E-3</v>
      </c>
      <c r="Y95">
        <v>0.110321044921875</v>
      </c>
      <c r="Z95">
        <f t="shared" si="18"/>
        <v>90.177422434107712</v>
      </c>
      <c r="AB95" s="17">
        <f t="shared" si="22"/>
        <v>9.1999999999999833</v>
      </c>
      <c r="AE95">
        <v>3.96728515625E-3</v>
      </c>
      <c r="AF95">
        <v>0.11077880859375</v>
      </c>
      <c r="AG95">
        <f t="shared" si="19"/>
        <v>96.730517232228749</v>
      </c>
      <c r="AH95">
        <f t="shared" si="20"/>
        <v>-2.5263519958496097E-2</v>
      </c>
      <c r="AI95" s="17">
        <f t="shared" si="25"/>
        <v>9.1999999999999833</v>
      </c>
      <c r="AJ95" s="2">
        <f t="shared" si="26"/>
        <v>-9.002685546875E-3</v>
      </c>
      <c r="AK95" s="2">
        <f t="shared" si="27"/>
        <v>0.39581298828125</v>
      </c>
    </row>
    <row r="96" spans="1:37">
      <c r="A96" s="3">
        <f t="shared" si="21"/>
        <v>0.9300000000000006</v>
      </c>
      <c r="B96">
        <v>2.13623046875E-3</v>
      </c>
      <c r="C96">
        <v>-2.44140625E-3</v>
      </c>
      <c r="D96">
        <v>0.1104736328125</v>
      </c>
      <c r="E96">
        <v>-1.52587890625E-3</v>
      </c>
      <c r="F96">
        <v>0.418853759765625</v>
      </c>
      <c r="G96">
        <f t="shared" si="13"/>
        <v>92.361787366814724</v>
      </c>
      <c r="J96">
        <v>1.52587890625E-3</v>
      </c>
      <c r="K96">
        <v>0.113983154296875</v>
      </c>
      <c r="L96">
        <f t="shared" si="14"/>
        <v>142.60218081907533</v>
      </c>
      <c r="M96">
        <f t="shared" si="15"/>
        <v>9.2461846313476558E-3</v>
      </c>
      <c r="N96" s="17">
        <f t="shared" si="23"/>
        <v>9.2999999999999829</v>
      </c>
      <c r="Q96">
        <v>-8.056640625E-2</v>
      </c>
      <c r="R96">
        <v>0.118255615234375</v>
      </c>
      <c r="S96">
        <f t="shared" si="16"/>
        <v>203.764398934871</v>
      </c>
      <c r="T96">
        <f t="shared" si="17"/>
        <v>1.1696350014648438</v>
      </c>
      <c r="U96" s="17">
        <f t="shared" si="24"/>
        <v>9.2999999999999829</v>
      </c>
      <c r="X96">
        <v>3.204345703125E-3</v>
      </c>
      <c r="Y96">
        <v>0.111846923828125</v>
      </c>
      <c r="Z96">
        <f t="shared" si="18"/>
        <v>112.02107176117738</v>
      </c>
      <c r="AB96" s="17">
        <f t="shared" si="22"/>
        <v>9.2999999999999829</v>
      </c>
      <c r="AE96">
        <v>3.35693359375E-3</v>
      </c>
      <c r="AF96">
        <v>0.109100341796875</v>
      </c>
      <c r="AG96">
        <f t="shared" si="19"/>
        <v>72.702502972451839</v>
      </c>
      <c r="AH96">
        <f t="shared" si="20"/>
        <v>-1.6636093811035157E-2</v>
      </c>
      <c r="AI96" s="17">
        <f t="shared" si="25"/>
        <v>9.2999999999999829</v>
      </c>
      <c r="AJ96" s="2">
        <f t="shared" si="26"/>
        <v>-8.544921875E-3</v>
      </c>
      <c r="AK96" s="2">
        <f t="shared" si="27"/>
        <v>0.395050048828125</v>
      </c>
    </row>
    <row r="97" spans="1:37">
      <c r="A97" s="3">
        <f t="shared" si="21"/>
        <v>0.94000000000000061</v>
      </c>
      <c r="B97">
        <v>7.62939453125E-4</v>
      </c>
      <c r="C97">
        <v>-2.288818359375E-3</v>
      </c>
      <c r="D97">
        <v>0.110626220703125</v>
      </c>
      <c r="E97">
        <v>-3.0517578125E-3</v>
      </c>
      <c r="F97">
        <v>0.419769287109375</v>
      </c>
      <c r="G97">
        <f t="shared" si="13"/>
        <v>94.546152299521509</v>
      </c>
      <c r="J97">
        <v>2.74658203125E-3</v>
      </c>
      <c r="K97">
        <v>0.110321044921875</v>
      </c>
      <c r="L97">
        <f t="shared" si="14"/>
        <v>90.177422434107712</v>
      </c>
      <c r="M97">
        <f t="shared" si="15"/>
        <v>-8.0086676635742239E-3</v>
      </c>
      <c r="N97" s="17">
        <f t="shared" si="23"/>
        <v>9.3999999999999826</v>
      </c>
      <c r="Q97">
        <v>-8.2244873046875E-2</v>
      </c>
      <c r="R97">
        <v>0.11871337890625</v>
      </c>
      <c r="S97">
        <f t="shared" si="16"/>
        <v>210.31749373299203</v>
      </c>
      <c r="T97">
        <f t="shared" si="17"/>
        <v>1.1933604233703614</v>
      </c>
      <c r="U97" s="17">
        <f t="shared" si="24"/>
        <v>9.3999999999999826</v>
      </c>
      <c r="X97">
        <v>2.44140625E-3</v>
      </c>
      <c r="Y97">
        <v>0.1104736328125</v>
      </c>
      <c r="Z97">
        <f t="shared" si="18"/>
        <v>92.361787366814724</v>
      </c>
      <c r="AB97" s="17">
        <f t="shared" si="22"/>
        <v>9.3999999999999826</v>
      </c>
      <c r="AE97">
        <v>1.678466796875E-3</v>
      </c>
      <c r="AF97">
        <v>0.11199951171875</v>
      </c>
      <c r="AG97">
        <f t="shared" si="19"/>
        <v>114.20543669388462</v>
      </c>
      <c r="AH97">
        <f t="shared" si="20"/>
        <v>7.0893280944824208E-3</v>
      </c>
      <c r="AI97" s="17">
        <f t="shared" si="25"/>
        <v>9.3999999999999826</v>
      </c>
      <c r="AJ97" s="2">
        <f t="shared" si="26"/>
        <v>-8.544921875E-3</v>
      </c>
      <c r="AK97" s="2">
        <f t="shared" si="27"/>
        <v>0.395660400390625</v>
      </c>
    </row>
    <row r="98" spans="1:37">
      <c r="A98" s="3">
        <f t="shared" si="21"/>
        <v>0.95000000000000062</v>
      </c>
      <c r="B98">
        <v>9.1552734375E-4</v>
      </c>
      <c r="C98">
        <v>-3.814697265625E-3</v>
      </c>
      <c r="D98">
        <v>0.110015869140625</v>
      </c>
      <c r="E98">
        <v>-1.220703125E-3</v>
      </c>
      <c r="F98">
        <v>0.417633056640625</v>
      </c>
      <c r="G98">
        <f t="shared" si="13"/>
        <v>85.808692568693687</v>
      </c>
      <c r="J98">
        <v>2.13623046875E-3</v>
      </c>
      <c r="K98">
        <v>0.11016845703125</v>
      </c>
      <c r="L98">
        <f t="shared" si="14"/>
        <v>87.993057501400699</v>
      </c>
      <c r="M98">
        <f t="shared" si="15"/>
        <v>6.1875848388671592E-4</v>
      </c>
      <c r="N98" s="17">
        <f t="shared" si="23"/>
        <v>9.4999999999999822</v>
      </c>
      <c r="Q98">
        <v>-8.392333984375E-2</v>
      </c>
      <c r="R98">
        <v>0.11932373046875</v>
      </c>
      <c r="S98">
        <f t="shared" si="16"/>
        <v>219.05495346381986</v>
      </c>
      <c r="T98">
        <f t="shared" si="17"/>
        <v>1.217085845275879</v>
      </c>
      <c r="U98" s="17">
        <f t="shared" si="24"/>
        <v>9.4999999999999822</v>
      </c>
      <c r="X98">
        <v>1.220703125E-3</v>
      </c>
      <c r="Y98">
        <v>0.11322021484375</v>
      </c>
      <c r="Z98">
        <f t="shared" si="18"/>
        <v>131.68035615554049</v>
      </c>
      <c r="AB98" s="17">
        <f t="shared" si="22"/>
        <v>9.4999999999999822</v>
      </c>
      <c r="AE98">
        <v>1.52587890625E-4</v>
      </c>
      <c r="AF98">
        <v>0.111541748046875</v>
      </c>
      <c r="AG98">
        <f t="shared" si="19"/>
        <v>107.65234189576358</v>
      </c>
      <c r="AH98">
        <f t="shared" si="20"/>
        <v>2.8657893463134763E-2</v>
      </c>
      <c r="AI98" s="17">
        <f t="shared" si="25"/>
        <v>9.4999999999999822</v>
      </c>
      <c r="AJ98" s="2">
        <f t="shared" si="26"/>
        <v>-9.918212890625E-3</v>
      </c>
      <c r="AK98" s="2">
        <f t="shared" si="27"/>
        <v>0.39703369140625</v>
      </c>
    </row>
    <row r="99" spans="1:37">
      <c r="A99" s="3">
        <f t="shared" si="21"/>
        <v>0.96000000000000063</v>
      </c>
      <c r="B99">
        <v>2.288818359375E-3</v>
      </c>
      <c r="C99">
        <v>-3.509521484375E-3</v>
      </c>
      <c r="D99">
        <v>0.1092529296875</v>
      </c>
      <c r="E99">
        <v>-1.220703125E-3</v>
      </c>
      <c r="F99">
        <v>0.4205322265625</v>
      </c>
      <c r="G99">
        <f t="shared" si="13"/>
        <v>74.886867905158851</v>
      </c>
      <c r="J99">
        <v>3.35693359375E-3</v>
      </c>
      <c r="K99">
        <v>0.113677978515625</v>
      </c>
      <c r="L99">
        <f t="shared" si="14"/>
        <v>138.23345095366153</v>
      </c>
      <c r="M99">
        <f t="shared" si="15"/>
        <v>-1.6636093811035157E-2</v>
      </c>
      <c r="N99" s="17">
        <f t="shared" si="23"/>
        <v>9.5999999999999819</v>
      </c>
      <c r="Q99">
        <v>-8.1787109375E-2</v>
      </c>
      <c r="R99">
        <v>0.118560791015625</v>
      </c>
      <c r="S99">
        <f t="shared" si="16"/>
        <v>208.13312880028502</v>
      </c>
      <c r="T99">
        <f t="shared" si="17"/>
        <v>1.1868898537597656</v>
      </c>
      <c r="U99" s="17">
        <f t="shared" si="24"/>
        <v>9.5999999999999819</v>
      </c>
      <c r="X99">
        <v>2.13623046875E-3</v>
      </c>
      <c r="Y99">
        <v>0.110626220703125</v>
      </c>
      <c r="Z99">
        <f t="shared" si="18"/>
        <v>94.546152299521509</v>
      </c>
      <c r="AB99" s="17">
        <f t="shared" si="22"/>
        <v>9.5999999999999819</v>
      </c>
      <c r="AE99">
        <v>-1.220703125E-3</v>
      </c>
      <c r="AF99">
        <v>0.11138916015625</v>
      </c>
      <c r="AG99">
        <f t="shared" si="19"/>
        <v>105.46797696305657</v>
      </c>
      <c r="AH99">
        <f t="shared" si="20"/>
        <v>4.8069602294921875E-2</v>
      </c>
      <c r="AI99" s="17">
        <f t="shared" si="25"/>
        <v>9.5999999999999819</v>
      </c>
      <c r="AJ99" s="2">
        <f t="shared" si="26"/>
        <v>-9.918212890625E-3</v>
      </c>
      <c r="AK99" s="2">
        <f t="shared" si="27"/>
        <v>0.396881103515625</v>
      </c>
    </row>
    <row r="100" spans="1:37">
      <c r="A100" s="3">
        <f t="shared" si="21"/>
        <v>0.97000000000000064</v>
      </c>
      <c r="B100">
        <v>1.068115234375E-3</v>
      </c>
      <c r="C100">
        <v>-3.509521484375E-3</v>
      </c>
      <c r="D100">
        <v>0.110015869140625</v>
      </c>
      <c r="E100">
        <v>-1.220703125E-3</v>
      </c>
      <c r="F100">
        <v>0.4193115234375</v>
      </c>
      <c r="G100">
        <f t="shared" si="13"/>
        <v>85.808692568693687</v>
      </c>
      <c r="J100">
        <v>4.425048828125E-3</v>
      </c>
      <c r="K100">
        <v>0.10986328125</v>
      </c>
      <c r="L100">
        <f t="shared" si="14"/>
        <v>83.624327635986901</v>
      </c>
      <c r="M100">
        <f t="shared" si="15"/>
        <v>-3.1734089569091795E-2</v>
      </c>
      <c r="N100" s="17">
        <f t="shared" si="23"/>
        <v>9.6999999999999815</v>
      </c>
      <c r="Q100">
        <v>-8.1939697265625E-2</v>
      </c>
      <c r="R100">
        <v>0.11749267578125</v>
      </c>
      <c r="S100">
        <f t="shared" si="16"/>
        <v>192.84257427133616</v>
      </c>
      <c r="T100">
        <f t="shared" si="17"/>
        <v>1.1890467102966309</v>
      </c>
      <c r="U100" s="17">
        <f t="shared" si="24"/>
        <v>9.6999999999999815</v>
      </c>
      <c r="X100">
        <v>2.593994140625E-3</v>
      </c>
      <c r="Y100">
        <v>0.10833740234375</v>
      </c>
      <c r="Z100">
        <f t="shared" si="18"/>
        <v>61.780678308917004</v>
      </c>
      <c r="AB100" s="17">
        <f t="shared" si="22"/>
        <v>9.6999999999999815</v>
      </c>
      <c r="AE100">
        <v>7.62939453125E-4</v>
      </c>
      <c r="AF100">
        <v>0.110626220703125</v>
      </c>
      <c r="AG100">
        <f t="shared" si="19"/>
        <v>94.546152299521509</v>
      </c>
      <c r="AH100">
        <f t="shared" si="20"/>
        <v>2.0030467315673827E-2</v>
      </c>
      <c r="AI100" s="17">
        <f t="shared" si="25"/>
        <v>9.6999999999999815</v>
      </c>
      <c r="AJ100" s="2">
        <f t="shared" si="26"/>
        <v>-9.918212890625E-3</v>
      </c>
      <c r="AK100" s="2">
        <f t="shared" si="27"/>
        <v>0.398406982421875</v>
      </c>
    </row>
    <row r="101" spans="1:37">
      <c r="A101" s="3">
        <f t="shared" si="21"/>
        <v>0.98000000000000065</v>
      </c>
      <c r="B101">
        <v>1.52587890625E-3</v>
      </c>
      <c r="C101">
        <v>-1.8310546875E-3</v>
      </c>
      <c r="D101">
        <v>0.113525390625</v>
      </c>
      <c r="E101">
        <v>-1.678466796875E-3</v>
      </c>
      <c r="F101">
        <v>0.420074462890625</v>
      </c>
      <c r="G101">
        <f t="shared" si="13"/>
        <v>136.04908602095452</v>
      </c>
      <c r="J101">
        <v>2.74658203125E-3</v>
      </c>
      <c r="K101">
        <v>0.110015869140625</v>
      </c>
      <c r="L101">
        <f t="shared" si="14"/>
        <v>85.808692568693687</v>
      </c>
      <c r="M101">
        <f t="shared" si="15"/>
        <v>-8.0086676635742239E-3</v>
      </c>
      <c r="N101" s="17">
        <f t="shared" si="23"/>
        <v>9.7999999999999812</v>
      </c>
      <c r="Q101">
        <v>-8.2244873046875E-2</v>
      </c>
      <c r="R101">
        <v>0.120849609375</v>
      </c>
      <c r="S101">
        <f t="shared" si="16"/>
        <v>240.89860279088975</v>
      </c>
      <c r="T101">
        <f t="shared" si="17"/>
        <v>1.1933604233703614</v>
      </c>
      <c r="U101" s="17">
        <f t="shared" si="24"/>
        <v>9.7999999999999812</v>
      </c>
      <c r="X101">
        <v>2.288818359375E-3</v>
      </c>
      <c r="Y101">
        <v>0.111846923828125</v>
      </c>
      <c r="Z101">
        <f t="shared" si="18"/>
        <v>112.02107176117738</v>
      </c>
      <c r="AB101" s="17">
        <f t="shared" si="22"/>
        <v>9.7999999999999812</v>
      </c>
      <c r="AE101">
        <v>3.204345703125E-3</v>
      </c>
      <c r="AF101">
        <v>0.11016845703125</v>
      </c>
      <c r="AG101">
        <f t="shared" si="19"/>
        <v>87.993057501400699</v>
      </c>
      <c r="AH101">
        <f t="shared" si="20"/>
        <v>-1.4479237274169925E-2</v>
      </c>
      <c r="AI101" s="17">
        <f t="shared" si="25"/>
        <v>9.7999999999999812</v>
      </c>
      <c r="AJ101" s="2">
        <f t="shared" si="26"/>
        <v>-9.918212890625E-3</v>
      </c>
      <c r="AK101" s="2">
        <f t="shared" si="27"/>
        <v>0.397491455078125</v>
      </c>
    </row>
    <row r="102" spans="1:37">
      <c r="A102" s="3">
        <f t="shared" si="21"/>
        <v>0.99000000000000066</v>
      </c>
      <c r="B102">
        <v>4.57763671875E-4</v>
      </c>
      <c r="C102">
        <v>-3.204345703125E-3</v>
      </c>
      <c r="D102">
        <v>0.11016845703125</v>
      </c>
      <c r="E102">
        <v>-1.373291015625E-3</v>
      </c>
      <c r="F102">
        <v>0.418853759765625</v>
      </c>
      <c r="G102">
        <f t="shared" si="13"/>
        <v>87.993057501400699</v>
      </c>
      <c r="J102">
        <v>5.950927734375E-3</v>
      </c>
      <c r="K102">
        <v>0.11077880859375</v>
      </c>
      <c r="L102">
        <f t="shared" si="14"/>
        <v>96.730517232228749</v>
      </c>
      <c r="M102">
        <f t="shared" si="15"/>
        <v>-5.3302654937744137E-2</v>
      </c>
      <c r="N102" s="17">
        <f t="shared" si="23"/>
        <v>9.8999999999999808</v>
      </c>
      <c r="Q102">
        <v>-8.1329345703125E-2</v>
      </c>
      <c r="R102">
        <v>0.11962890625</v>
      </c>
      <c r="S102">
        <f t="shared" si="16"/>
        <v>223.42368332923388</v>
      </c>
      <c r="T102">
        <f t="shared" si="17"/>
        <v>1.1804192841491699</v>
      </c>
      <c r="U102" s="17">
        <f t="shared" si="24"/>
        <v>9.8999999999999808</v>
      </c>
      <c r="X102">
        <v>1.8310546875E-3</v>
      </c>
      <c r="Y102">
        <v>0.111846923828125</v>
      </c>
      <c r="Z102">
        <f t="shared" si="18"/>
        <v>112.02107176117738</v>
      </c>
      <c r="AB102" s="17">
        <f t="shared" si="22"/>
        <v>9.8999999999999808</v>
      </c>
      <c r="AE102">
        <v>3.509521484375E-3</v>
      </c>
      <c r="AF102">
        <v>0.11322021484375</v>
      </c>
      <c r="AG102">
        <f t="shared" si="19"/>
        <v>131.68035615554049</v>
      </c>
      <c r="AH102">
        <f t="shared" si="20"/>
        <v>-1.8792950347900395E-2</v>
      </c>
      <c r="AI102" s="17">
        <f t="shared" si="25"/>
        <v>9.8999999999999808</v>
      </c>
      <c r="AJ102" s="2">
        <f t="shared" si="26"/>
        <v>-9.918212890625E-3</v>
      </c>
      <c r="AK102" s="2">
        <f t="shared" si="27"/>
        <v>0.398406982421875</v>
      </c>
    </row>
    <row r="103" spans="1:37">
      <c r="A103" s="3">
        <f t="shared" si="21"/>
        <v>1.0000000000000007</v>
      </c>
      <c r="B103">
        <v>1.8310546875E-3</v>
      </c>
      <c r="C103">
        <v>-3.814697265625E-3</v>
      </c>
      <c r="D103">
        <v>0.110321044921875</v>
      </c>
      <c r="E103">
        <v>-7.62939453125E-4</v>
      </c>
      <c r="F103">
        <v>0.419158935546875</v>
      </c>
      <c r="G103">
        <f t="shared" si="13"/>
        <v>90.177422434107712</v>
      </c>
      <c r="J103">
        <v>3.0517578125E-3</v>
      </c>
      <c r="K103">
        <v>0.11077880859375</v>
      </c>
      <c r="L103">
        <f t="shared" si="14"/>
        <v>96.730517232228749</v>
      </c>
      <c r="M103">
        <f t="shared" si="15"/>
        <v>-1.2322380737304687E-2</v>
      </c>
      <c r="N103" s="17">
        <f t="shared" si="23"/>
        <v>9.9999999999999805</v>
      </c>
      <c r="Q103">
        <v>-8.1024169921875E-2</v>
      </c>
      <c r="R103">
        <v>0.12115478515625</v>
      </c>
      <c r="S103">
        <f t="shared" si="16"/>
        <v>245.26733265630378</v>
      </c>
      <c r="T103">
        <f t="shared" si="17"/>
        <v>1.1761055710754396</v>
      </c>
      <c r="U103" s="17">
        <f t="shared" si="24"/>
        <v>9.9999999999999805</v>
      </c>
      <c r="X103">
        <v>6.103515625E-4</v>
      </c>
      <c r="Y103">
        <v>0.110626220703125</v>
      </c>
      <c r="Z103">
        <f t="shared" si="18"/>
        <v>94.546152299521509</v>
      </c>
      <c r="AB103" s="17">
        <f t="shared" si="22"/>
        <v>9.9999999999999805</v>
      </c>
      <c r="AE103">
        <v>3.204345703125E-3</v>
      </c>
      <c r="AF103">
        <v>0.111236572265625</v>
      </c>
      <c r="AG103">
        <f t="shared" si="19"/>
        <v>103.28361203034956</v>
      </c>
      <c r="AH103">
        <f t="shared" si="20"/>
        <v>-1.4479237274169925E-2</v>
      </c>
      <c r="AI103" s="17">
        <f t="shared" si="25"/>
        <v>9.9999999999999805</v>
      </c>
      <c r="AJ103" s="2">
        <f t="shared" si="26"/>
        <v>-9.918212890625E-3</v>
      </c>
      <c r="AK103" s="2">
        <f t="shared" si="27"/>
        <v>0.399169921875</v>
      </c>
    </row>
    <row r="104" spans="1:37">
      <c r="A104" s="3">
        <f t="shared" si="21"/>
        <v>1.0100000000000007</v>
      </c>
      <c r="B104">
        <v>2.593994140625E-3</v>
      </c>
      <c r="C104">
        <v>-4.425048828125E-3</v>
      </c>
      <c r="D104">
        <v>0.1116943359375</v>
      </c>
      <c r="E104">
        <v>-1.373291015625E-3</v>
      </c>
      <c r="F104">
        <v>0.418853759765625</v>
      </c>
      <c r="G104">
        <f t="shared" si="13"/>
        <v>109.8367068284706</v>
      </c>
      <c r="J104">
        <v>3.509521484375E-3</v>
      </c>
      <c r="K104">
        <v>0.110015869140625</v>
      </c>
      <c r="L104">
        <f t="shared" si="14"/>
        <v>85.808692568693687</v>
      </c>
      <c r="M104">
        <f t="shared" si="15"/>
        <v>-1.8792950347900395E-2</v>
      </c>
      <c r="N104" s="17"/>
      <c r="Q104">
        <v>-8.148193359375E-2</v>
      </c>
      <c r="R104">
        <v>0.119171142578125</v>
      </c>
      <c r="S104">
        <f t="shared" si="16"/>
        <v>216.87058853111284</v>
      </c>
      <c r="T104">
        <f t="shared" si="17"/>
        <v>1.1825761406860351</v>
      </c>
      <c r="X104">
        <v>1.220703125E-3</v>
      </c>
      <c r="Y104">
        <v>0.11077880859375</v>
      </c>
      <c r="Z104">
        <f t="shared" si="18"/>
        <v>96.730517232228749</v>
      </c>
      <c r="AE104">
        <v>2.74658203125E-3</v>
      </c>
      <c r="AF104">
        <v>0.108489990234375</v>
      </c>
      <c r="AG104">
        <f t="shared" si="19"/>
        <v>63.965043241624016</v>
      </c>
      <c r="AH104">
        <f t="shared" si="20"/>
        <v>-8.0086676635742239E-3</v>
      </c>
    </row>
    <row r="105" spans="1:37">
      <c r="A105" s="3">
        <f t="shared" si="21"/>
        <v>1.0200000000000007</v>
      </c>
      <c r="B105">
        <v>3.204345703125E-3</v>
      </c>
      <c r="C105">
        <v>-5.035400390625E-3</v>
      </c>
      <c r="D105">
        <v>0.110015869140625</v>
      </c>
      <c r="E105">
        <v>1.220703125E-3</v>
      </c>
      <c r="F105">
        <v>0.419769287109375</v>
      </c>
      <c r="G105">
        <f t="shared" si="13"/>
        <v>85.808692568693687</v>
      </c>
      <c r="J105">
        <v>3.0517578125E-3</v>
      </c>
      <c r="K105">
        <v>0.10955810546875</v>
      </c>
      <c r="L105">
        <f t="shared" si="14"/>
        <v>79.255597770572876</v>
      </c>
      <c r="M105">
        <f t="shared" si="15"/>
        <v>-1.2322380737304687E-2</v>
      </c>
      <c r="N105" s="17"/>
      <c r="Q105">
        <v>-8.23974609375E-2</v>
      </c>
      <c r="R105">
        <v>0.1190185546875</v>
      </c>
      <c r="S105">
        <f t="shared" si="16"/>
        <v>214.68622359840583</v>
      </c>
      <c r="T105">
        <f t="shared" si="17"/>
        <v>1.1955172799072267</v>
      </c>
      <c r="X105">
        <v>-1.52587890625E-4</v>
      </c>
      <c r="Y105">
        <v>0.11199951171875</v>
      </c>
      <c r="Z105">
        <f t="shared" si="18"/>
        <v>114.20543669388462</v>
      </c>
      <c r="AE105">
        <v>-1.52587890625E-4</v>
      </c>
      <c r="AF105">
        <v>0.110931396484375</v>
      </c>
      <c r="AG105">
        <f t="shared" si="19"/>
        <v>98.914882164935761</v>
      </c>
      <c r="AH105">
        <f t="shared" si="20"/>
        <v>3.2971606536865233E-2</v>
      </c>
    </row>
    <row r="106" spans="1:37">
      <c r="A106" s="3">
        <f t="shared" si="21"/>
        <v>1.0300000000000007</v>
      </c>
      <c r="B106">
        <v>3.509521484375E-3</v>
      </c>
      <c r="C106">
        <v>-5.18798828125E-3</v>
      </c>
      <c r="D106">
        <v>0.112152099609375</v>
      </c>
      <c r="E106">
        <v>-1.52587890625E-4</v>
      </c>
      <c r="F106">
        <v>0.419158935546875</v>
      </c>
      <c r="G106">
        <f t="shared" si="13"/>
        <v>116.38980162659163</v>
      </c>
      <c r="J106">
        <v>2.288818359375E-3</v>
      </c>
      <c r="K106">
        <v>0.11077880859375</v>
      </c>
      <c r="L106">
        <f t="shared" si="14"/>
        <v>96.730517232228749</v>
      </c>
      <c r="M106">
        <f t="shared" si="15"/>
        <v>-1.5380980529785156E-3</v>
      </c>
      <c r="N106" s="17"/>
      <c r="Q106">
        <v>-8.148193359375E-2</v>
      </c>
      <c r="R106">
        <v>0.122528076171875</v>
      </c>
      <c r="S106">
        <f t="shared" si="16"/>
        <v>264.92661705066666</v>
      </c>
      <c r="T106">
        <f t="shared" si="17"/>
        <v>1.1825761406860351</v>
      </c>
      <c r="X106">
        <v>-4.57763671875E-4</v>
      </c>
      <c r="Y106">
        <v>0.112152099609375</v>
      </c>
      <c r="Z106">
        <f t="shared" si="18"/>
        <v>116.38980162659163</v>
      </c>
      <c r="AE106">
        <v>1.373291015625E-3</v>
      </c>
      <c r="AF106">
        <v>0.1116943359375</v>
      </c>
      <c r="AG106">
        <f t="shared" si="19"/>
        <v>109.8367068284706</v>
      </c>
      <c r="AH106">
        <f t="shared" si="20"/>
        <v>1.1403041168212887E-2</v>
      </c>
    </row>
    <row r="107" spans="1:37">
      <c r="A107" s="3">
        <f t="shared" si="21"/>
        <v>1.0400000000000007</v>
      </c>
      <c r="B107">
        <v>3.509521484375E-3</v>
      </c>
      <c r="C107">
        <v>-5.340576171875E-3</v>
      </c>
      <c r="D107">
        <v>0.111236572265625</v>
      </c>
      <c r="E107">
        <v>-3.0517578125E-4</v>
      </c>
      <c r="F107">
        <v>0.418701171875</v>
      </c>
      <c r="G107">
        <f t="shared" si="13"/>
        <v>103.28361203034956</v>
      </c>
      <c r="J107">
        <v>2.899169921875E-3</v>
      </c>
      <c r="K107">
        <v>0.1116943359375</v>
      </c>
      <c r="L107">
        <f t="shared" si="14"/>
        <v>109.8367068284706</v>
      </c>
      <c r="M107">
        <f t="shared" si="15"/>
        <v>-1.0165524200439455E-2</v>
      </c>
      <c r="N107" s="17"/>
      <c r="Q107">
        <v>-8.026123046875E-2</v>
      </c>
      <c r="R107">
        <v>0.122222900390625</v>
      </c>
      <c r="S107">
        <f t="shared" si="16"/>
        <v>260.55788718525264</v>
      </c>
      <c r="T107">
        <f t="shared" si="17"/>
        <v>1.1653212883911133</v>
      </c>
      <c r="X107">
        <v>9.1552734375E-4</v>
      </c>
      <c r="Y107">
        <v>0.110321044921875</v>
      </c>
      <c r="Z107">
        <f t="shared" si="18"/>
        <v>90.177422434107712</v>
      </c>
      <c r="AE107">
        <v>6.103515625E-4</v>
      </c>
      <c r="AF107">
        <v>0.1116943359375</v>
      </c>
      <c r="AG107">
        <f t="shared" si="19"/>
        <v>109.8367068284706</v>
      </c>
      <c r="AH107">
        <f t="shared" si="20"/>
        <v>2.2187323852539062E-2</v>
      </c>
    </row>
    <row r="108" spans="1:37">
      <c r="A108" s="3">
        <f t="shared" si="21"/>
        <v>1.0500000000000007</v>
      </c>
      <c r="B108">
        <v>7.62939453125E-4</v>
      </c>
      <c r="C108">
        <v>-4.730224609375E-3</v>
      </c>
      <c r="D108">
        <v>0.109710693359375</v>
      </c>
      <c r="E108">
        <v>1.220703125E-3</v>
      </c>
      <c r="F108">
        <v>0.4205322265625</v>
      </c>
      <c r="G108">
        <f t="shared" si="13"/>
        <v>81.439962703279889</v>
      </c>
      <c r="J108">
        <v>2.74658203125E-3</v>
      </c>
      <c r="K108">
        <v>0.11138916015625</v>
      </c>
      <c r="L108">
        <f t="shared" si="14"/>
        <v>105.46797696305657</v>
      </c>
      <c r="M108">
        <f t="shared" si="15"/>
        <v>-8.0086676635742239E-3</v>
      </c>
      <c r="N108" s="17"/>
      <c r="Q108">
        <v>-8.1024169921875E-2</v>
      </c>
      <c r="R108">
        <v>0.120086669921875</v>
      </c>
      <c r="S108">
        <f t="shared" si="16"/>
        <v>229.97677812735492</v>
      </c>
      <c r="T108">
        <f t="shared" si="17"/>
        <v>1.1761055710754396</v>
      </c>
      <c r="X108">
        <v>-2.44140625E-3</v>
      </c>
      <c r="Y108">
        <v>0.1116943359375</v>
      </c>
      <c r="Z108">
        <f t="shared" si="18"/>
        <v>109.8367068284706</v>
      </c>
      <c r="AE108">
        <v>2.44140625E-3</v>
      </c>
      <c r="AF108">
        <v>0.112457275390625</v>
      </c>
      <c r="AG108">
        <f t="shared" si="19"/>
        <v>120.75853149200543</v>
      </c>
      <c r="AH108">
        <f t="shared" si="20"/>
        <v>-3.694954589843754E-3</v>
      </c>
    </row>
    <row r="109" spans="1:37">
      <c r="A109" s="3">
        <f t="shared" si="21"/>
        <v>1.0600000000000007</v>
      </c>
      <c r="B109">
        <v>3.204345703125E-3</v>
      </c>
      <c r="C109">
        <v>-6.7138671875E-3</v>
      </c>
      <c r="D109">
        <v>0.111846923828125</v>
      </c>
      <c r="E109">
        <v>1.068115234375E-3</v>
      </c>
      <c r="F109">
        <v>0.417327880859375</v>
      </c>
      <c r="G109">
        <f t="shared" si="13"/>
        <v>112.02107176117738</v>
      </c>
      <c r="J109">
        <v>2.288818359375E-3</v>
      </c>
      <c r="K109">
        <v>0.114288330078125</v>
      </c>
      <c r="L109">
        <f t="shared" si="14"/>
        <v>146.97091068448935</v>
      </c>
      <c r="M109">
        <f t="shared" si="15"/>
        <v>-1.5380980529785156E-3</v>
      </c>
      <c r="N109" s="17"/>
      <c r="Q109">
        <v>-8.1024169921875E-2</v>
      </c>
      <c r="R109">
        <v>0.1214599609375</v>
      </c>
      <c r="S109">
        <f t="shared" si="16"/>
        <v>249.63606252171758</v>
      </c>
      <c r="T109">
        <f t="shared" si="17"/>
        <v>1.1761055710754396</v>
      </c>
      <c r="X109">
        <v>-1.220703125E-3</v>
      </c>
      <c r="Y109">
        <v>0.111236572265625</v>
      </c>
      <c r="Z109">
        <f t="shared" si="18"/>
        <v>103.28361203034956</v>
      </c>
      <c r="AE109">
        <v>1.220703125E-3</v>
      </c>
      <c r="AF109">
        <v>0.11138916015625</v>
      </c>
      <c r="AG109">
        <f t="shared" si="19"/>
        <v>105.46797696305657</v>
      </c>
      <c r="AH109">
        <f t="shared" si="20"/>
        <v>1.3559897705078122E-2</v>
      </c>
    </row>
    <row r="110" spans="1:37">
      <c r="A110" s="3">
        <f t="shared" si="21"/>
        <v>1.0700000000000007</v>
      </c>
      <c r="B110">
        <v>2.593994140625E-3</v>
      </c>
      <c r="C110">
        <v>-6.256103515625E-3</v>
      </c>
      <c r="D110">
        <v>0.111846923828125</v>
      </c>
      <c r="E110">
        <v>1.983642578125E-3</v>
      </c>
      <c r="F110">
        <v>0.41839599609375</v>
      </c>
      <c r="G110">
        <f t="shared" si="13"/>
        <v>112.02107176117738</v>
      </c>
      <c r="J110">
        <v>1.983642578125E-3</v>
      </c>
      <c r="K110">
        <v>0.111846923828125</v>
      </c>
      <c r="L110">
        <f t="shared" si="14"/>
        <v>112.02107176117738</v>
      </c>
      <c r="M110">
        <f t="shared" si="15"/>
        <v>2.7756150207519509E-3</v>
      </c>
      <c r="N110" s="17"/>
      <c r="Q110">
        <v>-7.9498291015625E-2</v>
      </c>
      <c r="R110">
        <v>0.121307373046875</v>
      </c>
      <c r="S110">
        <f t="shared" si="16"/>
        <v>247.45169758901079</v>
      </c>
      <c r="T110">
        <f t="shared" si="17"/>
        <v>1.1545370057067872</v>
      </c>
      <c r="X110">
        <v>-1.220703125E-3</v>
      </c>
      <c r="Y110">
        <v>0.111236572265625</v>
      </c>
      <c r="Z110">
        <f t="shared" si="18"/>
        <v>103.28361203034956</v>
      </c>
      <c r="AE110">
        <v>1.678466796875E-3</v>
      </c>
      <c r="AF110">
        <v>0.111541748046875</v>
      </c>
      <c r="AG110">
        <f t="shared" si="19"/>
        <v>107.65234189576358</v>
      </c>
      <c r="AH110">
        <f t="shared" si="20"/>
        <v>7.0893280944824208E-3</v>
      </c>
    </row>
    <row r="111" spans="1:37">
      <c r="A111" s="3">
        <f t="shared" si="21"/>
        <v>1.0800000000000007</v>
      </c>
      <c r="B111">
        <v>3.814697265625E-3</v>
      </c>
      <c r="C111">
        <v>-5.035400390625E-3</v>
      </c>
      <c r="D111">
        <v>0.110931396484375</v>
      </c>
      <c r="E111">
        <v>2.13623046875E-3</v>
      </c>
      <c r="F111">
        <v>0.417633056640625</v>
      </c>
      <c r="G111">
        <f t="shared" si="13"/>
        <v>98.914882164935761</v>
      </c>
      <c r="J111">
        <v>1.068115234375E-3</v>
      </c>
      <c r="K111">
        <v>0.11199951171875</v>
      </c>
      <c r="L111">
        <f t="shared" si="14"/>
        <v>114.20543669388462</v>
      </c>
      <c r="M111">
        <f t="shared" si="15"/>
        <v>1.5716754241943357E-2</v>
      </c>
      <c r="N111" s="17"/>
      <c r="Q111">
        <v>-8.209228515625E-2</v>
      </c>
      <c r="R111">
        <v>0.120849609375</v>
      </c>
      <c r="S111">
        <f t="shared" si="16"/>
        <v>240.89860279088975</v>
      </c>
      <c r="T111">
        <f t="shared" si="17"/>
        <v>1.1912035668334962</v>
      </c>
      <c r="X111">
        <v>-1.068115234375E-3</v>
      </c>
      <c r="Y111">
        <v>0.1123046875</v>
      </c>
      <c r="Z111">
        <f t="shared" si="18"/>
        <v>118.57416655929865</v>
      </c>
      <c r="AE111">
        <v>1.373291015625E-3</v>
      </c>
      <c r="AF111">
        <v>0.11138916015625</v>
      </c>
      <c r="AG111">
        <f t="shared" si="19"/>
        <v>105.46797696305657</v>
      </c>
      <c r="AH111">
        <f t="shared" si="20"/>
        <v>1.1403041168212887E-2</v>
      </c>
    </row>
    <row r="112" spans="1:37">
      <c r="A112" s="3">
        <f t="shared" si="21"/>
        <v>1.0900000000000007</v>
      </c>
      <c r="B112">
        <v>3.662109375E-3</v>
      </c>
      <c r="C112">
        <v>-3.35693359375E-3</v>
      </c>
      <c r="D112">
        <v>0.109710693359375</v>
      </c>
      <c r="E112">
        <v>2.288818359375E-3</v>
      </c>
      <c r="F112">
        <v>0.418853759765625</v>
      </c>
      <c r="G112">
        <f t="shared" si="13"/>
        <v>81.439962703279889</v>
      </c>
      <c r="J112">
        <v>3.0517578125E-4</v>
      </c>
      <c r="K112">
        <v>0.113677978515625</v>
      </c>
      <c r="L112">
        <f t="shared" si="14"/>
        <v>138.23345095366153</v>
      </c>
      <c r="M112">
        <f t="shared" si="15"/>
        <v>2.6501036926269528E-2</v>
      </c>
      <c r="N112" s="17"/>
      <c r="Q112">
        <v>-8.0108642578125E-2</v>
      </c>
      <c r="R112">
        <v>0.12054443359375</v>
      </c>
      <c r="S112">
        <f t="shared" si="16"/>
        <v>236.52987292547573</v>
      </c>
      <c r="T112">
        <f t="shared" si="17"/>
        <v>1.163164431854248</v>
      </c>
      <c r="X112">
        <v>-1.52587890625E-4</v>
      </c>
      <c r="Y112">
        <v>0.11199951171875</v>
      </c>
      <c r="Z112">
        <f t="shared" si="18"/>
        <v>114.20543669388462</v>
      </c>
      <c r="AE112">
        <v>1.220703125E-3</v>
      </c>
      <c r="AF112">
        <v>0.1116943359375</v>
      </c>
      <c r="AG112">
        <f t="shared" si="19"/>
        <v>109.8367068284706</v>
      </c>
      <c r="AH112">
        <f t="shared" si="20"/>
        <v>1.3559897705078122E-2</v>
      </c>
    </row>
    <row r="113" spans="1:34">
      <c r="A113" s="3">
        <f t="shared" si="21"/>
        <v>1.1000000000000008</v>
      </c>
      <c r="B113">
        <v>3.814697265625E-3</v>
      </c>
      <c r="C113">
        <v>-5.340576171875E-3</v>
      </c>
      <c r="D113">
        <v>0.10986328125</v>
      </c>
      <c r="E113">
        <v>1.983642578125E-3</v>
      </c>
      <c r="F113">
        <v>0.4168701171875</v>
      </c>
      <c r="G113">
        <f t="shared" si="13"/>
        <v>83.624327635986901</v>
      </c>
      <c r="J113">
        <v>-1.068115234375E-3</v>
      </c>
      <c r="K113">
        <v>0.110626220703125</v>
      </c>
      <c r="L113">
        <f t="shared" si="14"/>
        <v>94.546152299521509</v>
      </c>
      <c r="M113">
        <f t="shared" si="15"/>
        <v>4.5912745758056636E-2</v>
      </c>
      <c r="N113" s="3"/>
      <c r="Q113">
        <v>-8.2244873046875E-2</v>
      </c>
      <c r="R113">
        <v>0.120391845703125</v>
      </c>
      <c r="S113">
        <f t="shared" si="16"/>
        <v>234.34550799276872</v>
      </c>
      <c r="T113">
        <f t="shared" si="17"/>
        <v>1.1933604233703614</v>
      </c>
      <c r="X113">
        <v>-7.62939453125E-4</v>
      </c>
      <c r="Y113">
        <v>0.11016845703125</v>
      </c>
      <c r="Z113">
        <f t="shared" si="18"/>
        <v>87.993057501400699</v>
      </c>
      <c r="AE113">
        <v>-1.52587890625E-4</v>
      </c>
      <c r="AF113">
        <v>0.113983154296875</v>
      </c>
      <c r="AG113">
        <f t="shared" si="19"/>
        <v>142.60218081907533</v>
      </c>
      <c r="AH113">
        <f t="shared" si="20"/>
        <v>3.2971606536865233E-2</v>
      </c>
    </row>
    <row r="114" spans="1:34">
      <c r="A114" s="3">
        <f t="shared" si="21"/>
        <v>1.1100000000000008</v>
      </c>
      <c r="B114">
        <v>2.899169921875E-3</v>
      </c>
      <c r="C114">
        <v>-5.79833984375E-3</v>
      </c>
      <c r="D114">
        <v>0.11199951171875</v>
      </c>
      <c r="E114">
        <v>3.35693359375E-3</v>
      </c>
      <c r="F114">
        <v>0.418701171875</v>
      </c>
      <c r="G114">
        <f t="shared" si="13"/>
        <v>114.20543669388462</v>
      </c>
      <c r="J114">
        <v>-1.678466796875E-3</v>
      </c>
      <c r="K114">
        <v>0.1068115234375</v>
      </c>
      <c r="L114">
        <f t="shared" si="14"/>
        <v>39.937028981846879</v>
      </c>
      <c r="M114">
        <f t="shared" si="15"/>
        <v>5.4540171905517576E-2</v>
      </c>
      <c r="N114" s="3"/>
      <c r="Q114">
        <v>-8.1787109375E-2</v>
      </c>
      <c r="R114">
        <v>0.1214599609375</v>
      </c>
      <c r="S114">
        <f t="shared" si="16"/>
        <v>249.63606252171758</v>
      </c>
      <c r="T114">
        <f t="shared" si="17"/>
        <v>1.1868898537597656</v>
      </c>
      <c r="X114">
        <v>-4.57763671875E-4</v>
      </c>
      <c r="Y114">
        <v>0.110321044921875</v>
      </c>
      <c r="Z114">
        <f t="shared" si="18"/>
        <v>90.177422434107712</v>
      </c>
      <c r="AE114">
        <v>0</v>
      </c>
      <c r="AF114">
        <v>0.111541748046875</v>
      </c>
      <c r="AG114">
        <f t="shared" si="19"/>
        <v>107.65234189576358</v>
      </c>
      <c r="AH114">
        <f t="shared" si="20"/>
        <v>3.0814749999999998E-2</v>
      </c>
    </row>
    <row r="115" spans="1:34">
      <c r="A115" s="3">
        <f t="shared" si="21"/>
        <v>1.1200000000000008</v>
      </c>
      <c r="B115">
        <v>3.662109375E-3</v>
      </c>
      <c r="C115">
        <v>-4.730224609375E-3</v>
      </c>
      <c r="D115">
        <v>0.10955810546875</v>
      </c>
      <c r="E115">
        <v>3.35693359375E-3</v>
      </c>
      <c r="F115">
        <v>0.417938232421875</v>
      </c>
      <c r="G115">
        <f t="shared" si="13"/>
        <v>79.255597770572876</v>
      </c>
      <c r="J115">
        <v>-7.62939453125E-4</v>
      </c>
      <c r="K115">
        <v>0.10650634765625</v>
      </c>
      <c r="L115">
        <f t="shared" si="14"/>
        <v>35.568299116433082</v>
      </c>
      <c r="M115">
        <f t="shared" si="15"/>
        <v>4.1599032684326173E-2</v>
      </c>
      <c r="N115" s="3"/>
      <c r="Q115">
        <v>-8.148193359375E-2</v>
      </c>
      <c r="R115">
        <v>0.121917724609375</v>
      </c>
      <c r="S115">
        <f t="shared" si="16"/>
        <v>256.18915731983884</v>
      </c>
      <c r="T115">
        <f t="shared" si="17"/>
        <v>1.1825761406860351</v>
      </c>
      <c r="X115">
        <v>-1.52587890625E-4</v>
      </c>
      <c r="Y115">
        <v>0.11322021484375</v>
      </c>
      <c r="Z115">
        <f t="shared" si="18"/>
        <v>131.68035615554049</v>
      </c>
      <c r="AE115">
        <v>-2.899169921875E-3</v>
      </c>
      <c r="AF115">
        <v>0.1116943359375</v>
      </c>
      <c r="AG115">
        <f t="shared" si="19"/>
        <v>109.8367068284706</v>
      </c>
      <c r="AH115">
        <f t="shared" si="20"/>
        <v>7.1795024200439456E-2</v>
      </c>
    </row>
    <row r="116" spans="1:34">
      <c r="A116" s="3">
        <f t="shared" si="21"/>
        <v>1.1300000000000008</v>
      </c>
      <c r="B116">
        <v>2.899169921875E-3</v>
      </c>
      <c r="C116">
        <v>-5.035400390625E-3</v>
      </c>
      <c r="D116">
        <v>0.11077880859375</v>
      </c>
      <c r="E116">
        <v>3.814697265625E-3</v>
      </c>
      <c r="F116">
        <v>0.4180908203125</v>
      </c>
      <c r="G116">
        <f t="shared" si="13"/>
        <v>96.730517232228749</v>
      </c>
      <c r="J116">
        <v>-1.373291015625E-3</v>
      </c>
      <c r="K116">
        <v>0.108642578125</v>
      </c>
      <c r="L116">
        <f t="shared" si="14"/>
        <v>66.149408174330802</v>
      </c>
      <c r="M116">
        <f t="shared" si="15"/>
        <v>5.0226458831787113E-2</v>
      </c>
      <c r="N116" s="3"/>
      <c r="Q116">
        <v>-8.1634521484375E-2</v>
      </c>
      <c r="R116">
        <v>0.121002197265625</v>
      </c>
      <c r="S116">
        <f t="shared" si="16"/>
        <v>243.08296772359677</v>
      </c>
      <c r="T116">
        <f t="shared" si="17"/>
        <v>1.1847329972229004</v>
      </c>
      <c r="X116">
        <v>7.62939453125E-4</v>
      </c>
      <c r="Y116">
        <v>0.111541748046875</v>
      </c>
      <c r="Z116">
        <f t="shared" si="18"/>
        <v>107.65234189576358</v>
      </c>
      <c r="AE116">
        <v>-1.8310546875E-3</v>
      </c>
      <c r="AF116">
        <v>0.11077880859375</v>
      </c>
      <c r="AG116">
        <f t="shared" si="19"/>
        <v>96.730517232228749</v>
      </c>
      <c r="AH116">
        <f t="shared" si="20"/>
        <v>5.6697028442382807E-2</v>
      </c>
    </row>
    <row r="117" spans="1:34">
      <c r="A117" s="3">
        <f t="shared" si="21"/>
        <v>1.1400000000000008</v>
      </c>
      <c r="B117">
        <v>2.593994140625E-3</v>
      </c>
      <c r="C117">
        <v>-4.730224609375E-3</v>
      </c>
      <c r="D117">
        <v>0.110321044921875</v>
      </c>
      <c r="E117">
        <v>2.899169921875E-3</v>
      </c>
      <c r="F117">
        <v>0.416717529296875</v>
      </c>
      <c r="G117">
        <f t="shared" si="13"/>
        <v>90.177422434107712</v>
      </c>
      <c r="J117">
        <v>-3.0517578125E-4</v>
      </c>
      <c r="K117">
        <v>0.1129150390625</v>
      </c>
      <c r="L117">
        <f t="shared" si="14"/>
        <v>127.31162629012647</v>
      </c>
      <c r="M117">
        <f t="shared" si="15"/>
        <v>3.5128463073730465E-2</v>
      </c>
      <c r="N117" s="3"/>
      <c r="Q117">
        <v>-8.1939697265625E-2</v>
      </c>
      <c r="R117">
        <v>0.122528076171875</v>
      </c>
      <c r="S117">
        <f t="shared" si="16"/>
        <v>264.92661705066666</v>
      </c>
      <c r="T117">
        <f t="shared" si="17"/>
        <v>1.1890467102966309</v>
      </c>
      <c r="X117">
        <v>6.103515625E-4</v>
      </c>
      <c r="Y117">
        <v>0.11016845703125</v>
      </c>
      <c r="Z117">
        <f t="shared" si="18"/>
        <v>87.993057501400699</v>
      </c>
      <c r="AE117">
        <v>-6.103515625E-4</v>
      </c>
      <c r="AF117">
        <v>0.1116943359375</v>
      </c>
      <c r="AG117">
        <f t="shared" si="19"/>
        <v>109.8367068284706</v>
      </c>
      <c r="AH117">
        <f t="shared" si="20"/>
        <v>3.9442176147460935E-2</v>
      </c>
    </row>
    <row r="118" spans="1:34">
      <c r="A118" s="3">
        <f t="shared" si="21"/>
        <v>1.1500000000000008</v>
      </c>
      <c r="B118">
        <v>2.288818359375E-3</v>
      </c>
      <c r="C118">
        <v>-4.2724609375E-3</v>
      </c>
      <c r="D118">
        <v>0.110321044921875</v>
      </c>
      <c r="E118">
        <v>3.0517578125E-3</v>
      </c>
      <c r="F118">
        <v>0.4180908203125</v>
      </c>
      <c r="G118">
        <f t="shared" si="13"/>
        <v>90.177422434107712</v>
      </c>
      <c r="J118">
        <v>-4.57763671875E-4</v>
      </c>
      <c r="K118">
        <v>0.106353759765625</v>
      </c>
      <c r="L118">
        <f t="shared" si="14"/>
        <v>33.383934183726069</v>
      </c>
      <c r="M118">
        <f t="shared" si="15"/>
        <v>3.7285319610595703E-2</v>
      </c>
      <c r="N118" s="3"/>
      <c r="Q118">
        <v>-8.30078125E-2</v>
      </c>
      <c r="R118">
        <v>0.120391845703125</v>
      </c>
      <c r="S118">
        <f t="shared" si="16"/>
        <v>234.34550799276872</v>
      </c>
      <c r="T118">
        <f t="shared" si="17"/>
        <v>1.2041447060546875</v>
      </c>
      <c r="X118">
        <v>-1.8310546875E-3</v>
      </c>
      <c r="Y118">
        <v>0.110931396484375</v>
      </c>
      <c r="Z118">
        <f t="shared" si="18"/>
        <v>98.914882164935761</v>
      </c>
      <c r="AE118">
        <v>-6.103515625E-4</v>
      </c>
      <c r="AF118">
        <v>0.112762451171875</v>
      </c>
      <c r="AG118">
        <f t="shared" si="19"/>
        <v>125.12726135741946</v>
      </c>
      <c r="AH118">
        <f t="shared" si="20"/>
        <v>3.9442176147460935E-2</v>
      </c>
    </row>
    <row r="119" spans="1:34">
      <c r="A119" s="3">
        <f t="shared" si="21"/>
        <v>1.1600000000000008</v>
      </c>
      <c r="B119">
        <v>2.288818359375E-3</v>
      </c>
      <c r="C119">
        <v>-6.561279296875E-3</v>
      </c>
      <c r="D119">
        <v>0.111236572265625</v>
      </c>
      <c r="E119">
        <v>3.509521484375E-3</v>
      </c>
      <c r="F119">
        <v>0.417022705078125</v>
      </c>
      <c r="G119">
        <f t="shared" si="13"/>
        <v>103.28361203034956</v>
      </c>
      <c r="J119">
        <v>-1.678466796875E-3</v>
      </c>
      <c r="K119">
        <v>0.1080322265625</v>
      </c>
      <c r="L119">
        <f t="shared" si="14"/>
        <v>57.411948443502752</v>
      </c>
      <c r="M119">
        <f t="shared" si="15"/>
        <v>5.4540171905517576E-2</v>
      </c>
      <c r="N119" s="3"/>
      <c r="Q119">
        <v>-8.2244873046875E-2</v>
      </c>
      <c r="R119">
        <v>0.12298583984375</v>
      </c>
      <c r="S119">
        <f t="shared" si="16"/>
        <v>271.47971184878747</v>
      </c>
      <c r="T119">
        <f t="shared" si="17"/>
        <v>1.1933604233703614</v>
      </c>
      <c r="X119">
        <v>-1.52587890625E-3</v>
      </c>
      <c r="Y119">
        <v>0.1104736328125</v>
      </c>
      <c r="Z119">
        <f t="shared" si="18"/>
        <v>92.361787366814724</v>
      </c>
      <c r="AE119">
        <v>-1.8310546875E-3</v>
      </c>
      <c r="AF119">
        <v>0.11199951171875</v>
      </c>
      <c r="AG119">
        <f t="shared" si="19"/>
        <v>114.20543669388462</v>
      </c>
      <c r="AH119">
        <f t="shared" si="20"/>
        <v>5.6697028442382807E-2</v>
      </c>
    </row>
    <row r="120" spans="1:34">
      <c r="A120" s="3">
        <f t="shared" si="21"/>
        <v>1.1700000000000008</v>
      </c>
      <c r="B120">
        <v>3.814697265625E-3</v>
      </c>
      <c r="C120">
        <v>-4.425048828125E-3</v>
      </c>
      <c r="D120">
        <v>0.109710693359375</v>
      </c>
      <c r="E120">
        <v>3.96728515625E-3</v>
      </c>
      <c r="F120">
        <v>0.417938232421875</v>
      </c>
      <c r="G120">
        <f t="shared" si="13"/>
        <v>81.439962703279889</v>
      </c>
      <c r="J120">
        <v>-2.74658203125E-3</v>
      </c>
      <c r="K120">
        <v>0.11138916015625</v>
      </c>
      <c r="L120">
        <f t="shared" si="14"/>
        <v>105.46797696305657</v>
      </c>
      <c r="M120">
        <f t="shared" si="15"/>
        <v>6.9638167663574224E-2</v>
      </c>
      <c r="N120" s="3"/>
      <c r="Q120">
        <v>-7.232666015625E-2</v>
      </c>
      <c r="R120">
        <v>0.123443603515625</v>
      </c>
      <c r="S120">
        <f t="shared" si="16"/>
        <v>278.03280664690851</v>
      </c>
      <c r="T120">
        <f t="shared" si="17"/>
        <v>1.0531647484741211</v>
      </c>
      <c r="X120">
        <v>-7.32421875E-3</v>
      </c>
      <c r="Y120">
        <v>0.11260986328125</v>
      </c>
      <c r="Z120">
        <f t="shared" si="18"/>
        <v>122.94289642471244</v>
      </c>
      <c r="AE120">
        <v>-3.0517578125E-4</v>
      </c>
      <c r="AF120">
        <v>0.113372802734375</v>
      </c>
      <c r="AG120">
        <f t="shared" si="19"/>
        <v>133.86472108824751</v>
      </c>
      <c r="AH120">
        <f t="shared" si="20"/>
        <v>3.5128463073730465E-2</v>
      </c>
    </row>
    <row r="121" spans="1:34">
      <c r="A121" s="3">
        <f t="shared" si="21"/>
        <v>1.1800000000000008</v>
      </c>
      <c r="B121">
        <v>2.74658203125E-3</v>
      </c>
      <c r="C121">
        <v>-5.035400390625E-3</v>
      </c>
      <c r="D121">
        <v>0.11077880859375</v>
      </c>
      <c r="E121">
        <v>3.96728515625E-3</v>
      </c>
      <c r="F121">
        <v>0.4168701171875</v>
      </c>
      <c r="G121">
        <f t="shared" si="13"/>
        <v>96.730517232228749</v>
      </c>
      <c r="J121">
        <v>-1.52587890625E-4</v>
      </c>
      <c r="K121">
        <v>0.106048583984375</v>
      </c>
      <c r="L121">
        <f t="shared" si="14"/>
        <v>29.015204318312271</v>
      </c>
      <c r="M121">
        <f t="shared" si="15"/>
        <v>3.2971606536865233E-2</v>
      </c>
      <c r="N121" s="3"/>
      <c r="Q121">
        <v>-8.148193359375E-2</v>
      </c>
      <c r="R121">
        <v>0.121917724609375</v>
      </c>
      <c r="S121">
        <f t="shared" si="16"/>
        <v>256.18915731983884</v>
      </c>
      <c r="T121">
        <f t="shared" si="17"/>
        <v>1.1825761406860351</v>
      </c>
      <c r="X121">
        <v>-7.476806640625E-3</v>
      </c>
      <c r="Y121">
        <v>0.111236572265625</v>
      </c>
      <c r="Z121">
        <f t="shared" si="18"/>
        <v>103.28361203034956</v>
      </c>
      <c r="AE121">
        <v>-2.44140625E-3</v>
      </c>
      <c r="AF121">
        <v>0.11322021484375</v>
      </c>
      <c r="AG121">
        <f t="shared" si="19"/>
        <v>131.68035615554049</v>
      </c>
      <c r="AH121">
        <f t="shared" si="20"/>
        <v>6.5324454589843747E-2</v>
      </c>
    </row>
    <row r="122" spans="1:34">
      <c r="A122" s="3">
        <f t="shared" si="21"/>
        <v>1.1900000000000008</v>
      </c>
      <c r="B122">
        <v>2.593994140625E-3</v>
      </c>
      <c r="C122">
        <v>-5.18798828125E-3</v>
      </c>
      <c r="D122">
        <v>0.11016845703125</v>
      </c>
      <c r="E122">
        <v>2.899169921875E-3</v>
      </c>
      <c r="F122">
        <v>0.41748046875</v>
      </c>
      <c r="G122">
        <f t="shared" si="13"/>
        <v>87.993057501400699</v>
      </c>
      <c r="J122">
        <v>1.373291015625E-3</v>
      </c>
      <c r="K122">
        <v>0.108184814453125</v>
      </c>
      <c r="L122">
        <f t="shared" si="14"/>
        <v>59.596313376209764</v>
      </c>
      <c r="M122">
        <f t="shared" si="15"/>
        <v>1.1403041168212887E-2</v>
      </c>
      <c r="N122" s="3"/>
      <c r="Q122">
        <v>-8.1787109375E-2</v>
      </c>
      <c r="R122">
        <v>0.122833251953125</v>
      </c>
      <c r="S122">
        <f t="shared" si="16"/>
        <v>269.29534691608046</v>
      </c>
      <c r="T122">
        <f t="shared" si="17"/>
        <v>1.1868898537597656</v>
      </c>
      <c r="X122">
        <v>-5.79833984375E-3</v>
      </c>
      <c r="Y122">
        <v>0.111541748046875</v>
      </c>
      <c r="Z122">
        <f t="shared" si="18"/>
        <v>107.65234189576358</v>
      </c>
      <c r="AE122">
        <v>-5.18798828125E-3</v>
      </c>
      <c r="AF122">
        <v>0.112457275390625</v>
      </c>
      <c r="AG122">
        <f t="shared" si="19"/>
        <v>120.75853149200543</v>
      </c>
      <c r="AH122">
        <f t="shared" si="20"/>
        <v>0.10414787225341797</v>
      </c>
    </row>
    <row r="123" spans="1:34">
      <c r="A123" s="3">
        <f t="shared" si="21"/>
        <v>1.2000000000000008</v>
      </c>
      <c r="B123">
        <v>2.288818359375E-3</v>
      </c>
      <c r="C123">
        <v>-2.899169921875E-3</v>
      </c>
      <c r="D123">
        <v>0.110015869140625</v>
      </c>
      <c r="E123">
        <v>2.44140625E-3</v>
      </c>
      <c r="F123">
        <v>0.417327880859375</v>
      </c>
      <c r="G123">
        <f t="shared" si="13"/>
        <v>85.808692568693687</v>
      </c>
      <c r="J123">
        <v>1.8310546875E-3</v>
      </c>
      <c r="K123">
        <v>0.111541748046875</v>
      </c>
      <c r="L123">
        <f t="shared" si="14"/>
        <v>107.65234189576358</v>
      </c>
      <c r="M123">
        <f t="shared" si="15"/>
        <v>4.9324715576171858E-3</v>
      </c>
      <c r="N123" s="3"/>
      <c r="Q123">
        <v>-8.2244873046875E-2</v>
      </c>
      <c r="R123">
        <v>0.1226806640625</v>
      </c>
      <c r="S123">
        <f t="shared" si="16"/>
        <v>267.11098198337345</v>
      </c>
      <c r="T123">
        <f t="shared" si="17"/>
        <v>1.1933604233703614</v>
      </c>
      <c r="X123">
        <v>-3.35693359375E-3</v>
      </c>
      <c r="Y123">
        <v>0.114593505859375</v>
      </c>
      <c r="Z123">
        <f t="shared" si="18"/>
        <v>151.33964054990338</v>
      </c>
      <c r="AE123">
        <v>-4.57763671875E-3</v>
      </c>
      <c r="AF123">
        <v>0.1123046875</v>
      </c>
      <c r="AG123">
        <f t="shared" si="19"/>
        <v>118.57416655929865</v>
      </c>
      <c r="AH123">
        <f t="shared" si="20"/>
        <v>9.552044610595703E-2</v>
      </c>
    </row>
    <row r="124" spans="1:34">
      <c r="A124" s="3">
        <f t="shared" si="21"/>
        <v>1.2100000000000009</v>
      </c>
      <c r="B124">
        <v>2.288818359375E-3</v>
      </c>
      <c r="C124">
        <v>-4.57763671875E-4</v>
      </c>
      <c r="D124">
        <v>0.108795166015625</v>
      </c>
      <c r="E124">
        <v>2.899169921875E-3</v>
      </c>
      <c r="F124">
        <v>0.4205322265625</v>
      </c>
      <c r="G124">
        <f t="shared" si="13"/>
        <v>68.333773107037814</v>
      </c>
      <c r="J124">
        <v>2.44140625E-3</v>
      </c>
      <c r="K124">
        <v>0.110321044921875</v>
      </c>
      <c r="L124">
        <f t="shared" si="14"/>
        <v>90.177422434107712</v>
      </c>
      <c r="M124">
        <f t="shared" si="15"/>
        <v>-3.694954589843754E-3</v>
      </c>
      <c r="N124" s="3"/>
      <c r="Q124">
        <v>-8.11767578125E-2</v>
      </c>
      <c r="R124">
        <v>0.122528076171875</v>
      </c>
      <c r="S124">
        <f t="shared" si="16"/>
        <v>264.92661705066666</v>
      </c>
      <c r="T124">
        <f t="shared" si="17"/>
        <v>1.1782624276123048</v>
      </c>
      <c r="X124">
        <v>1.52587890625E-4</v>
      </c>
      <c r="Y124">
        <v>0.1123046875</v>
      </c>
      <c r="Z124">
        <f t="shared" si="18"/>
        <v>118.57416655929865</v>
      </c>
      <c r="AE124">
        <v>-4.2724609375E-3</v>
      </c>
      <c r="AF124">
        <v>0.114593505859375</v>
      </c>
      <c r="AG124">
        <f t="shared" si="19"/>
        <v>151.33964054990338</v>
      </c>
      <c r="AH124">
        <f t="shared" si="20"/>
        <v>9.1206733032226567E-2</v>
      </c>
    </row>
    <row r="125" spans="1:34">
      <c r="A125" s="3">
        <f t="shared" si="21"/>
        <v>1.2200000000000009</v>
      </c>
      <c r="B125">
        <v>3.204345703125E-3</v>
      </c>
      <c r="C125">
        <v>-2.288818359375E-3</v>
      </c>
      <c r="D125">
        <v>0.111236572265625</v>
      </c>
      <c r="E125">
        <v>3.204345703125E-3</v>
      </c>
      <c r="F125">
        <v>0.418243408203125</v>
      </c>
      <c r="G125">
        <f t="shared" si="13"/>
        <v>103.28361203034956</v>
      </c>
      <c r="J125">
        <v>7.62939453125E-4</v>
      </c>
      <c r="K125">
        <v>0.111846923828125</v>
      </c>
      <c r="L125">
        <f t="shared" si="14"/>
        <v>112.02107176117738</v>
      </c>
      <c r="M125">
        <f t="shared" si="15"/>
        <v>2.0030467315673827E-2</v>
      </c>
      <c r="N125" s="3"/>
      <c r="Q125">
        <v>-8.0413818359375E-2</v>
      </c>
      <c r="R125">
        <v>0.12420654296875</v>
      </c>
      <c r="S125">
        <f t="shared" si="16"/>
        <v>288.95463131044335</v>
      </c>
      <c r="T125">
        <f t="shared" si="17"/>
        <v>1.1674781449279785</v>
      </c>
      <c r="X125">
        <v>3.0517578125E-4</v>
      </c>
      <c r="Y125">
        <v>0.115814208984375</v>
      </c>
      <c r="Z125">
        <f t="shared" si="18"/>
        <v>168.81456001155925</v>
      </c>
      <c r="AE125">
        <v>-3.814697265625E-3</v>
      </c>
      <c r="AF125">
        <v>0.112152099609375</v>
      </c>
      <c r="AG125">
        <f t="shared" si="19"/>
        <v>116.38980162659163</v>
      </c>
      <c r="AH125">
        <f t="shared" si="20"/>
        <v>8.4736163421630858E-2</v>
      </c>
    </row>
    <row r="126" spans="1:34">
      <c r="A126" s="3">
        <f t="shared" si="21"/>
        <v>1.2300000000000009</v>
      </c>
      <c r="B126">
        <v>2.44140625E-3</v>
      </c>
      <c r="C126">
        <v>-3.662109375E-3</v>
      </c>
      <c r="D126">
        <v>0.11016845703125</v>
      </c>
      <c r="E126">
        <v>1.8310546875E-3</v>
      </c>
      <c r="F126">
        <v>0.4193115234375</v>
      </c>
      <c r="G126">
        <f t="shared" si="13"/>
        <v>87.993057501400699</v>
      </c>
      <c r="J126">
        <v>-5.18798828125E-3</v>
      </c>
      <c r="K126">
        <v>0.11322021484375</v>
      </c>
      <c r="L126">
        <f t="shared" si="14"/>
        <v>131.68035615554049</v>
      </c>
      <c r="M126">
        <f t="shared" si="15"/>
        <v>0.10414787225341797</v>
      </c>
      <c r="N126" s="3"/>
      <c r="Q126">
        <v>-8.0718994140625E-2</v>
      </c>
      <c r="R126">
        <v>0.121917724609375</v>
      </c>
      <c r="S126">
        <f t="shared" si="16"/>
        <v>256.18915731983884</v>
      </c>
      <c r="T126">
        <f t="shared" si="17"/>
        <v>1.171791858001709</v>
      </c>
      <c r="X126">
        <v>1.52587890625E-3</v>
      </c>
      <c r="Y126">
        <v>0.11566162109375</v>
      </c>
      <c r="Z126">
        <f t="shared" si="18"/>
        <v>166.63019507885224</v>
      </c>
      <c r="AE126">
        <v>-2.74658203125E-3</v>
      </c>
      <c r="AF126">
        <v>0.11322021484375</v>
      </c>
      <c r="AG126">
        <f t="shared" si="19"/>
        <v>131.68035615554049</v>
      </c>
      <c r="AH126">
        <f t="shared" si="20"/>
        <v>6.9638167663574224E-2</v>
      </c>
    </row>
    <row r="127" spans="1:34">
      <c r="A127" s="3">
        <f t="shared" si="21"/>
        <v>1.2400000000000009</v>
      </c>
      <c r="B127">
        <v>2.288818359375E-3</v>
      </c>
      <c r="C127">
        <v>-2.74658203125E-3</v>
      </c>
      <c r="D127">
        <v>0.111083984375</v>
      </c>
      <c r="E127">
        <v>2.74658203125E-3</v>
      </c>
      <c r="F127">
        <v>0.419158935546875</v>
      </c>
      <c r="G127">
        <f t="shared" si="13"/>
        <v>101.09924709764277</v>
      </c>
      <c r="J127">
        <v>-8.392333984375E-3</v>
      </c>
      <c r="K127">
        <v>0.111846923828125</v>
      </c>
      <c r="L127">
        <f t="shared" si="14"/>
        <v>112.02107176117738</v>
      </c>
      <c r="M127">
        <f t="shared" si="15"/>
        <v>0.1494418595275879</v>
      </c>
      <c r="N127" s="3"/>
      <c r="Q127">
        <v>-8.0108642578125E-2</v>
      </c>
      <c r="R127">
        <v>0.1239013671875</v>
      </c>
      <c r="S127">
        <f t="shared" si="16"/>
        <v>284.58590144502955</v>
      </c>
      <c r="T127">
        <f t="shared" si="17"/>
        <v>1.163164431854248</v>
      </c>
      <c r="X127">
        <v>2.13623046875E-3</v>
      </c>
      <c r="Y127">
        <v>0.114898681640625</v>
      </c>
      <c r="Z127">
        <f t="shared" si="18"/>
        <v>155.7083704153174</v>
      </c>
      <c r="AE127">
        <v>-7.01904296875E-3</v>
      </c>
      <c r="AF127">
        <v>0.111846923828125</v>
      </c>
      <c r="AG127">
        <f t="shared" si="19"/>
        <v>112.02107176117738</v>
      </c>
      <c r="AH127">
        <f t="shared" si="20"/>
        <v>0.13003015069580079</v>
      </c>
    </row>
    <row r="128" spans="1:34">
      <c r="A128" s="3">
        <f t="shared" si="21"/>
        <v>1.2500000000000009</v>
      </c>
      <c r="B128">
        <v>2.13623046875E-3</v>
      </c>
      <c r="C128">
        <v>-1.52587890625E-3</v>
      </c>
      <c r="D128">
        <v>0.110931396484375</v>
      </c>
      <c r="E128">
        <v>3.0517578125E-3</v>
      </c>
      <c r="F128">
        <v>0.420074462890625</v>
      </c>
      <c r="G128">
        <f t="shared" si="13"/>
        <v>98.914882164935761</v>
      </c>
      <c r="J128">
        <v>-8.85009765625E-3</v>
      </c>
      <c r="K128">
        <v>0.114593505859375</v>
      </c>
      <c r="L128">
        <f t="shared" si="14"/>
        <v>151.33964054990338</v>
      </c>
      <c r="M128">
        <f t="shared" si="15"/>
        <v>0.15591242913818359</v>
      </c>
      <c r="N128" s="3"/>
      <c r="Q128">
        <v>-7.99560546875E-2</v>
      </c>
      <c r="R128">
        <v>0.124053955078125</v>
      </c>
      <c r="S128">
        <f t="shared" si="16"/>
        <v>286.77026637773633</v>
      </c>
      <c r="T128">
        <f t="shared" si="17"/>
        <v>1.1610075753173827</v>
      </c>
      <c r="X128">
        <v>6.103515625E-4</v>
      </c>
      <c r="Y128">
        <v>0.11566162109375</v>
      </c>
      <c r="Z128">
        <f t="shared" si="18"/>
        <v>166.63019507885224</v>
      </c>
      <c r="AE128">
        <v>-4.8828125E-3</v>
      </c>
      <c r="AF128">
        <v>0.11260986328125</v>
      </c>
      <c r="AG128">
        <f t="shared" si="19"/>
        <v>122.94289642471244</v>
      </c>
      <c r="AH128">
        <f t="shared" si="20"/>
        <v>9.9834159179687507E-2</v>
      </c>
    </row>
    <row r="129" spans="1:34">
      <c r="A129" s="3">
        <f t="shared" si="21"/>
        <v>1.2600000000000009</v>
      </c>
      <c r="B129">
        <v>1.068115234375E-3</v>
      </c>
      <c r="C129">
        <v>-2.74658203125E-3</v>
      </c>
      <c r="D129">
        <v>0.11077880859375</v>
      </c>
      <c r="E129">
        <v>1.52587890625E-3</v>
      </c>
      <c r="F129">
        <v>0.419769287109375</v>
      </c>
      <c r="G129">
        <f t="shared" si="13"/>
        <v>96.730517232228749</v>
      </c>
      <c r="J129">
        <v>-8.23974609375E-3</v>
      </c>
      <c r="K129">
        <v>0.113677978515625</v>
      </c>
      <c r="L129">
        <f t="shared" si="14"/>
        <v>138.23345095366153</v>
      </c>
      <c r="M129">
        <f t="shared" si="15"/>
        <v>0.14728500299072264</v>
      </c>
      <c r="N129" s="3"/>
      <c r="Q129">
        <v>-8.1329345703125E-2</v>
      </c>
      <c r="R129">
        <v>0.12451171875</v>
      </c>
      <c r="S129">
        <f t="shared" si="16"/>
        <v>293.3233611758576</v>
      </c>
      <c r="T129">
        <f t="shared" si="17"/>
        <v>1.1804192841491699</v>
      </c>
      <c r="X129">
        <v>1.220703125E-3</v>
      </c>
      <c r="Y129">
        <v>0.115203857421875</v>
      </c>
      <c r="Z129">
        <f t="shared" si="18"/>
        <v>160.0771002807312</v>
      </c>
      <c r="AE129">
        <v>-3.96728515625E-3</v>
      </c>
      <c r="AF129">
        <v>0.1129150390625</v>
      </c>
      <c r="AG129">
        <f t="shared" si="19"/>
        <v>127.31162629012647</v>
      </c>
      <c r="AH129">
        <f t="shared" si="20"/>
        <v>8.689301995849609E-2</v>
      </c>
    </row>
    <row r="130" spans="1:34">
      <c r="A130" s="3">
        <f t="shared" si="21"/>
        <v>1.2700000000000009</v>
      </c>
      <c r="B130">
        <v>1.8310546875E-3</v>
      </c>
      <c r="C130">
        <v>-1.983642578125E-3</v>
      </c>
      <c r="D130">
        <v>0.109405517578125</v>
      </c>
      <c r="E130">
        <v>6.103515625E-4</v>
      </c>
      <c r="F130">
        <v>0.418853759765625</v>
      </c>
      <c r="G130">
        <f t="shared" si="13"/>
        <v>77.071232837865637</v>
      </c>
      <c r="J130">
        <v>-1.3427734375E-2</v>
      </c>
      <c r="K130">
        <v>0.114288330078125</v>
      </c>
      <c r="L130">
        <f t="shared" si="14"/>
        <v>146.97091068448935</v>
      </c>
      <c r="M130">
        <f t="shared" si="15"/>
        <v>0.22061812524414062</v>
      </c>
      <c r="N130" s="3"/>
      <c r="Q130">
        <v>-8.0718994140625E-2</v>
      </c>
      <c r="R130">
        <v>0.123138427734375</v>
      </c>
      <c r="S130">
        <f t="shared" si="16"/>
        <v>273.66407678149471</v>
      </c>
      <c r="T130">
        <f t="shared" si="17"/>
        <v>1.171791858001709</v>
      </c>
      <c r="X130">
        <v>-1.52587890625E-4</v>
      </c>
      <c r="Y130">
        <v>0.1153564453125</v>
      </c>
      <c r="Z130">
        <f t="shared" si="18"/>
        <v>162.26146521343821</v>
      </c>
      <c r="AE130">
        <v>-3.204345703125E-3</v>
      </c>
      <c r="AF130">
        <v>0.113372802734375</v>
      </c>
      <c r="AG130">
        <f t="shared" si="19"/>
        <v>133.86472108824751</v>
      </c>
      <c r="AH130">
        <f t="shared" si="20"/>
        <v>7.6108737274169919E-2</v>
      </c>
    </row>
    <row r="131" spans="1:34">
      <c r="A131" s="3">
        <f t="shared" si="21"/>
        <v>1.2800000000000009</v>
      </c>
      <c r="B131">
        <v>2.288818359375E-3</v>
      </c>
      <c r="C131">
        <v>0</v>
      </c>
      <c r="D131">
        <v>0.110931396484375</v>
      </c>
      <c r="E131">
        <v>1.8310546875E-3</v>
      </c>
      <c r="F131">
        <v>0.418548583984375</v>
      </c>
      <c r="G131">
        <f t="shared" si="13"/>
        <v>98.914882164935761</v>
      </c>
      <c r="J131">
        <v>-2.8839111328125E-2</v>
      </c>
      <c r="K131">
        <v>0.11199951171875</v>
      </c>
      <c r="L131">
        <f t="shared" si="14"/>
        <v>114.20543669388462</v>
      </c>
      <c r="M131">
        <f t="shared" si="15"/>
        <v>0.43846063546752928</v>
      </c>
      <c r="N131" s="3"/>
      <c r="Q131">
        <v>-7.9498291015625E-2</v>
      </c>
      <c r="R131">
        <v>0.125274658203125</v>
      </c>
      <c r="S131">
        <f t="shared" si="16"/>
        <v>304.24518583939221</v>
      </c>
      <c r="T131">
        <f t="shared" si="17"/>
        <v>1.1545370057067872</v>
      </c>
      <c r="X131">
        <v>4.57763671875E-4</v>
      </c>
      <c r="Y131">
        <v>0.1165771484375</v>
      </c>
      <c r="Z131">
        <f t="shared" si="18"/>
        <v>179.73638467509409</v>
      </c>
      <c r="AE131">
        <v>-3.0517578125E-3</v>
      </c>
      <c r="AF131">
        <v>0.113372802734375</v>
      </c>
      <c r="AG131">
        <f t="shared" si="19"/>
        <v>133.86472108824751</v>
      </c>
      <c r="AH131">
        <f t="shared" si="20"/>
        <v>7.3951880737304687E-2</v>
      </c>
    </row>
    <row r="132" spans="1:34">
      <c r="A132" s="3">
        <f t="shared" si="21"/>
        <v>1.2900000000000009</v>
      </c>
      <c r="B132">
        <v>1.52587890625E-3</v>
      </c>
      <c r="C132">
        <v>-7.62939453125E-4</v>
      </c>
      <c r="D132">
        <v>0.10894775390625</v>
      </c>
      <c r="E132">
        <v>3.0517578125E-4</v>
      </c>
      <c r="F132">
        <v>0.41595458984375</v>
      </c>
      <c r="G132">
        <f t="shared" si="13"/>
        <v>70.518138039744827</v>
      </c>
      <c r="J132">
        <v>-2.3040771484375E-2</v>
      </c>
      <c r="K132">
        <v>0.11138916015625</v>
      </c>
      <c r="L132">
        <f t="shared" si="14"/>
        <v>105.46797696305657</v>
      </c>
      <c r="M132">
        <f t="shared" si="15"/>
        <v>0.35650008706665037</v>
      </c>
      <c r="N132" s="3"/>
      <c r="Q132">
        <v>-8.0108642578125E-2</v>
      </c>
      <c r="R132">
        <v>0.1251220703125</v>
      </c>
      <c r="S132">
        <f t="shared" si="16"/>
        <v>302.06082090668542</v>
      </c>
      <c r="T132">
        <f t="shared" si="17"/>
        <v>1.163164431854248</v>
      </c>
      <c r="X132">
        <v>9.1552734375E-4</v>
      </c>
      <c r="Y132">
        <v>0.11383056640625</v>
      </c>
      <c r="Z132">
        <f t="shared" si="18"/>
        <v>140.41781588636832</v>
      </c>
      <c r="AE132">
        <v>-3.814697265625E-3</v>
      </c>
      <c r="AF132">
        <v>0.11322021484375</v>
      </c>
      <c r="AG132">
        <f t="shared" si="19"/>
        <v>131.68035615554049</v>
      </c>
      <c r="AH132">
        <f t="shared" si="20"/>
        <v>8.4736163421630858E-2</v>
      </c>
    </row>
    <row r="133" spans="1:34">
      <c r="A133" s="3">
        <f t="shared" si="21"/>
        <v>1.3000000000000009</v>
      </c>
      <c r="B133">
        <v>1.983642578125E-3</v>
      </c>
      <c r="C133">
        <v>3.0517578125E-4</v>
      </c>
      <c r="D133">
        <v>0.11138916015625</v>
      </c>
      <c r="E133">
        <v>6.103515625E-4</v>
      </c>
      <c r="F133">
        <v>0.4193115234375</v>
      </c>
      <c r="G133">
        <f t="shared" ref="G133:G196" si="28">(7472.667*D133/0.522)-(7472.667*0.11/0.552)</f>
        <v>105.46797696305657</v>
      </c>
      <c r="J133">
        <v>-4.5318603515625E-2</v>
      </c>
      <c r="K133">
        <v>0.112152099609375</v>
      </c>
      <c r="L133">
        <f t="shared" ref="L133:L196" si="29">(7472.667*K133/0.522)-(7472.667*0.11/0.552)</f>
        <v>116.38980162659163</v>
      </c>
      <c r="M133">
        <f t="shared" ref="M133:M196" si="30">(0.123259-56.5407*J133)/4</f>
        <v>0.67140114144897467</v>
      </c>
      <c r="N133" s="3"/>
      <c r="Q133">
        <v>-8.087158203125E-2</v>
      </c>
      <c r="R133">
        <v>0.128326416015625</v>
      </c>
      <c r="S133">
        <f t="shared" ref="S133:S196" si="31">(7472.667*R133/0.522)-(7472.667*0.11/0.552)</f>
        <v>347.93248449353223</v>
      </c>
      <c r="T133">
        <f t="shared" ref="T133:T196" si="32">(0.123259-56.5407*Q133)/4</f>
        <v>1.1739487145385743</v>
      </c>
      <c r="X133">
        <v>7.62939453125E-4</v>
      </c>
      <c r="Y133">
        <v>0.115203857421875</v>
      </c>
      <c r="Z133">
        <f t="shared" ref="Z133:Z196" si="33">(7472.667*Y133/0.522)-(7472.667*0.11/0.552)</f>
        <v>160.0771002807312</v>
      </c>
      <c r="AE133">
        <v>-3.204345703125E-3</v>
      </c>
      <c r="AF133">
        <v>0.113525390625</v>
      </c>
      <c r="AG133">
        <f t="shared" ref="AG133:AG196" si="34">(7472.667*AF133/0.522)-(7472.667*0.11/0.552)</f>
        <v>136.04908602095452</v>
      </c>
      <c r="AH133">
        <f t="shared" ref="AH133:AH196" si="35">(0.123259-56.5407*AE133)/4</f>
        <v>7.6108737274169919E-2</v>
      </c>
    </row>
    <row r="134" spans="1:34">
      <c r="A134" s="3">
        <f t="shared" ref="A134:A197" si="36">A133+0.01</f>
        <v>1.3100000000000009</v>
      </c>
      <c r="B134">
        <v>1.678466796875E-3</v>
      </c>
      <c r="C134">
        <v>-1.373291015625E-3</v>
      </c>
      <c r="D134">
        <v>0.110015869140625</v>
      </c>
      <c r="E134">
        <v>1.068115234375E-3</v>
      </c>
      <c r="F134">
        <v>0.419921875</v>
      </c>
      <c r="G134">
        <f t="shared" si="28"/>
        <v>85.808692568693687</v>
      </c>
      <c r="J134">
        <v>-7.32421875E-2</v>
      </c>
      <c r="K134">
        <v>0.115203857421875</v>
      </c>
      <c r="L134">
        <f t="shared" si="29"/>
        <v>160.0771002807312</v>
      </c>
      <c r="M134">
        <f t="shared" si="30"/>
        <v>1.0661058876953124</v>
      </c>
      <c r="N134" s="3"/>
      <c r="Q134">
        <v>-7.8125E-2</v>
      </c>
      <c r="R134">
        <v>0.131072998046875</v>
      </c>
      <c r="S134">
        <f t="shared" si="31"/>
        <v>387.25105328225777</v>
      </c>
      <c r="T134">
        <f t="shared" si="32"/>
        <v>1.1351252968750001</v>
      </c>
      <c r="X134">
        <v>1.983642578125E-3</v>
      </c>
      <c r="Y134">
        <v>0.1165771484375</v>
      </c>
      <c r="Z134">
        <f t="shared" si="33"/>
        <v>179.73638467509409</v>
      </c>
      <c r="AE134">
        <v>-2.899169921875E-3</v>
      </c>
      <c r="AF134">
        <v>0.113983154296875</v>
      </c>
      <c r="AG134">
        <f t="shared" si="34"/>
        <v>142.60218081907533</v>
      </c>
      <c r="AH134">
        <f t="shared" si="35"/>
        <v>7.1795024200439456E-2</v>
      </c>
    </row>
    <row r="135" spans="1:34">
      <c r="A135" s="3">
        <f t="shared" si="36"/>
        <v>1.320000000000001</v>
      </c>
      <c r="B135">
        <v>1.220703125E-3</v>
      </c>
      <c r="C135">
        <v>3.0517578125E-4</v>
      </c>
      <c r="D135">
        <v>0.108184814453125</v>
      </c>
      <c r="E135">
        <v>1.983642578125E-3</v>
      </c>
      <c r="F135">
        <v>0.419769287109375</v>
      </c>
      <c r="G135">
        <f t="shared" si="28"/>
        <v>59.596313376209764</v>
      </c>
      <c r="J135">
        <v>-8.4686279296875E-2</v>
      </c>
      <c r="K135">
        <v>0.113525390625</v>
      </c>
      <c r="L135">
        <f t="shared" si="29"/>
        <v>136.04908602095452</v>
      </c>
      <c r="M135">
        <f t="shared" si="30"/>
        <v>1.2278701279602051</v>
      </c>
      <c r="N135" s="3"/>
      <c r="Q135">
        <v>-7.7667236328125E-2</v>
      </c>
      <c r="R135">
        <v>0.12939453125</v>
      </c>
      <c r="S135">
        <f t="shared" si="31"/>
        <v>363.22303902248109</v>
      </c>
      <c r="T135">
        <f t="shared" si="32"/>
        <v>1.1286547272644043</v>
      </c>
      <c r="X135">
        <v>0</v>
      </c>
      <c r="Y135">
        <v>0.11322021484375</v>
      </c>
      <c r="Z135">
        <f t="shared" si="33"/>
        <v>131.68035615554049</v>
      </c>
      <c r="AE135">
        <v>-3.0517578125E-3</v>
      </c>
      <c r="AF135">
        <v>0.113525390625</v>
      </c>
      <c r="AG135">
        <f t="shared" si="34"/>
        <v>136.04908602095452</v>
      </c>
      <c r="AH135">
        <f t="shared" si="35"/>
        <v>7.3951880737304687E-2</v>
      </c>
    </row>
    <row r="136" spans="1:34">
      <c r="A136" s="3">
        <f t="shared" si="36"/>
        <v>1.330000000000001</v>
      </c>
      <c r="B136">
        <v>1.983642578125E-3</v>
      </c>
      <c r="C136">
        <v>1.52587890625E-4</v>
      </c>
      <c r="D136">
        <v>0.110626220703125</v>
      </c>
      <c r="E136">
        <v>4.57763671875E-4</v>
      </c>
      <c r="F136">
        <v>0.418701171875</v>
      </c>
      <c r="G136">
        <f t="shared" si="28"/>
        <v>94.546152299521509</v>
      </c>
      <c r="J136">
        <v>-9.6282958984375E-2</v>
      </c>
      <c r="K136">
        <v>0.11260986328125</v>
      </c>
      <c r="L136">
        <f t="shared" si="29"/>
        <v>122.94289642471244</v>
      </c>
      <c r="M136">
        <f t="shared" si="30"/>
        <v>1.3917912247619628</v>
      </c>
      <c r="N136" s="3"/>
      <c r="Q136">
        <v>-7.8582763671875E-2</v>
      </c>
      <c r="R136">
        <v>0.130767822265625</v>
      </c>
      <c r="S136">
        <f t="shared" si="31"/>
        <v>382.88232341684397</v>
      </c>
      <c r="T136">
        <f t="shared" si="32"/>
        <v>1.1415958664855956</v>
      </c>
      <c r="X136">
        <v>-1.373291015625E-3</v>
      </c>
      <c r="Y136">
        <v>0.11138916015625</v>
      </c>
      <c r="Z136">
        <f t="shared" si="33"/>
        <v>105.46797696305657</v>
      </c>
      <c r="AE136">
        <v>1.52587890625E-4</v>
      </c>
      <c r="AF136">
        <v>0.111846923828125</v>
      </c>
      <c r="AG136">
        <f t="shared" si="34"/>
        <v>112.02107176117738</v>
      </c>
      <c r="AH136">
        <f t="shared" si="35"/>
        <v>2.8657893463134763E-2</v>
      </c>
    </row>
    <row r="137" spans="1:34">
      <c r="A137" s="3">
        <f t="shared" si="36"/>
        <v>1.340000000000001</v>
      </c>
      <c r="B137">
        <v>1.52587890625E-3</v>
      </c>
      <c r="C137">
        <v>-1.678466796875E-3</v>
      </c>
      <c r="D137">
        <v>0.11260986328125</v>
      </c>
      <c r="E137">
        <v>6.103515625E-4</v>
      </c>
      <c r="F137">
        <v>0.417633056640625</v>
      </c>
      <c r="G137">
        <f t="shared" si="28"/>
        <v>122.94289642471244</v>
      </c>
      <c r="J137">
        <v>-9.7198486328125E-2</v>
      </c>
      <c r="K137">
        <v>0.11016845703125</v>
      </c>
      <c r="L137">
        <f t="shared" si="29"/>
        <v>87.993057501400699</v>
      </c>
      <c r="M137">
        <f t="shared" si="30"/>
        <v>1.4047323639831544</v>
      </c>
      <c r="N137" s="3"/>
      <c r="Q137">
        <v>-7.720947265625E-2</v>
      </c>
      <c r="R137">
        <v>0.13153076171875</v>
      </c>
      <c r="S137">
        <f t="shared" si="31"/>
        <v>393.80414808037881</v>
      </c>
      <c r="T137">
        <f t="shared" si="32"/>
        <v>1.1221841576538085</v>
      </c>
      <c r="X137">
        <v>-2.44140625E-3</v>
      </c>
      <c r="Y137">
        <v>0.111541748046875</v>
      </c>
      <c r="Z137">
        <f t="shared" si="33"/>
        <v>107.65234189576358</v>
      </c>
      <c r="AE137">
        <v>-1.52587890625E-4</v>
      </c>
      <c r="AF137">
        <v>0.11566162109375</v>
      </c>
      <c r="AG137">
        <f t="shared" si="34"/>
        <v>166.63019507885224</v>
      </c>
      <c r="AH137">
        <f t="shared" si="35"/>
        <v>3.2971606536865233E-2</v>
      </c>
    </row>
    <row r="138" spans="1:34">
      <c r="A138" s="3">
        <f t="shared" si="36"/>
        <v>1.350000000000001</v>
      </c>
      <c r="B138">
        <v>1.52587890625E-3</v>
      </c>
      <c r="C138">
        <v>1.52587890625E-4</v>
      </c>
      <c r="D138">
        <v>0.110321044921875</v>
      </c>
      <c r="E138">
        <v>-7.62939453125E-4</v>
      </c>
      <c r="F138">
        <v>0.420074462890625</v>
      </c>
      <c r="G138">
        <f t="shared" si="28"/>
        <v>90.177422434107712</v>
      </c>
      <c r="J138">
        <v>-9.307861328125E-2</v>
      </c>
      <c r="K138">
        <v>0.112762451171875</v>
      </c>
      <c r="L138">
        <f t="shared" si="29"/>
        <v>125.12726135741946</v>
      </c>
      <c r="M138">
        <f t="shared" si="30"/>
        <v>1.346497237487793</v>
      </c>
      <c r="N138" s="3"/>
      <c r="Q138">
        <v>-7.75146484375E-2</v>
      </c>
      <c r="R138">
        <v>0.12969970703125</v>
      </c>
      <c r="S138">
        <f t="shared" si="31"/>
        <v>367.59176888789489</v>
      </c>
      <c r="T138">
        <f t="shared" si="32"/>
        <v>1.126497870727539</v>
      </c>
      <c r="X138">
        <v>-3.204345703125E-3</v>
      </c>
      <c r="Y138">
        <v>0.11260986328125</v>
      </c>
      <c r="Z138">
        <f t="shared" si="33"/>
        <v>122.94289642471244</v>
      </c>
      <c r="AE138">
        <v>-2.44140625E-3</v>
      </c>
      <c r="AF138">
        <v>0.11444091796875</v>
      </c>
      <c r="AG138">
        <f t="shared" si="34"/>
        <v>149.15527561719637</v>
      </c>
      <c r="AH138">
        <f t="shared" si="35"/>
        <v>6.5324454589843747E-2</v>
      </c>
    </row>
    <row r="139" spans="1:34">
      <c r="A139" s="3">
        <f t="shared" si="36"/>
        <v>1.360000000000001</v>
      </c>
      <c r="B139">
        <v>3.0517578125E-4</v>
      </c>
      <c r="C139">
        <v>4.57763671875E-4</v>
      </c>
      <c r="D139">
        <v>0.10986328125</v>
      </c>
      <c r="E139">
        <v>-1.220703125E-3</v>
      </c>
      <c r="F139">
        <v>0.42022705078125</v>
      </c>
      <c r="G139">
        <f t="shared" si="28"/>
        <v>83.624327635986901</v>
      </c>
      <c r="J139">
        <v>-8.9263916015625E-2</v>
      </c>
      <c r="K139">
        <v>0.11383056640625</v>
      </c>
      <c r="L139">
        <f t="shared" si="29"/>
        <v>140.41781588636832</v>
      </c>
      <c r="M139">
        <f t="shared" si="30"/>
        <v>1.2925758240661622</v>
      </c>
      <c r="N139" s="3"/>
      <c r="Q139">
        <v>-7.7667236328125E-2</v>
      </c>
      <c r="R139">
        <v>0.129852294921875</v>
      </c>
      <c r="S139">
        <f t="shared" si="31"/>
        <v>369.7761338206019</v>
      </c>
      <c r="T139">
        <f t="shared" si="32"/>
        <v>1.1286547272644043</v>
      </c>
      <c r="X139">
        <v>0</v>
      </c>
      <c r="Y139">
        <v>0.11077880859375</v>
      </c>
      <c r="Z139">
        <f t="shared" si="33"/>
        <v>96.730517232228749</v>
      </c>
      <c r="AE139">
        <v>-1.068115234375E-3</v>
      </c>
      <c r="AF139">
        <v>0.1141357421875</v>
      </c>
      <c r="AG139">
        <f t="shared" si="34"/>
        <v>144.78654575178234</v>
      </c>
      <c r="AH139">
        <f t="shared" si="35"/>
        <v>4.5912745758056636E-2</v>
      </c>
    </row>
    <row r="140" spans="1:34">
      <c r="A140" s="3">
        <f t="shared" si="36"/>
        <v>1.370000000000001</v>
      </c>
      <c r="B140">
        <v>1.983642578125E-3</v>
      </c>
      <c r="C140">
        <v>3.0517578125E-4</v>
      </c>
      <c r="D140">
        <v>0.109710693359375</v>
      </c>
      <c r="E140">
        <v>-1.52587890625E-3</v>
      </c>
      <c r="F140">
        <v>0.418701171875</v>
      </c>
      <c r="G140">
        <f t="shared" si="28"/>
        <v>81.439962703279889</v>
      </c>
      <c r="J140">
        <v>-8.758544921875E-2</v>
      </c>
      <c r="K140">
        <v>0.1129150390625</v>
      </c>
      <c r="L140">
        <f t="shared" si="29"/>
        <v>127.31162629012647</v>
      </c>
      <c r="M140">
        <f t="shared" si="30"/>
        <v>1.2688504021606446</v>
      </c>
      <c r="N140" s="3"/>
      <c r="Q140">
        <v>-7.7056884765625E-2</v>
      </c>
      <c r="R140">
        <v>0.130462646484375</v>
      </c>
      <c r="S140">
        <f t="shared" si="31"/>
        <v>378.51359355142995</v>
      </c>
      <c r="T140">
        <f t="shared" si="32"/>
        <v>1.1200273011169435</v>
      </c>
      <c r="X140">
        <v>3.0517578125E-4</v>
      </c>
      <c r="Y140">
        <v>0.1123046875</v>
      </c>
      <c r="Z140">
        <f t="shared" si="33"/>
        <v>118.57416655929865</v>
      </c>
      <c r="AE140">
        <v>-1.52587890625E-3</v>
      </c>
      <c r="AF140">
        <v>0.113372802734375</v>
      </c>
      <c r="AG140">
        <f t="shared" si="34"/>
        <v>133.86472108824751</v>
      </c>
      <c r="AH140">
        <f t="shared" si="35"/>
        <v>5.2383315368652345E-2</v>
      </c>
    </row>
    <row r="141" spans="1:34">
      <c r="A141" s="3">
        <f t="shared" si="36"/>
        <v>1.380000000000001</v>
      </c>
      <c r="B141">
        <v>1.8310546875E-3</v>
      </c>
      <c r="C141">
        <v>-1.068115234375E-3</v>
      </c>
      <c r="D141">
        <v>0.112152099609375</v>
      </c>
      <c r="E141">
        <v>-7.171630859375E-3</v>
      </c>
      <c r="F141">
        <v>0.42022705078125</v>
      </c>
      <c r="G141">
        <f t="shared" si="28"/>
        <v>116.38980162659163</v>
      </c>
      <c r="J141">
        <v>-8.60595703125E-2</v>
      </c>
      <c r="K141">
        <v>0.11260986328125</v>
      </c>
      <c r="L141">
        <f t="shared" si="29"/>
        <v>122.94289642471244</v>
      </c>
      <c r="M141">
        <f t="shared" si="30"/>
        <v>1.2472818367919922</v>
      </c>
      <c r="N141" s="3"/>
      <c r="Q141">
        <v>-7.659912109375E-2</v>
      </c>
      <c r="R141">
        <v>0.1275634765625</v>
      </c>
      <c r="S141">
        <f t="shared" si="31"/>
        <v>337.01065982999717</v>
      </c>
      <c r="T141">
        <f t="shared" si="32"/>
        <v>1.1135567315063477</v>
      </c>
      <c r="X141">
        <v>-4.57763671875E-4</v>
      </c>
      <c r="Y141">
        <v>0.112152099609375</v>
      </c>
      <c r="Z141">
        <f t="shared" si="33"/>
        <v>116.38980162659163</v>
      </c>
      <c r="AE141">
        <v>-2.288818359375E-3</v>
      </c>
      <c r="AF141">
        <v>0.1129150390625</v>
      </c>
      <c r="AG141">
        <f t="shared" si="34"/>
        <v>127.31162629012647</v>
      </c>
      <c r="AH141">
        <f t="shared" si="35"/>
        <v>6.3167598052978516E-2</v>
      </c>
    </row>
    <row r="142" spans="1:34">
      <c r="A142" s="3">
        <f t="shared" si="36"/>
        <v>1.390000000000001</v>
      </c>
      <c r="B142">
        <v>2.593994140625E-3</v>
      </c>
      <c r="C142">
        <v>-1.52587890625E-3</v>
      </c>
      <c r="D142">
        <v>0.110321044921875</v>
      </c>
      <c r="E142">
        <v>-1.678466796875E-3</v>
      </c>
      <c r="F142">
        <v>0.419921875</v>
      </c>
      <c r="G142">
        <f t="shared" si="28"/>
        <v>90.177422434107712</v>
      </c>
      <c r="J142">
        <v>-8.8653564453125E-2</v>
      </c>
      <c r="K142">
        <v>0.113525390625</v>
      </c>
      <c r="L142">
        <f t="shared" si="29"/>
        <v>136.04908602095452</v>
      </c>
      <c r="M142">
        <f t="shared" si="30"/>
        <v>1.2839483979187012</v>
      </c>
      <c r="N142" s="3"/>
      <c r="Q142">
        <v>-7.6904296875E-2</v>
      </c>
      <c r="R142">
        <v>0.128631591796875</v>
      </c>
      <c r="S142">
        <f t="shared" si="31"/>
        <v>352.30121435894603</v>
      </c>
      <c r="T142">
        <f t="shared" si="32"/>
        <v>1.1178704445800782</v>
      </c>
      <c r="X142">
        <v>-1.52587890625E-3</v>
      </c>
      <c r="Y142">
        <v>0.112457275390625</v>
      </c>
      <c r="Z142">
        <f t="shared" si="33"/>
        <v>120.75853149200543</v>
      </c>
      <c r="AE142">
        <v>-3.0517578125E-4</v>
      </c>
      <c r="AF142">
        <v>0.1116943359375</v>
      </c>
      <c r="AG142">
        <f t="shared" si="34"/>
        <v>109.8367068284706</v>
      </c>
      <c r="AH142">
        <f t="shared" si="35"/>
        <v>3.5128463073730465E-2</v>
      </c>
    </row>
    <row r="143" spans="1:34">
      <c r="A143" s="3">
        <f t="shared" si="36"/>
        <v>1.400000000000001</v>
      </c>
      <c r="B143">
        <v>2.593994140625E-3</v>
      </c>
      <c r="C143">
        <v>-1.373291015625E-3</v>
      </c>
      <c r="D143">
        <v>0.110321044921875</v>
      </c>
      <c r="E143">
        <v>-4.57763671875E-4</v>
      </c>
      <c r="F143">
        <v>0.4205322265625</v>
      </c>
      <c r="G143">
        <f t="shared" si="28"/>
        <v>90.177422434107712</v>
      </c>
      <c r="J143">
        <v>-9.857177734375E-2</v>
      </c>
      <c r="K143">
        <v>0.113983154296875</v>
      </c>
      <c r="L143">
        <f t="shared" si="29"/>
        <v>142.60218081907533</v>
      </c>
      <c r="M143">
        <f t="shared" si="30"/>
        <v>1.4241440728149415</v>
      </c>
      <c r="N143" s="3"/>
      <c r="Q143">
        <v>-7.6141357421875E-2</v>
      </c>
      <c r="R143">
        <v>0.130615234375</v>
      </c>
      <c r="S143">
        <f t="shared" si="31"/>
        <v>380.69795848413696</v>
      </c>
      <c r="T143">
        <f t="shared" si="32"/>
        <v>1.1070861618957519</v>
      </c>
      <c r="X143">
        <v>-4.8828125E-3</v>
      </c>
      <c r="Y143">
        <v>0.113983154296875</v>
      </c>
      <c r="Z143">
        <f t="shared" si="33"/>
        <v>142.60218081907533</v>
      </c>
      <c r="AE143">
        <v>-1.52587890625E-3</v>
      </c>
      <c r="AF143">
        <v>0.113525390625</v>
      </c>
      <c r="AG143">
        <f t="shared" si="34"/>
        <v>136.04908602095452</v>
      </c>
      <c r="AH143">
        <f t="shared" si="35"/>
        <v>5.2383315368652345E-2</v>
      </c>
    </row>
    <row r="144" spans="1:34">
      <c r="A144" s="3">
        <f t="shared" si="36"/>
        <v>1.410000000000001</v>
      </c>
      <c r="B144">
        <v>1.220703125E-3</v>
      </c>
      <c r="C144">
        <v>-3.35693359375E-3</v>
      </c>
      <c r="D144">
        <v>0.11016845703125</v>
      </c>
      <c r="E144">
        <v>-1.52587890625E-4</v>
      </c>
      <c r="F144">
        <v>0.41961669921875</v>
      </c>
      <c r="G144">
        <f t="shared" si="28"/>
        <v>87.993057501400699</v>
      </c>
      <c r="J144">
        <v>-0.1080322265625</v>
      </c>
      <c r="K144">
        <v>0.113677978515625</v>
      </c>
      <c r="L144">
        <f t="shared" si="29"/>
        <v>138.23345095366153</v>
      </c>
      <c r="M144">
        <f t="shared" si="30"/>
        <v>1.557869178100586</v>
      </c>
      <c r="N144" s="3"/>
      <c r="Q144">
        <v>-7.659912109375E-2</v>
      </c>
      <c r="R144">
        <v>0.1312255859375</v>
      </c>
      <c r="S144">
        <f t="shared" si="31"/>
        <v>389.43541821496478</v>
      </c>
      <c r="T144">
        <f t="shared" si="32"/>
        <v>1.1135567315063477</v>
      </c>
      <c r="X144">
        <v>-4.119873046875E-3</v>
      </c>
      <c r="Y144">
        <v>0.113983154296875</v>
      </c>
      <c r="Z144">
        <f t="shared" si="33"/>
        <v>142.60218081907533</v>
      </c>
      <c r="AE144">
        <v>-1.068115234375E-3</v>
      </c>
      <c r="AF144">
        <v>0.113525390625</v>
      </c>
      <c r="AG144">
        <f t="shared" si="34"/>
        <v>136.04908602095452</v>
      </c>
      <c r="AH144">
        <f t="shared" si="35"/>
        <v>4.5912745758056636E-2</v>
      </c>
    </row>
    <row r="145" spans="1:34">
      <c r="A145" s="3">
        <f t="shared" si="36"/>
        <v>1.420000000000001</v>
      </c>
      <c r="B145">
        <v>1.220703125E-3</v>
      </c>
      <c r="C145">
        <v>-1.983642578125E-3</v>
      </c>
      <c r="D145">
        <v>0.113525390625</v>
      </c>
      <c r="E145">
        <v>-6.103515625E-4</v>
      </c>
      <c r="F145">
        <v>0.418701171875</v>
      </c>
      <c r="G145">
        <f t="shared" si="28"/>
        <v>136.04908602095452</v>
      </c>
      <c r="J145">
        <v>-0.1055908203125</v>
      </c>
      <c r="K145">
        <v>0.114898681640625</v>
      </c>
      <c r="L145">
        <f t="shared" si="29"/>
        <v>155.7083704153174</v>
      </c>
      <c r="M145">
        <f t="shared" si="30"/>
        <v>1.5233594735107423</v>
      </c>
      <c r="N145" s="3"/>
      <c r="Q145">
        <v>-7.7362060546875E-2</v>
      </c>
      <c r="R145">
        <v>0.13214111328125</v>
      </c>
      <c r="S145">
        <f t="shared" si="31"/>
        <v>402.54160781120686</v>
      </c>
      <c r="T145">
        <f t="shared" si="32"/>
        <v>1.1243410141906738</v>
      </c>
      <c r="X145">
        <v>-4.730224609375E-3</v>
      </c>
      <c r="Y145">
        <v>0.115966796875</v>
      </c>
      <c r="Z145">
        <f t="shared" si="33"/>
        <v>170.99892494426626</v>
      </c>
      <c r="AE145">
        <v>-3.662109375E-3</v>
      </c>
      <c r="AF145">
        <v>0.11383056640625</v>
      </c>
      <c r="AG145">
        <f t="shared" si="34"/>
        <v>140.41781588636832</v>
      </c>
      <c r="AH145">
        <f t="shared" si="35"/>
        <v>8.2579306884765627E-2</v>
      </c>
    </row>
    <row r="146" spans="1:34">
      <c r="A146" s="3">
        <f t="shared" si="36"/>
        <v>1.430000000000001</v>
      </c>
      <c r="B146">
        <v>2.593994140625E-3</v>
      </c>
      <c r="C146">
        <v>-1.373291015625E-3</v>
      </c>
      <c r="D146">
        <v>0.110015869140625</v>
      </c>
      <c r="E146">
        <v>3.0517578125E-4</v>
      </c>
      <c r="F146">
        <v>0.418701171875</v>
      </c>
      <c r="G146">
        <f t="shared" si="28"/>
        <v>85.808692568693687</v>
      </c>
      <c r="J146">
        <v>-0.105133056640625</v>
      </c>
      <c r="K146">
        <v>0.11199951171875</v>
      </c>
      <c r="L146">
        <f t="shared" si="29"/>
        <v>114.20543669388462</v>
      </c>
      <c r="M146">
        <f t="shared" si="30"/>
        <v>1.5168889039001465</v>
      </c>
      <c r="N146" s="3"/>
      <c r="Q146">
        <v>-7.7667236328125E-2</v>
      </c>
      <c r="R146">
        <v>0.131683349609375</v>
      </c>
      <c r="S146">
        <f t="shared" si="31"/>
        <v>395.98851301308582</v>
      </c>
      <c r="T146">
        <f t="shared" si="32"/>
        <v>1.1286547272644043</v>
      </c>
      <c r="X146">
        <v>-3.509521484375E-3</v>
      </c>
      <c r="Y146">
        <v>0.11505126953125</v>
      </c>
      <c r="Z146">
        <f t="shared" si="33"/>
        <v>157.89273534802419</v>
      </c>
      <c r="AE146">
        <v>-3.35693359375E-3</v>
      </c>
      <c r="AF146">
        <v>0.114288330078125</v>
      </c>
      <c r="AG146">
        <f t="shared" si="34"/>
        <v>146.97091068448935</v>
      </c>
      <c r="AH146">
        <f t="shared" si="35"/>
        <v>7.826559381103515E-2</v>
      </c>
    </row>
    <row r="147" spans="1:34">
      <c r="A147" s="3">
        <f t="shared" si="36"/>
        <v>1.4400000000000011</v>
      </c>
      <c r="B147">
        <v>1.8310546875E-3</v>
      </c>
      <c r="C147">
        <v>-1.52587890625E-3</v>
      </c>
      <c r="D147">
        <v>0.111236572265625</v>
      </c>
      <c r="E147">
        <v>-1.068115234375E-3</v>
      </c>
      <c r="F147">
        <v>0.42022705078125</v>
      </c>
      <c r="G147">
        <f t="shared" si="28"/>
        <v>103.28361203034956</v>
      </c>
      <c r="J147">
        <v>-0.10986328125</v>
      </c>
      <c r="K147">
        <v>0.113677978515625</v>
      </c>
      <c r="L147">
        <f t="shared" si="29"/>
        <v>138.23345095366153</v>
      </c>
      <c r="M147">
        <f t="shared" si="30"/>
        <v>1.5837514565429687</v>
      </c>
      <c r="N147" s="3"/>
      <c r="Q147">
        <v>-7.6904296875E-2</v>
      </c>
      <c r="R147">
        <v>0.133056640625</v>
      </c>
      <c r="S147">
        <f t="shared" si="31"/>
        <v>415.64779740744871</v>
      </c>
      <c r="T147">
        <f t="shared" si="32"/>
        <v>1.1178704445800782</v>
      </c>
      <c r="X147">
        <v>-3.96728515625E-3</v>
      </c>
      <c r="Y147">
        <v>0.112457275390625</v>
      </c>
      <c r="Z147">
        <f t="shared" si="33"/>
        <v>120.75853149200543</v>
      </c>
      <c r="AE147">
        <v>-2.13623046875E-3</v>
      </c>
      <c r="AF147">
        <v>0.113525390625</v>
      </c>
      <c r="AG147">
        <f t="shared" si="34"/>
        <v>136.04908602095452</v>
      </c>
      <c r="AH147">
        <f t="shared" si="35"/>
        <v>6.1010741516113284E-2</v>
      </c>
    </row>
    <row r="148" spans="1:34">
      <c r="A148" s="3">
        <f t="shared" si="36"/>
        <v>1.4500000000000011</v>
      </c>
      <c r="B148">
        <v>1.678466796875E-3</v>
      </c>
      <c r="C148">
        <v>-3.0517578125E-3</v>
      </c>
      <c r="D148">
        <v>0.111083984375</v>
      </c>
      <c r="E148">
        <v>-7.62939453125E-4</v>
      </c>
      <c r="F148">
        <v>0.417327880859375</v>
      </c>
      <c r="G148">
        <f t="shared" si="28"/>
        <v>101.09924709764277</v>
      </c>
      <c r="J148">
        <v>-0.115966796875</v>
      </c>
      <c r="K148">
        <v>0.11322021484375</v>
      </c>
      <c r="L148">
        <f t="shared" si="29"/>
        <v>131.68035615554049</v>
      </c>
      <c r="M148">
        <f t="shared" si="30"/>
        <v>1.6700257180175782</v>
      </c>
      <c r="N148" s="3"/>
      <c r="Q148">
        <v>-7.62939453125E-2</v>
      </c>
      <c r="R148">
        <v>0.13519287109375</v>
      </c>
      <c r="S148">
        <f t="shared" si="31"/>
        <v>446.22890646534643</v>
      </c>
      <c r="T148">
        <f t="shared" si="32"/>
        <v>1.1092430184326172</v>
      </c>
      <c r="X148">
        <v>-6.256103515625E-3</v>
      </c>
      <c r="Y148">
        <v>0.117034912109375</v>
      </c>
      <c r="Z148">
        <f t="shared" si="33"/>
        <v>186.28947947321512</v>
      </c>
      <c r="AE148">
        <v>3.0517578125E-4</v>
      </c>
      <c r="AF148">
        <v>0.1153564453125</v>
      </c>
      <c r="AG148">
        <f t="shared" si="34"/>
        <v>162.26146521343821</v>
      </c>
      <c r="AH148">
        <f t="shared" si="35"/>
        <v>2.6501036926269528E-2</v>
      </c>
    </row>
    <row r="149" spans="1:34">
      <c r="A149" s="3">
        <f t="shared" si="36"/>
        <v>1.4600000000000011</v>
      </c>
      <c r="B149">
        <v>2.44140625E-3</v>
      </c>
      <c r="C149">
        <v>-1.3885498046875E-2</v>
      </c>
      <c r="D149">
        <v>0.110626220703125</v>
      </c>
      <c r="E149">
        <v>-4.57763671875E-4</v>
      </c>
      <c r="F149">
        <v>0.421600341796875</v>
      </c>
      <c r="G149">
        <f t="shared" si="28"/>
        <v>94.546152299521509</v>
      </c>
      <c r="J149">
        <v>-0.111541748046875</v>
      </c>
      <c r="K149">
        <v>0.11474609375</v>
      </c>
      <c r="L149">
        <f t="shared" si="29"/>
        <v>153.52400548261039</v>
      </c>
      <c r="M149">
        <f t="shared" si="30"/>
        <v>1.6074768784484863</v>
      </c>
      <c r="N149" s="3"/>
      <c r="Q149">
        <v>-7.7362060546875E-2</v>
      </c>
      <c r="R149">
        <v>0.135040283203125</v>
      </c>
      <c r="S149">
        <f t="shared" si="31"/>
        <v>444.04454153263941</v>
      </c>
      <c r="T149">
        <f t="shared" si="32"/>
        <v>1.1243410141906738</v>
      </c>
      <c r="X149">
        <v>-4.730224609375E-3</v>
      </c>
      <c r="Y149">
        <v>0.112152099609375</v>
      </c>
      <c r="Z149">
        <f t="shared" si="33"/>
        <v>116.38980162659163</v>
      </c>
      <c r="AE149">
        <v>2.44140625E-3</v>
      </c>
      <c r="AF149">
        <v>0.11260986328125</v>
      </c>
      <c r="AG149">
        <f t="shared" si="34"/>
        <v>122.94289642471244</v>
      </c>
      <c r="AH149">
        <f t="shared" si="35"/>
        <v>-3.694954589843754E-3</v>
      </c>
    </row>
    <row r="150" spans="1:34">
      <c r="A150" s="3">
        <f t="shared" si="36"/>
        <v>1.4700000000000011</v>
      </c>
      <c r="B150">
        <v>2.74658203125E-3</v>
      </c>
      <c r="C150">
        <v>-1.983642578125E-3</v>
      </c>
      <c r="D150">
        <v>0.10986328125</v>
      </c>
      <c r="E150">
        <v>3.0517578125E-4</v>
      </c>
      <c r="F150">
        <v>0.4180908203125</v>
      </c>
      <c r="G150">
        <f t="shared" si="28"/>
        <v>83.624327635986901</v>
      </c>
      <c r="J150">
        <v>-0.112762451171875</v>
      </c>
      <c r="K150">
        <v>0.113525390625</v>
      </c>
      <c r="L150">
        <f t="shared" si="29"/>
        <v>136.04908602095452</v>
      </c>
      <c r="M150">
        <f t="shared" si="30"/>
        <v>1.6247317307434082</v>
      </c>
      <c r="N150" s="3"/>
      <c r="Q150">
        <v>-7.6751708984375E-2</v>
      </c>
      <c r="R150">
        <v>0.133209228515625</v>
      </c>
      <c r="S150">
        <f t="shared" si="31"/>
        <v>417.83216234015572</v>
      </c>
      <c r="T150">
        <f t="shared" si="32"/>
        <v>1.115713588043213</v>
      </c>
      <c r="X150">
        <v>-3.814697265625E-3</v>
      </c>
      <c r="Y150">
        <v>0.115203857421875</v>
      </c>
      <c r="Z150">
        <f t="shared" si="33"/>
        <v>160.0771002807312</v>
      </c>
      <c r="AE150">
        <v>-1.068115234375E-3</v>
      </c>
      <c r="AF150">
        <v>0.113983154296875</v>
      </c>
      <c r="AG150">
        <f t="shared" si="34"/>
        <v>142.60218081907533</v>
      </c>
      <c r="AH150">
        <f t="shared" si="35"/>
        <v>4.5912745758056636E-2</v>
      </c>
    </row>
    <row r="151" spans="1:34">
      <c r="A151" s="3">
        <f t="shared" si="36"/>
        <v>1.4800000000000011</v>
      </c>
      <c r="B151">
        <v>2.13623046875E-3</v>
      </c>
      <c r="C151">
        <v>-3.204345703125E-3</v>
      </c>
      <c r="D151">
        <v>0.110931396484375</v>
      </c>
      <c r="E151">
        <v>7.62939453125E-4</v>
      </c>
      <c r="F151">
        <v>0.417938232421875</v>
      </c>
      <c r="G151">
        <f t="shared" si="28"/>
        <v>98.914882164935761</v>
      </c>
      <c r="J151">
        <v>-0.10009765625</v>
      </c>
      <c r="K151">
        <v>0.11566162109375</v>
      </c>
      <c r="L151">
        <f t="shared" si="29"/>
        <v>166.63019507885224</v>
      </c>
      <c r="M151">
        <f t="shared" si="30"/>
        <v>1.4457126381835939</v>
      </c>
      <c r="N151" s="3"/>
      <c r="Q151">
        <v>-7.7362060546875E-2</v>
      </c>
      <c r="R151">
        <v>0.13671875</v>
      </c>
      <c r="S151">
        <f t="shared" si="31"/>
        <v>468.07255579241632</v>
      </c>
      <c r="T151">
        <f t="shared" si="32"/>
        <v>1.1243410141906738</v>
      </c>
      <c r="X151">
        <v>-2.13623046875E-3</v>
      </c>
      <c r="Y151">
        <v>0.115203857421875</v>
      </c>
      <c r="Z151">
        <f t="shared" si="33"/>
        <v>160.0771002807312</v>
      </c>
      <c r="AE151">
        <v>-3.509521484375E-3</v>
      </c>
      <c r="AF151">
        <v>0.116424560546875</v>
      </c>
      <c r="AG151">
        <f t="shared" si="34"/>
        <v>177.55201974238707</v>
      </c>
      <c r="AH151">
        <f t="shared" si="35"/>
        <v>8.0422450347900395E-2</v>
      </c>
    </row>
    <row r="152" spans="1:34">
      <c r="A152" s="3">
        <f t="shared" si="36"/>
        <v>1.4900000000000011</v>
      </c>
      <c r="B152">
        <v>1.52587890625E-3</v>
      </c>
      <c r="C152">
        <v>-1.068115234375E-3</v>
      </c>
      <c r="D152">
        <v>0.110931396484375</v>
      </c>
      <c r="E152">
        <v>0</v>
      </c>
      <c r="F152">
        <v>0.419158935546875</v>
      </c>
      <c r="G152">
        <f t="shared" si="28"/>
        <v>98.914882164935761</v>
      </c>
      <c r="J152">
        <v>-9.4451904296875E-2</v>
      </c>
      <c r="K152">
        <v>0.115966796875</v>
      </c>
      <c r="L152">
        <f t="shared" si="29"/>
        <v>170.99892494426626</v>
      </c>
      <c r="M152">
        <f t="shared" si="30"/>
        <v>1.3659089463195802</v>
      </c>
      <c r="N152" s="3"/>
      <c r="Q152">
        <v>-7.75146484375E-2</v>
      </c>
      <c r="R152">
        <v>0.136260986328125</v>
      </c>
      <c r="S152">
        <f t="shared" si="31"/>
        <v>461.51946099429529</v>
      </c>
      <c r="T152">
        <f t="shared" si="32"/>
        <v>1.126497870727539</v>
      </c>
      <c r="X152">
        <v>1.52587890625E-4</v>
      </c>
      <c r="Y152">
        <v>0.1129150390625</v>
      </c>
      <c r="Z152">
        <f t="shared" si="33"/>
        <v>127.31162629012647</v>
      </c>
      <c r="AE152">
        <v>-6.103515625E-3</v>
      </c>
      <c r="AF152">
        <v>0.114288330078125</v>
      </c>
      <c r="AG152">
        <f t="shared" si="34"/>
        <v>146.97091068448935</v>
      </c>
      <c r="AH152">
        <f t="shared" si="35"/>
        <v>0.11708901147460937</v>
      </c>
    </row>
    <row r="153" spans="1:34">
      <c r="A153" s="3">
        <f t="shared" si="36"/>
        <v>1.5000000000000011</v>
      </c>
      <c r="B153">
        <v>2.288818359375E-3</v>
      </c>
      <c r="C153">
        <v>-2.74658203125E-3</v>
      </c>
      <c r="D153">
        <v>0.110321044921875</v>
      </c>
      <c r="E153">
        <v>9.1552734375E-4</v>
      </c>
      <c r="F153">
        <v>0.417327880859375</v>
      </c>
      <c r="G153">
        <f t="shared" si="28"/>
        <v>90.177422434107712</v>
      </c>
      <c r="J153">
        <v>-9.521484375E-2</v>
      </c>
      <c r="K153">
        <v>0.11383056640625</v>
      </c>
      <c r="L153">
        <f t="shared" si="29"/>
        <v>140.41781588636832</v>
      </c>
      <c r="M153">
        <f t="shared" si="30"/>
        <v>1.3766932290039062</v>
      </c>
      <c r="N153" s="3"/>
      <c r="Q153">
        <v>-7.6904296875E-2</v>
      </c>
      <c r="R153">
        <v>0.1361083984375</v>
      </c>
      <c r="S153">
        <f t="shared" si="31"/>
        <v>459.33509606158827</v>
      </c>
      <c r="T153">
        <f t="shared" si="32"/>
        <v>1.1178704445800782</v>
      </c>
      <c r="X153">
        <v>-4.57763671875E-4</v>
      </c>
      <c r="Y153">
        <v>0.110626220703125</v>
      </c>
      <c r="Z153">
        <f t="shared" si="33"/>
        <v>94.546152299521509</v>
      </c>
      <c r="AE153">
        <v>-9.918212890625E-3</v>
      </c>
      <c r="AF153">
        <v>0.11383056640625</v>
      </c>
      <c r="AG153">
        <f t="shared" si="34"/>
        <v>140.41781588636832</v>
      </c>
      <c r="AH153">
        <f t="shared" si="35"/>
        <v>0.17101042489624024</v>
      </c>
    </row>
    <row r="154" spans="1:34">
      <c r="A154" s="3">
        <f t="shared" si="36"/>
        <v>1.5100000000000011</v>
      </c>
      <c r="B154">
        <v>1.52587890625E-3</v>
      </c>
      <c r="C154">
        <v>-3.509521484375E-3</v>
      </c>
      <c r="D154">
        <v>0.110626220703125</v>
      </c>
      <c r="E154">
        <v>1.983642578125E-3</v>
      </c>
      <c r="F154">
        <v>0.418243408203125</v>
      </c>
      <c r="G154">
        <f t="shared" si="28"/>
        <v>94.546152299521509</v>
      </c>
      <c r="J154">
        <v>-9.124755859375E-2</v>
      </c>
      <c r="K154">
        <v>0.112762451171875</v>
      </c>
      <c r="L154">
        <f t="shared" si="29"/>
        <v>125.12726135741946</v>
      </c>
      <c r="M154">
        <f t="shared" si="30"/>
        <v>1.3206149590454102</v>
      </c>
      <c r="N154" s="3"/>
      <c r="Q154">
        <v>-7.6751708984375E-2</v>
      </c>
      <c r="R154">
        <v>0.136871337890625</v>
      </c>
      <c r="S154">
        <f t="shared" si="31"/>
        <v>470.25692072512334</v>
      </c>
      <c r="T154">
        <f t="shared" si="32"/>
        <v>1.115713588043213</v>
      </c>
      <c r="X154">
        <v>-2.74658203125E-3</v>
      </c>
      <c r="Y154">
        <v>0.109405517578125</v>
      </c>
      <c r="Z154">
        <f t="shared" si="33"/>
        <v>77.071232837865637</v>
      </c>
      <c r="AE154">
        <v>-1.2359619140625E-2</v>
      </c>
      <c r="AF154">
        <v>0.11322021484375</v>
      </c>
      <c r="AG154">
        <f t="shared" si="34"/>
        <v>131.68035615554049</v>
      </c>
      <c r="AH154">
        <f t="shared" si="35"/>
        <v>0.205520129486084</v>
      </c>
    </row>
    <row r="155" spans="1:34">
      <c r="A155" s="3">
        <f t="shared" si="36"/>
        <v>1.5200000000000011</v>
      </c>
      <c r="B155">
        <v>1.8310546875E-3</v>
      </c>
      <c r="C155">
        <v>-5.035400390625E-3</v>
      </c>
      <c r="D155">
        <v>0.111236572265625</v>
      </c>
      <c r="E155">
        <v>4.57763671875E-4</v>
      </c>
      <c r="F155">
        <v>0.416412353515625</v>
      </c>
      <c r="G155">
        <f t="shared" si="28"/>
        <v>103.28361203034956</v>
      </c>
      <c r="J155">
        <v>-9.0484619140625E-2</v>
      </c>
      <c r="K155">
        <v>0.114898681640625</v>
      </c>
      <c r="L155">
        <f t="shared" si="29"/>
        <v>155.7083704153174</v>
      </c>
      <c r="M155">
        <f t="shared" si="30"/>
        <v>1.3098306763610841</v>
      </c>
      <c r="N155" s="3"/>
      <c r="Q155">
        <v>-7.7667236328125E-2</v>
      </c>
      <c r="R155">
        <v>0.13885498046875</v>
      </c>
      <c r="S155">
        <f t="shared" si="31"/>
        <v>498.65366485031404</v>
      </c>
      <c r="T155">
        <f t="shared" si="32"/>
        <v>1.1286547272644043</v>
      </c>
      <c r="X155">
        <v>-6.103515625E-3</v>
      </c>
      <c r="Y155">
        <v>0.11322021484375</v>
      </c>
      <c r="Z155">
        <f t="shared" si="33"/>
        <v>131.68035615554049</v>
      </c>
      <c r="AE155">
        <v>-1.3580322265625E-2</v>
      </c>
      <c r="AF155">
        <v>0.115203857421875</v>
      </c>
      <c r="AG155">
        <f t="shared" si="34"/>
        <v>160.0771002807312</v>
      </c>
      <c r="AH155">
        <f t="shared" si="35"/>
        <v>0.22277498178100585</v>
      </c>
    </row>
    <row r="156" spans="1:34">
      <c r="A156" s="3">
        <f t="shared" si="36"/>
        <v>1.5300000000000011</v>
      </c>
      <c r="B156">
        <v>1.8310546875E-3</v>
      </c>
      <c r="C156">
        <v>-5.4931640625E-3</v>
      </c>
      <c r="D156">
        <v>0.11077880859375</v>
      </c>
      <c r="E156">
        <v>9.1552734375E-4</v>
      </c>
      <c r="F156">
        <v>0.41595458984375</v>
      </c>
      <c r="G156">
        <f t="shared" si="28"/>
        <v>96.730517232228749</v>
      </c>
      <c r="J156">
        <v>-8.8653564453125E-2</v>
      </c>
      <c r="K156">
        <v>0.11444091796875</v>
      </c>
      <c r="L156">
        <f t="shared" si="29"/>
        <v>149.15527561719637</v>
      </c>
      <c r="M156">
        <f t="shared" si="30"/>
        <v>1.2839483979187012</v>
      </c>
      <c r="N156" s="3"/>
      <c r="Q156">
        <v>-7.6904296875E-2</v>
      </c>
      <c r="R156">
        <v>0.13671875</v>
      </c>
      <c r="S156">
        <f t="shared" si="31"/>
        <v>468.07255579241632</v>
      </c>
      <c r="T156">
        <f t="shared" si="32"/>
        <v>1.1178704445800782</v>
      </c>
      <c r="X156">
        <v>-5.18798828125E-3</v>
      </c>
      <c r="Y156">
        <v>0.111541748046875</v>
      </c>
      <c r="Z156">
        <f t="shared" si="33"/>
        <v>107.65234189576358</v>
      </c>
      <c r="AE156">
        <v>-1.495361328125E-2</v>
      </c>
      <c r="AF156">
        <v>0.115203857421875</v>
      </c>
      <c r="AG156">
        <f t="shared" si="34"/>
        <v>160.0771002807312</v>
      </c>
      <c r="AH156">
        <f t="shared" si="35"/>
        <v>0.24218669061279297</v>
      </c>
    </row>
    <row r="157" spans="1:34">
      <c r="A157" s="3">
        <f t="shared" si="36"/>
        <v>1.5400000000000011</v>
      </c>
      <c r="B157">
        <v>2.593994140625E-3</v>
      </c>
      <c r="C157">
        <v>-6.103515625E-3</v>
      </c>
      <c r="D157">
        <v>0.111083984375</v>
      </c>
      <c r="E157">
        <v>1.52587890625E-4</v>
      </c>
      <c r="F157">
        <v>0.41656494140625</v>
      </c>
      <c r="G157">
        <f t="shared" si="28"/>
        <v>101.09924709764277</v>
      </c>
      <c r="J157">
        <v>-8.392333984375E-2</v>
      </c>
      <c r="K157">
        <v>0.114593505859375</v>
      </c>
      <c r="L157">
        <f t="shared" si="29"/>
        <v>151.33964054990338</v>
      </c>
      <c r="M157">
        <f t="shared" si="30"/>
        <v>1.217085845275879</v>
      </c>
      <c r="N157" s="3"/>
      <c r="Q157">
        <v>-7.720947265625E-2</v>
      </c>
      <c r="R157">
        <v>0.139923095703125</v>
      </c>
      <c r="S157">
        <f t="shared" si="31"/>
        <v>513.9442193792629</v>
      </c>
      <c r="T157">
        <f t="shared" si="32"/>
        <v>1.1221841576538085</v>
      </c>
      <c r="X157">
        <v>-3.35693359375E-3</v>
      </c>
      <c r="Y157">
        <v>0.1129150390625</v>
      </c>
      <c r="Z157">
        <f t="shared" si="33"/>
        <v>127.31162629012647</v>
      </c>
      <c r="AE157">
        <v>-9.307861328125E-3</v>
      </c>
      <c r="AF157">
        <v>0.1141357421875</v>
      </c>
      <c r="AG157">
        <f t="shared" si="34"/>
        <v>144.78654575178234</v>
      </c>
      <c r="AH157">
        <f t="shared" si="35"/>
        <v>0.16238299874877929</v>
      </c>
    </row>
    <row r="158" spans="1:34">
      <c r="A158" s="3">
        <f t="shared" si="36"/>
        <v>1.5500000000000012</v>
      </c>
      <c r="B158">
        <v>1.068115234375E-3</v>
      </c>
      <c r="C158">
        <v>-5.18798828125E-3</v>
      </c>
      <c r="D158">
        <v>0.110626220703125</v>
      </c>
      <c r="E158">
        <v>1.373291015625E-3</v>
      </c>
      <c r="F158">
        <v>0.41778564453125</v>
      </c>
      <c r="G158">
        <f t="shared" si="28"/>
        <v>94.546152299521509</v>
      </c>
      <c r="J158">
        <v>-8.1329345703125E-2</v>
      </c>
      <c r="K158">
        <v>0.113677978515625</v>
      </c>
      <c r="L158">
        <f t="shared" si="29"/>
        <v>138.23345095366153</v>
      </c>
      <c r="M158">
        <f t="shared" si="30"/>
        <v>1.1804192841491699</v>
      </c>
      <c r="N158" s="3"/>
      <c r="Q158">
        <v>-7.6904296875E-2</v>
      </c>
      <c r="R158">
        <v>0.137939453125</v>
      </c>
      <c r="S158">
        <f t="shared" si="31"/>
        <v>485.54747525407242</v>
      </c>
      <c r="T158">
        <f t="shared" si="32"/>
        <v>1.1178704445800782</v>
      </c>
      <c r="X158">
        <v>-2.44140625E-3</v>
      </c>
      <c r="Y158">
        <v>0.113525390625</v>
      </c>
      <c r="Z158">
        <f t="shared" si="33"/>
        <v>136.04908602095452</v>
      </c>
      <c r="AE158">
        <v>-6.103515625E-4</v>
      </c>
      <c r="AF158">
        <v>0.113525390625</v>
      </c>
      <c r="AG158">
        <f t="shared" si="34"/>
        <v>136.04908602095452</v>
      </c>
      <c r="AH158">
        <f t="shared" si="35"/>
        <v>3.9442176147460935E-2</v>
      </c>
    </row>
    <row r="159" spans="1:34">
      <c r="A159" s="3">
        <f t="shared" si="36"/>
        <v>1.5600000000000012</v>
      </c>
      <c r="B159">
        <v>4.57763671875E-4</v>
      </c>
      <c r="C159">
        <v>-6.561279296875E-3</v>
      </c>
      <c r="D159">
        <v>0.11016845703125</v>
      </c>
      <c r="E159">
        <v>1.8310546875E-3</v>
      </c>
      <c r="F159">
        <v>0.4180908203125</v>
      </c>
      <c r="G159">
        <f t="shared" si="28"/>
        <v>87.993057501400699</v>
      </c>
      <c r="J159">
        <v>-8.5601806640625E-2</v>
      </c>
      <c r="K159">
        <v>0.11474609375</v>
      </c>
      <c r="L159">
        <f t="shared" si="29"/>
        <v>153.52400548261039</v>
      </c>
      <c r="M159">
        <f t="shared" si="30"/>
        <v>1.2408112671813964</v>
      </c>
      <c r="N159" s="3"/>
      <c r="Q159">
        <v>-7.62939453125E-2</v>
      </c>
      <c r="R159">
        <v>0.137176513671875</v>
      </c>
      <c r="S159">
        <f t="shared" si="31"/>
        <v>474.62565059053713</v>
      </c>
      <c r="T159">
        <f t="shared" si="32"/>
        <v>1.1092430184326172</v>
      </c>
      <c r="X159">
        <v>-1.52587890625E-3</v>
      </c>
      <c r="Y159">
        <v>0.114593505859375</v>
      </c>
      <c r="Z159">
        <f t="shared" si="33"/>
        <v>151.33964054990338</v>
      </c>
      <c r="AE159">
        <v>1.983642578125E-3</v>
      </c>
      <c r="AF159">
        <v>0.11383056640625</v>
      </c>
      <c r="AG159">
        <f t="shared" si="34"/>
        <v>140.41781588636832</v>
      </c>
      <c r="AH159">
        <f t="shared" si="35"/>
        <v>2.7756150207519509E-3</v>
      </c>
    </row>
    <row r="160" spans="1:34">
      <c r="A160" s="3">
        <f t="shared" si="36"/>
        <v>1.5700000000000012</v>
      </c>
      <c r="B160">
        <v>2.44140625E-3</v>
      </c>
      <c r="C160">
        <v>-7.01904296875E-3</v>
      </c>
      <c r="D160">
        <v>0.109100341796875</v>
      </c>
      <c r="E160">
        <v>1.068115234375E-3</v>
      </c>
      <c r="F160">
        <v>0.41900634765625</v>
      </c>
      <c r="G160">
        <f t="shared" si="28"/>
        <v>72.702502972451839</v>
      </c>
      <c r="J160">
        <v>-9.2010498046875E-2</v>
      </c>
      <c r="K160">
        <v>0.114898681640625</v>
      </c>
      <c r="L160">
        <f t="shared" si="29"/>
        <v>155.7083704153174</v>
      </c>
      <c r="M160">
        <f t="shared" si="30"/>
        <v>1.3313992417297364</v>
      </c>
      <c r="N160" s="3"/>
      <c r="Q160">
        <v>-7.75146484375E-2</v>
      </c>
      <c r="R160">
        <v>0.136260986328125</v>
      </c>
      <c r="S160">
        <f t="shared" si="31"/>
        <v>461.51946099429529</v>
      </c>
      <c r="T160">
        <f t="shared" si="32"/>
        <v>1.126497870727539</v>
      </c>
      <c r="X160">
        <v>-4.57763671875E-3</v>
      </c>
      <c r="Y160">
        <v>0.11474609375</v>
      </c>
      <c r="Z160">
        <f t="shared" si="33"/>
        <v>153.52400548261039</v>
      </c>
      <c r="AE160">
        <v>-1.068115234375E-3</v>
      </c>
      <c r="AF160">
        <v>0.11474609375</v>
      </c>
      <c r="AG160">
        <f t="shared" si="34"/>
        <v>153.52400548261039</v>
      </c>
      <c r="AH160">
        <f t="shared" si="35"/>
        <v>4.5912745758056636E-2</v>
      </c>
    </row>
    <row r="161" spans="1:34">
      <c r="A161" s="3">
        <f t="shared" si="36"/>
        <v>1.5800000000000012</v>
      </c>
      <c r="B161">
        <v>2.288818359375E-3</v>
      </c>
      <c r="C161">
        <v>-5.79833984375E-3</v>
      </c>
      <c r="D161">
        <v>0.110931396484375</v>
      </c>
      <c r="E161">
        <v>1.52587890625E-3</v>
      </c>
      <c r="F161">
        <v>0.418548583984375</v>
      </c>
      <c r="G161">
        <f t="shared" si="28"/>
        <v>98.914882164935761</v>
      </c>
      <c r="J161">
        <v>-9.58251953125E-2</v>
      </c>
      <c r="K161">
        <v>0.1165771484375</v>
      </c>
      <c r="L161">
        <f t="shared" si="29"/>
        <v>179.73638467509409</v>
      </c>
      <c r="M161">
        <f t="shared" si="30"/>
        <v>1.3853206551513673</v>
      </c>
      <c r="N161" s="3"/>
      <c r="Q161">
        <v>-7.6751708984375E-2</v>
      </c>
      <c r="R161">
        <v>0.138397216796875</v>
      </c>
      <c r="S161">
        <f t="shared" si="31"/>
        <v>492.10057005219301</v>
      </c>
      <c r="T161">
        <f t="shared" si="32"/>
        <v>1.115713588043213</v>
      </c>
      <c r="X161">
        <v>-5.645751953125E-3</v>
      </c>
      <c r="Y161">
        <v>0.11749267578125</v>
      </c>
      <c r="Z161">
        <f t="shared" si="33"/>
        <v>192.84257427133616</v>
      </c>
      <c r="AE161">
        <v>-1.3275146484375E-2</v>
      </c>
      <c r="AF161">
        <v>0.114288330078125</v>
      </c>
      <c r="AG161">
        <f t="shared" si="34"/>
        <v>146.97091068448935</v>
      </c>
      <c r="AH161">
        <f t="shared" si="35"/>
        <v>0.21846126870727539</v>
      </c>
    </row>
    <row r="162" spans="1:34">
      <c r="A162" s="3">
        <f t="shared" si="36"/>
        <v>1.5900000000000012</v>
      </c>
      <c r="B162">
        <v>1.52587890625E-3</v>
      </c>
      <c r="C162">
        <v>-3.814697265625E-3</v>
      </c>
      <c r="D162">
        <v>0.110321044921875</v>
      </c>
      <c r="E162">
        <v>1.983642578125E-3</v>
      </c>
      <c r="F162">
        <v>0.419769287109375</v>
      </c>
      <c r="G162">
        <f t="shared" si="28"/>
        <v>90.177422434107712</v>
      </c>
      <c r="J162">
        <v>-9.4146728515625E-2</v>
      </c>
      <c r="K162">
        <v>0.117950439453125</v>
      </c>
      <c r="L162">
        <f t="shared" si="29"/>
        <v>199.39566906945697</v>
      </c>
      <c r="M162">
        <f t="shared" si="30"/>
        <v>1.3615952332458496</v>
      </c>
      <c r="N162" s="3"/>
      <c r="Q162">
        <v>-7.659912109375E-2</v>
      </c>
      <c r="R162">
        <v>0.137786865234375</v>
      </c>
      <c r="S162">
        <f t="shared" si="31"/>
        <v>483.36311032136541</v>
      </c>
      <c r="T162">
        <f t="shared" si="32"/>
        <v>1.1135567315063477</v>
      </c>
      <c r="X162">
        <v>-7.01904296875E-3</v>
      </c>
      <c r="Y162">
        <v>0.114593505859375</v>
      </c>
      <c r="Z162">
        <f t="shared" si="33"/>
        <v>151.33964054990338</v>
      </c>
      <c r="AE162">
        <v>-2.2735595703125E-2</v>
      </c>
      <c r="AF162">
        <v>0.11322021484375</v>
      </c>
      <c r="AG162">
        <f t="shared" si="34"/>
        <v>131.68035615554049</v>
      </c>
      <c r="AH162">
        <f t="shared" si="35"/>
        <v>0.35218637399291991</v>
      </c>
    </row>
    <row r="163" spans="1:34">
      <c r="A163" s="3">
        <f t="shared" si="36"/>
        <v>1.6000000000000012</v>
      </c>
      <c r="B163">
        <v>1.983642578125E-3</v>
      </c>
      <c r="C163">
        <v>-6.561279296875E-3</v>
      </c>
      <c r="D163">
        <v>0.1104736328125</v>
      </c>
      <c r="E163">
        <v>3.35693359375E-3</v>
      </c>
      <c r="F163">
        <v>0.41748046875</v>
      </c>
      <c r="G163">
        <f t="shared" si="28"/>
        <v>92.361787366814724</v>
      </c>
      <c r="J163">
        <v>-9.46044921875E-2</v>
      </c>
      <c r="K163">
        <v>0.11962890625</v>
      </c>
      <c r="L163">
        <f t="shared" si="29"/>
        <v>223.42368332923388</v>
      </c>
      <c r="M163">
        <f t="shared" si="30"/>
        <v>1.3680658028564454</v>
      </c>
      <c r="N163" s="3"/>
      <c r="Q163">
        <v>-7.8125E-2</v>
      </c>
      <c r="R163">
        <v>0.139007568359375</v>
      </c>
      <c r="S163">
        <f t="shared" si="31"/>
        <v>500.83802978302128</v>
      </c>
      <c r="T163">
        <f t="shared" si="32"/>
        <v>1.1351252968750001</v>
      </c>
      <c r="X163">
        <v>-6.103515625E-3</v>
      </c>
      <c r="Y163">
        <v>0.117645263671875</v>
      </c>
      <c r="Z163">
        <f t="shared" si="33"/>
        <v>195.02693920404295</v>
      </c>
      <c r="AE163">
        <v>-2.716064453125E-2</v>
      </c>
      <c r="AF163">
        <v>0.113525390625</v>
      </c>
      <c r="AG163">
        <f t="shared" si="34"/>
        <v>136.04908602095452</v>
      </c>
      <c r="AH163">
        <f t="shared" si="35"/>
        <v>0.41473521356201171</v>
      </c>
    </row>
    <row r="164" spans="1:34">
      <c r="A164" s="3">
        <f t="shared" si="36"/>
        <v>1.6100000000000012</v>
      </c>
      <c r="B164">
        <v>4.57763671875E-4</v>
      </c>
      <c r="C164">
        <v>-7.01904296875E-3</v>
      </c>
      <c r="D164">
        <v>0.11077880859375</v>
      </c>
      <c r="E164">
        <v>2.13623046875E-3</v>
      </c>
      <c r="F164">
        <v>0.418243408203125</v>
      </c>
      <c r="G164">
        <f t="shared" si="28"/>
        <v>96.730517232228749</v>
      </c>
      <c r="J164">
        <v>-8.7432861328125E-2</v>
      </c>
      <c r="K164">
        <v>0.118560791015625</v>
      </c>
      <c r="L164">
        <f t="shared" si="29"/>
        <v>208.13312880028502</v>
      </c>
      <c r="M164">
        <f t="shared" si="30"/>
        <v>1.2666935456237793</v>
      </c>
      <c r="N164" s="3"/>
      <c r="Q164">
        <v>-7.659912109375E-2</v>
      </c>
      <c r="R164">
        <v>0.138397216796875</v>
      </c>
      <c r="S164">
        <f t="shared" si="31"/>
        <v>492.10057005219301</v>
      </c>
      <c r="T164">
        <f t="shared" si="32"/>
        <v>1.1135567315063477</v>
      </c>
      <c r="X164">
        <v>-2.593994140625E-3</v>
      </c>
      <c r="Y164">
        <v>0.112152099609375</v>
      </c>
      <c r="Z164">
        <f t="shared" si="33"/>
        <v>116.38980162659163</v>
      </c>
      <c r="AE164">
        <v>-2.9296875E-2</v>
      </c>
      <c r="AF164">
        <v>0.113677978515625</v>
      </c>
      <c r="AG164">
        <f t="shared" si="34"/>
        <v>138.23345095366153</v>
      </c>
      <c r="AH164">
        <f t="shared" si="35"/>
        <v>0.444931205078125</v>
      </c>
    </row>
    <row r="165" spans="1:34">
      <c r="A165" s="3">
        <f t="shared" si="36"/>
        <v>1.6200000000000012</v>
      </c>
      <c r="B165">
        <v>1.983642578125E-3</v>
      </c>
      <c r="C165">
        <v>-7.32421875E-3</v>
      </c>
      <c r="D165">
        <v>0.110015869140625</v>
      </c>
      <c r="E165">
        <v>1.52587890625E-3</v>
      </c>
      <c r="F165">
        <v>0.418548583984375</v>
      </c>
      <c r="G165">
        <f t="shared" si="28"/>
        <v>85.808692568693687</v>
      </c>
      <c r="J165">
        <v>-8.9263916015625E-2</v>
      </c>
      <c r="K165">
        <v>0.11962890625</v>
      </c>
      <c r="L165">
        <f t="shared" si="29"/>
        <v>223.42368332923388</v>
      </c>
      <c r="M165">
        <f t="shared" si="30"/>
        <v>1.2925758240661622</v>
      </c>
      <c r="N165" s="3"/>
      <c r="Q165">
        <v>-7.720947265625E-2</v>
      </c>
      <c r="R165">
        <v>0.143280029296875</v>
      </c>
      <c r="S165">
        <f t="shared" si="31"/>
        <v>562.00024789881718</v>
      </c>
      <c r="T165">
        <f t="shared" si="32"/>
        <v>1.1221841576538085</v>
      </c>
      <c r="X165">
        <v>-1.220703125E-3</v>
      </c>
      <c r="Y165">
        <v>0.120086669921875</v>
      </c>
      <c r="Z165">
        <f t="shared" si="33"/>
        <v>229.97677812735492</v>
      </c>
      <c r="AE165">
        <v>-2.5482177734375E-2</v>
      </c>
      <c r="AF165">
        <v>0.11474609375</v>
      </c>
      <c r="AG165">
        <f t="shared" si="34"/>
        <v>153.52400548261039</v>
      </c>
      <c r="AH165">
        <f t="shared" si="35"/>
        <v>0.39100979165649413</v>
      </c>
    </row>
    <row r="166" spans="1:34">
      <c r="A166" s="3">
        <f t="shared" si="36"/>
        <v>1.6300000000000012</v>
      </c>
      <c r="B166">
        <v>1.068115234375E-3</v>
      </c>
      <c r="C166">
        <v>-6.256103515625E-3</v>
      </c>
      <c r="D166">
        <v>0.110015869140625</v>
      </c>
      <c r="E166">
        <v>1.52587890625E-3</v>
      </c>
      <c r="F166">
        <v>0.418548583984375</v>
      </c>
      <c r="G166">
        <f t="shared" si="28"/>
        <v>85.808692568693687</v>
      </c>
      <c r="J166">
        <v>-8.4991455078125E-2</v>
      </c>
      <c r="K166">
        <v>0.119171142578125</v>
      </c>
      <c r="L166">
        <f t="shared" si="29"/>
        <v>216.87058853111284</v>
      </c>
      <c r="M166">
        <f t="shared" si="30"/>
        <v>1.2321838410339356</v>
      </c>
      <c r="N166" s="3"/>
      <c r="Q166">
        <v>-7.659912109375E-2</v>
      </c>
      <c r="R166">
        <v>0.145111083984375</v>
      </c>
      <c r="S166">
        <f t="shared" si="31"/>
        <v>588.21262709130042</v>
      </c>
      <c r="T166">
        <f t="shared" si="32"/>
        <v>1.1135567315063477</v>
      </c>
      <c r="X166">
        <v>-3.0517578125E-4</v>
      </c>
      <c r="Y166">
        <v>0.11688232421875</v>
      </c>
      <c r="Z166">
        <f t="shared" si="33"/>
        <v>184.10511454050811</v>
      </c>
      <c r="AE166">
        <v>-1.7852783203125E-2</v>
      </c>
      <c r="AF166">
        <v>0.11474609375</v>
      </c>
      <c r="AG166">
        <f t="shared" si="34"/>
        <v>153.52400548261039</v>
      </c>
      <c r="AH166">
        <f t="shared" si="35"/>
        <v>0.28316696481323245</v>
      </c>
    </row>
    <row r="167" spans="1:34">
      <c r="A167" s="3">
        <f t="shared" si="36"/>
        <v>1.6400000000000012</v>
      </c>
      <c r="B167">
        <v>1.52587890625E-3</v>
      </c>
      <c r="C167">
        <v>-6.256103515625E-3</v>
      </c>
      <c r="D167">
        <v>0.111541748046875</v>
      </c>
      <c r="E167">
        <v>1.52587890625E-3</v>
      </c>
      <c r="F167">
        <v>0.41748046875</v>
      </c>
      <c r="G167">
        <f t="shared" si="28"/>
        <v>107.65234189576358</v>
      </c>
      <c r="J167">
        <v>-8.0718994140625E-2</v>
      </c>
      <c r="K167">
        <v>0.119781494140625</v>
      </c>
      <c r="L167">
        <f t="shared" si="29"/>
        <v>225.60804826194089</v>
      </c>
      <c r="M167">
        <f t="shared" si="30"/>
        <v>1.171791858001709</v>
      </c>
      <c r="N167" s="3"/>
      <c r="Q167">
        <v>-7.7056884765625E-2</v>
      </c>
      <c r="R167">
        <v>0.14404296875</v>
      </c>
      <c r="S167">
        <f t="shared" si="31"/>
        <v>572.92207256235179</v>
      </c>
      <c r="T167">
        <f t="shared" si="32"/>
        <v>1.1200273011169435</v>
      </c>
      <c r="X167">
        <v>-2.13623046875E-3</v>
      </c>
      <c r="Y167">
        <v>0.1190185546875</v>
      </c>
      <c r="Z167">
        <f t="shared" si="33"/>
        <v>214.68622359840583</v>
      </c>
      <c r="AE167">
        <v>-1.8463134765625E-2</v>
      </c>
      <c r="AF167">
        <v>0.11505126953125</v>
      </c>
      <c r="AG167">
        <f t="shared" si="34"/>
        <v>157.89273534802419</v>
      </c>
      <c r="AH167">
        <f t="shared" si="35"/>
        <v>0.29179439096069337</v>
      </c>
    </row>
    <row r="168" spans="1:34">
      <c r="A168" s="3">
        <f t="shared" si="36"/>
        <v>1.6500000000000012</v>
      </c>
      <c r="B168">
        <v>-7.62939453125E-4</v>
      </c>
      <c r="C168">
        <v>-5.4931640625E-3</v>
      </c>
      <c r="D168">
        <v>0.109710693359375</v>
      </c>
      <c r="E168">
        <v>2.593994140625E-3</v>
      </c>
      <c r="F168">
        <v>0.417633056640625</v>
      </c>
      <c r="G168">
        <f t="shared" si="28"/>
        <v>81.439962703279889</v>
      </c>
      <c r="J168">
        <v>-8.4381103515625E-2</v>
      </c>
      <c r="K168">
        <v>0.12237548828125</v>
      </c>
      <c r="L168">
        <f t="shared" si="29"/>
        <v>262.74225211795965</v>
      </c>
      <c r="M168">
        <f t="shared" si="30"/>
        <v>1.2235564148864746</v>
      </c>
      <c r="N168" s="3"/>
      <c r="Q168">
        <v>-7.6751708984375E-2</v>
      </c>
      <c r="R168">
        <v>0.148162841796875</v>
      </c>
      <c r="S168">
        <f t="shared" si="31"/>
        <v>631.89992574544067</v>
      </c>
      <c r="T168">
        <f t="shared" si="32"/>
        <v>1.115713588043213</v>
      </c>
      <c r="X168">
        <v>-4.2724609375E-3</v>
      </c>
      <c r="Y168">
        <v>0.119476318359375</v>
      </c>
      <c r="Z168">
        <f t="shared" si="33"/>
        <v>221.23931839652687</v>
      </c>
      <c r="AE168">
        <v>-2.3651123046875E-2</v>
      </c>
      <c r="AF168">
        <v>0.11444091796875</v>
      </c>
      <c r="AG168">
        <f t="shared" si="34"/>
        <v>149.15527561719637</v>
      </c>
      <c r="AH168">
        <f t="shared" si="35"/>
        <v>0.36512751321411135</v>
      </c>
    </row>
    <row r="169" spans="1:34">
      <c r="A169" s="3">
        <f t="shared" si="36"/>
        <v>1.6600000000000013</v>
      </c>
      <c r="B169">
        <v>-3.0517578125E-3</v>
      </c>
      <c r="C169">
        <v>-6.103515625E-3</v>
      </c>
      <c r="D169">
        <v>0.11016845703125</v>
      </c>
      <c r="E169">
        <v>1.678466796875E-3</v>
      </c>
      <c r="F169">
        <v>0.419158935546875</v>
      </c>
      <c r="G169">
        <f t="shared" si="28"/>
        <v>87.993057501400699</v>
      </c>
      <c r="J169">
        <v>-8.1329345703125E-2</v>
      </c>
      <c r="K169">
        <v>0.121917724609375</v>
      </c>
      <c r="L169">
        <f t="shared" si="29"/>
        <v>256.18915731983884</v>
      </c>
      <c r="M169">
        <f t="shared" si="30"/>
        <v>1.1804192841491699</v>
      </c>
      <c r="N169" s="3"/>
      <c r="Q169">
        <v>-7.5836181640625E-2</v>
      </c>
      <c r="R169">
        <v>0.150146484375</v>
      </c>
      <c r="S169">
        <f t="shared" si="31"/>
        <v>660.29666987063092</v>
      </c>
      <c r="T169">
        <f t="shared" si="32"/>
        <v>1.1027724488220214</v>
      </c>
      <c r="X169">
        <v>-5.18798828125E-3</v>
      </c>
      <c r="Y169">
        <v>0.1165771484375</v>
      </c>
      <c r="Z169">
        <f t="shared" si="33"/>
        <v>179.73638467509409</v>
      </c>
      <c r="AE169">
        <v>-2.9296875E-2</v>
      </c>
      <c r="AF169">
        <v>0.115203857421875</v>
      </c>
      <c r="AG169">
        <f t="shared" si="34"/>
        <v>160.0771002807312</v>
      </c>
      <c r="AH169">
        <f t="shared" si="35"/>
        <v>0.444931205078125</v>
      </c>
    </row>
    <row r="170" spans="1:34">
      <c r="A170" s="3">
        <f t="shared" si="36"/>
        <v>1.6700000000000013</v>
      </c>
      <c r="B170">
        <v>-2.13623046875E-3</v>
      </c>
      <c r="C170">
        <v>-7.01904296875E-3</v>
      </c>
      <c r="D170">
        <v>0.111541748046875</v>
      </c>
      <c r="E170">
        <v>1.52587890625E-3</v>
      </c>
      <c r="F170">
        <v>0.4180908203125</v>
      </c>
      <c r="G170">
        <f t="shared" si="28"/>
        <v>107.65234189576358</v>
      </c>
      <c r="J170">
        <v>-8.8653564453125E-2</v>
      </c>
      <c r="K170">
        <v>0.120849609375</v>
      </c>
      <c r="L170">
        <f t="shared" si="29"/>
        <v>240.89860279088975</v>
      </c>
      <c r="M170">
        <f t="shared" si="30"/>
        <v>1.2839483979187012</v>
      </c>
      <c r="N170" s="3"/>
      <c r="Q170">
        <v>-7.7056884765625E-2</v>
      </c>
      <c r="R170">
        <v>0.14984130859375</v>
      </c>
      <c r="S170">
        <f t="shared" si="31"/>
        <v>655.9279400052169</v>
      </c>
      <c r="T170">
        <f t="shared" si="32"/>
        <v>1.1200273011169435</v>
      </c>
      <c r="X170">
        <v>-5.645751953125E-3</v>
      </c>
      <c r="Y170">
        <v>0.119781494140625</v>
      </c>
      <c r="Z170">
        <f t="shared" si="33"/>
        <v>225.60804826194089</v>
      </c>
      <c r="AE170">
        <v>-3.0364990234375E-2</v>
      </c>
      <c r="AF170">
        <v>0.11566162109375</v>
      </c>
      <c r="AG170">
        <f t="shared" si="34"/>
        <v>166.63019507885224</v>
      </c>
      <c r="AH170">
        <f t="shared" si="35"/>
        <v>0.46002920083618165</v>
      </c>
    </row>
    <row r="171" spans="1:34">
      <c r="A171" s="3">
        <f t="shared" si="36"/>
        <v>1.6800000000000013</v>
      </c>
      <c r="B171">
        <v>-1.8310546875E-3</v>
      </c>
      <c r="C171">
        <v>-4.425048828125E-3</v>
      </c>
      <c r="D171">
        <v>0.108489990234375</v>
      </c>
      <c r="E171">
        <v>1.983642578125E-3</v>
      </c>
      <c r="F171">
        <v>0.41778564453125</v>
      </c>
      <c r="G171">
        <f t="shared" si="28"/>
        <v>63.965043241624016</v>
      </c>
      <c r="J171">
        <v>-9.6893310546875E-2</v>
      </c>
      <c r="K171">
        <v>0.121612548828125</v>
      </c>
      <c r="L171">
        <f t="shared" si="29"/>
        <v>251.82042745442459</v>
      </c>
      <c r="M171">
        <f t="shared" si="30"/>
        <v>1.4004186509094239</v>
      </c>
      <c r="N171" s="3"/>
      <c r="Q171">
        <v>-7.6751708984375E-2</v>
      </c>
      <c r="R171">
        <v>0.152130126953125</v>
      </c>
      <c r="S171">
        <f t="shared" si="31"/>
        <v>688.69341399582208</v>
      </c>
      <c r="T171">
        <f t="shared" si="32"/>
        <v>1.115713588043213</v>
      </c>
      <c r="X171">
        <v>-5.79833984375E-3</v>
      </c>
      <c r="Y171">
        <v>0.117950439453125</v>
      </c>
      <c r="Z171">
        <f t="shared" si="33"/>
        <v>199.39566906945697</v>
      </c>
      <c r="AE171">
        <v>-2.593994140625E-2</v>
      </c>
      <c r="AF171">
        <v>0.11444091796875</v>
      </c>
      <c r="AG171">
        <f t="shared" si="34"/>
        <v>149.15527561719637</v>
      </c>
      <c r="AH171">
        <f t="shared" si="35"/>
        <v>0.39748036126708985</v>
      </c>
    </row>
    <row r="172" spans="1:34">
      <c r="A172" s="3">
        <f t="shared" si="36"/>
        <v>1.6900000000000013</v>
      </c>
      <c r="B172">
        <v>-2.44140625E-3</v>
      </c>
      <c r="C172">
        <v>-3.814697265625E-3</v>
      </c>
      <c r="D172">
        <v>0.10986328125</v>
      </c>
      <c r="E172">
        <v>-2.899169921875E-3</v>
      </c>
      <c r="F172">
        <v>0.41839599609375</v>
      </c>
      <c r="G172">
        <f t="shared" si="28"/>
        <v>83.624327635986901</v>
      </c>
      <c r="J172">
        <v>-9.7198486328125E-2</v>
      </c>
      <c r="K172">
        <v>0.121307373046875</v>
      </c>
      <c r="L172">
        <f t="shared" si="29"/>
        <v>247.45169758901079</v>
      </c>
      <c r="M172">
        <f t="shared" si="30"/>
        <v>1.4047323639831544</v>
      </c>
      <c r="N172" s="3"/>
      <c r="Q172">
        <v>-7.7056884765625E-2</v>
      </c>
      <c r="R172">
        <v>0.151214599609375</v>
      </c>
      <c r="S172">
        <f t="shared" si="31"/>
        <v>675.58722439958001</v>
      </c>
      <c r="T172">
        <f t="shared" si="32"/>
        <v>1.1200273011169435</v>
      </c>
      <c r="X172">
        <v>-7.01904296875E-3</v>
      </c>
      <c r="Y172">
        <v>0.118865966796875</v>
      </c>
      <c r="Z172">
        <f t="shared" si="33"/>
        <v>212.50185866569882</v>
      </c>
      <c r="AE172">
        <v>-2.5177001953125E-2</v>
      </c>
      <c r="AF172">
        <v>0.1153564453125</v>
      </c>
      <c r="AG172">
        <f t="shared" si="34"/>
        <v>162.26146521343821</v>
      </c>
      <c r="AH172">
        <f t="shared" si="35"/>
        <v>0.38669607858276367</v>
      </c>
    </row>
    <row r="173" spans="1:34">
      <c r="A173" s="3">
        <f t="shared" si="36"/>
        <v>1.7000000000000013</v>
      </c>
      <c r="B173">
        <v>9.1552734375E-4</v>
      </c>
      <c r="C173">
        <v>-2.74658203125E-3</v>
      </c>
      <c r="D173">
        <v>0.111541748046875</v>
      </c>
      <c r="E173">
        <v>-1.373291015625E-3</v>
      </c>
      <c r="F173">
        <v>0.418548583984375</v>
      </c>
      <c r="G173">
        <f t="shared" si="28"/>
        <v>107.65234189576358</v>
      </c>
      <c r="J173">
        <v>-9.9945068359375E-2</v>
      </c>
      <c r="K173">
        <v>0.121002197265625</v>
      </c>
      <c r="L173">
        <f t="shared" si="29"/>
        <v>243.08296772359677</v>
      </c>
      <c r="M173">
        <f t="shared" si="30"/>
        <v>1.4435557816467286</v>
      </c>
      <c r="N173" s="3"/>
      <c r="Q173">
        <v>-7.6904296875E-2</v>
      </c>
      <c r="R173">
        <v>0.15045166015625</v>
      </c>
      <c r="S173">
        <f t="shared" si="31"/>
        <v>664.66539973604495</v>
      </c>
      <c r="T173">
        <f t="shared" si="32"/>
        <v>1.1178704445800782</v>
      </c>
      <c r="X173">
        <v>-1.007080078125E-2</v>
      </c>
      <c r="Y173">
        <v>0.11627197265625</v>
      </c>
      <c r="Z173">
        <f t="shared" si="33"/>
        <v>175.36765480968006</v>
      </c>
      <c r="AE173">
        <v>-2.62451171875E-2</v>
      </c>
      <c r="AF173">
        <v>0.11566162109375</v>
      </c>
      <c r="AG173">
        <f t="shared" si="34"/>
        <v>166.63019507885224</v>
      </c>
      <c r="AH173">
        <f t="shared" si="35"/>
        <v>0.40179407434082032</v>
      </c>
    </row>
    <row r="174" spans="1:34">
      <c r="A174" s="3">
        <f t="shared" si="36"/>
        <v>1.7100000000000013</v>
      </c>
      <c r="B174">
        <v>-2.74658203125E-3</v>
      </c>
      <c r="C174">
        <v>-3.96728515625E-3</v>
      </c>
      <c r="D174">
        <v>0.111846923828125</v>
      </c>
      <c r="E174">
        <v>-2.44140625E-3</v>
      </c>
      <c r="F174">
        <v>0.41900634765625</v>
      </c>
      <c r="G174">
        <f t="shared" si="28"/>
        <v>112.02107176117738</v>
      </c>
      <c r="J174">
        <v>-9.3231201171875E-2</v>
      </c>
      <c r="K174">
        <v>0.11993408203125</v>
      </c>
      <c r="L174">
        <f t="shared" si="29"/>
        <v>227.79241319464791</v>
      </c>
      <c r="M174">
        <f t="shared" si="30"/>
        <v>1.3486540940246583</v>
      </c>
      <c r="N174" s="3"/>
      <c r="Q174">
        <v>-7.6446533203125E-2</v>
      </c>
      <c r="R174">
        <v>0.152587890625</v>
      </c>
      <c r="S174">
        <f t="shared" si="31"/>
        <v>695.24650879394267</v>
      </c>
      <c r="T174">
        <f t="shared" si="32"/>
        <v>1.1113998749694824</v>
      </c>
      <c r="X174">
        <v>-1.1444091796875E-2</v>
      </c>
      <c r="Y174">
        <v>0.11688232421875</v>
      </c>
      <c r="Z174">
        <f t="shared" si="33"/>
        <v>184.10511454050811</v>
      </c>
      <c r="AE174">
        <v>-3.0059814453125E-2</v>
      </c>
      <c r="AF174">
        <v>0.1153564453125</v>
      </c>
      <c r="AG174">
        <f t="shared" si="34"/>
        <v>162.26146521343821</v>
      </c>
      <c r="AH174">
        <f t="shared" si="35"/>
        <v>0.45571548776245119</v>
      </c>
    </row>
    <row r="175" spans="1:34">
      <c r="A175" s="3">
        <f t="shared" si="36"/>
        <v>1.7200000000000013</v>
      </c>
      <c r="B175">
        <v>-2.13623046875E-3</v>
      </c>
      <c r="C175">
        <v>-3.814697265625E-3</v>
      </c>
      <c r="D175">
        <v>0.109710693359375</v>
      </c>
      <c r="E175">
        <v>-3.204345703125E-3</v>
      </c>
      <c r="F175">
        <v>0.41839599609375</v>
      </c>
      <c r="G175">
        <f t="shared" si="28"/>
        <v>81.439962703279889</v>
      </c>
      <c r="J175">
        <v>-9.4757080078125E-2</v>
      </c>
      <c r="K175">
        <v>0.121917724609375</v>
      </c>
      <c r="L175">
        <f t="shared" si="29"/>
        <v>256.18915731983884</v>
      </c>
      <c r="M175">
        <f t="shared" si="30"/>
        <v>1.3702226593933107</v>
      </c>
      <c r="N175" s="3"/>
      <c r="Q175">
        <v>-7.6446533203125E-2</v>
      </c>
      <c r="R175">
        <v>0.151214599609375</v>
      </c>
      <c r="S175">
        <f t="shared" si="31"/>
        <v>675.58722439958001</v>
      </c>
      <c r="T175">
        <f t="shared" si="32"/>
        <v>1.1113998749694824</v>
      </c>
      <c r="X175">
        <v>-7.62939453125E-3</v>
      </c>
      <c r="Y175">
        <v>0.11474609375</v>
      </c>
      <c r="Z175">
        <f t="shared" si="33"/>
        <v>153.52400548261039</v>
      </c>
      <c r="AE175">
        <v>-3.6163330078125E-2</v>
      </c>
      <c r="AF175">
        <v>0.1153564453125</v>
      </c>
      <c r="AG175">
        <f t="shared" si="34"/>
        <v>162.26146521343821</v>
      </c>
      <c r="AH175">
        <f t="shared" si="35"/>
        <v>0.54198974923706056</v>
      </c>
    </row>
    <row r="176" spans="1:34">
      <c r="A176" s="3">
        <f t="shared" si="36"/>
        <v>1.7300000000000013</v>
      </c>
      <c r="B176">
        <v>3.96728515625E-3</v>
      </c>
      <c r="C176">
        <v>-1.220703125E-3</v>
      </c>
      <c r="D176">
        <v>0.11016845703125</v>
      </c>
      <c r="E176">
        <v>-6.103515625E-4</v>
      </c>
      <c r="F176">
        <v>0.419158935546875</v>
      </c>
      <c r="G176">
        <f t="shared" si="28"/>
        <v>87.993057501400699</v>
      </c>
      <c r="J176">
        <v>-9.9334716796875E-2</v>
      </c>
      <c r="K176">
        <v>0.12115478515625</v>
      </c>
      <c r="L176">
        <f t="shared" si="29"/>
        <v>245.26733265630378</v>
      </c>
      <c r="M176">
        <f t="shared" si="30"/>
        <v>1.4349283554992676</v>
      </c>
      <c r="N176" s="3"/>
      <c r="Q176">
        <v>-7.5836181640625E-2</v>
      </c>
      <c r="R176">
        <v>0.1531982421875</v>
      </c>
      <c r="S176">
        <f t="shared" si="31"/>
        <v>703.98396852477117</v>
      </c>
      <c r="T176">
        <f t="shared" si="32"/>
        <v>1.1027724488220214</v>
      </c>
      <c r="X176">
        <v>-3.814697265625E-3</v>
      </c>
      <c r="Y176">
        <v>0.116424560546875</v>
      </c>
      <c r="Z176">
        <f t="shared" si="33"/>
        <v>177.55201974238707</v>
      </c>
      <c r="AE176">
        <v>-3.6468505859375E-2</v>
      </c>
      <c r="AF176">
        <v>0.114593505859375</v>
      </c>
      <c r="AG176">
        <f t="shared" si="34"/>
        <v>151.33964054990338</v>
      </c>
      <c r="AH176">
        <f t="shared" si="35"/>
        <v>0.54630346231079108</v>
      </c>
    </row>
    <row r="177" spans="1:34">
      <c r="A177" s="3">
        <f t="shared" si="36"/>
        <v>1.7400000000000013</v>
      </c>
      <c r="B177">
        <v>3.509521484375E-3</v>
      </c>
      <c r="C177">
        <v>-2.74658203125E-3</v>
      </c>
      <c r="D177">
        <v>0.10986328125</v>
      </c>
      <c r="E177">
        <v>-2.593994140625E-3</v>
      </c>
      <c r="F177">
        <v>0.418853759765625</v>
      </c>
      <c r="G177">
        <f t="shared" si="28"/>
        <v>83.624327635986901</v>
      </c>
      <c r="J177">
        <v>-9.7198486328125E-2</v>
      </c>
      <c r="K177">
        <v>0.1226806640625</v>
      </c>
      <c r="L177">
        <f t="shared" si="29"/>
        <v>267.11098198337345</v>
      </c>
      <c r="M177">
        <f t="shared" si="30"/>
        <v>1.4047323639831544</v>
      </c>
      <c r="N177" s="3"/>
      <c r="Q177">
        <v>-7.6446533203125E-2</v>
      </c>
      <c r="R177">
        <v>0.151519775390625</v>
      </c>
      <c r="S177">
        <f t="shared" si="31"/>
        <v>679.95595426499403</v>
      </c>
      <c r="T177">
        <f t="shared" si="32"/>
        <v>1.1113998749694824</v>
      </c>
      <c r="X177">
        <v>-4.2724609375E-3</v>
      </c>
      <c r="Y177">
        <v>0.11688232421875</v>
      </c>
      <c r="Z177">
        <f t="shared" si="33"/>
        <v>184.10511454050811</v>
      </c>
      <c r="AE177">
        <v>-3.7994384765625E-2</v>
      </c>
      <c r="AF177">
        <v>0.115203857421875</v>
      </c>
      <c r="AG177">
        <f t="shared" si="34"/>
        <v>160.0771002807312</v>
      </c>
      <c r="AH177">
        <f t="shared" si="35"/>
        <v>0.56787202767944334</v>
      </c>
    </row>
    <row r="178" spans="1:34">
      <c r="A178" s="3">
        <f t="shared" si="36"/>
        <v>1.7500000000000013</v>
      </c>
      <c r="B178">
        <v>5.4931640625E-3</v>
      </c>
      <c r="C178">
        <v>-3.814697265625E-3</v>
      </c>
      <c r="D178">
        <v>0.110321044921875</v>
      </c>
      <c r="E178">
        <v>-2.13623046875E-3</v>
      </c>
      <c r="F178">
        <v>0.42144775390625</v>
      </c>
      <c r="G178">
        <f t="shared" si="28"/>
        <v>90.177422434107712</v>
      </c>
      <c r="J178">
        <v>-9.521484375E-2</v>
      </c>
      <c r="K178">
        <v>0.1220703125</v>
      </c>
      <c r="L178">
        <f t="shared" si="29"/>
        <v>258.37352225254563</v>
      </c>
      <c r="M178">
        <f t="shared" si="30"/>
        <v>1.3766932290039062</v>
      </c>
      <c r="N178" s="3"/>
      <c r="Q178">
        <v>-8.0108642578125E-2</v>
      </c>
      <c r="R178">
        <v>0.152740478515625</v>
      </c>
      <c r="S178">
        <f t="shared" si="31"/>
        <v>697.43087372664968</v>
      </c>
      <c r="T178">
        <f t="shared" si="32"/>
        <v>1.163164431854248</v>
      </c>
      <c r="X178">
        <v>-1.6632080078125E-2</v>
      </c>
      <c r="Y178">
        <v>0.11688232421875</v>
      </c>
      <c r="Z178">
        <f t="shared" si="33"/>
        <v>184.10511454050811</v>
      </c>
      <c r="AE178">
        <v>-4.0435791015625E-2</v>
      </c>
      <c r="AF178">
        <v>0.1165771484375</v>
      </c>
      <c r="AG178">
        <f t="shared" si="34"/>
        <v>179.73638467509409</v>
      </c>
      <c r="AH178">
        <f t="shared" si="35"/>
        <v>0.60238173226928715</v>
      </c>
    </row>
    <row r="179" spans="1:34">
      <c r="A179" s="3">
        <f t="shared" si="36"/>
        <v>1.7600000000000013</v>
      </c>
      <c r="B179">
        <v>8.697509765625E-3</v>
      </c>
      <c r="C179">
        <v>-3.814697265625E-3</v>
      </c>
      <c r="D179">
        <v>0.11016845703125</v>
      </c>
      <c r="E179">
        <v>1.220703125E-3</v>
      </c>
      <c r="F179">
        <v>0.41961669921875</v>
      </c>
      <c r="G179">
        <f t="shared" si="28"/>
        <v>87.993057501400699</v>
      </c>
      <c r="J179">
        <v>-9.2926025390625E-2</v>
      </c>
      <c r="K179">
        <v>0.120086669921875</v>
      </c>
      <c r="L179">
        <f t="shared" si="29"/>
        <v>229.97677812735492</v>
      </c>
      <c r="M179">
        <f t="shared" si="30"/>
        <v>1.3443403809509278</v>
      </c>
      <c r="N179" s="3"/>
      <c r="Q179">
        <v>-7.62939453125E-2</v>
      </c>
      <c r="R179">
        <v>0.15625</v>
      </c>
      <c r="S179">
        <f t="shared" si="31"/>
        <v>747.67126717891051</v>
      </c>
      <c r="T179">
        <f t="shared" si="32"/>
        <v>1.1092430184326172</v>
      </c>
      <c r="X179">
        <v>-2.197265625E-2</v>
      </c>
      <c r="Y179">
        <v>0.117034912109375</v>
      </c>
      <c r="Z179">
        <f t="shared" si="33"/>
        <v>186.28947947321512</v>
      </c>
      <c r="AE179">
        <v>-3.814697265625E-2</v>
      </c>
      <c r="AF179">
        <v>0.11444091796875</v>
      </c>
      <c r="AG179">
        <f t="shared" si="34"/>
        <v>149.15527561719637</v>
      </c>
      <c r="AH179">
        <f t="shared" si="35"/>
        <v>0.5700288842163086</v>
      </c>
    </row>
    <row r="180" spans="1:34">
      <c r="A180" s="3">
        <f t="shared" si="36"/>
        <v>1.7700000000000014</v>
      </c>
      <c r="B180">
        <v>1.068115234375E-2</v>
      </c>
      <c r="C180">
        <v>-2.13623046875E-3</v>
      </c>
      <c r="D180">
        <v>0.11016845703125</v>
      </c>
      <c r="E180">
        <v>4.2724609375E-3</v>
      </c>
      <c r="F180">
        <v>0.418853759765625</v>
      </c>
      <c r="G180">
        <f t="shared" si="28"/>
        <v>87.993057501400699</v>
      </c>
      <c r="J180">
        <v>-9.5367431640625E-2</v>
      </c>
      <c r="K180">
        <v>0.123138427734375</v>
      </c>
      <c r="L180">
        <f t="shared" si="29"/>
        <v>273.66407678149471</v>
      </c>
      <c r="M180">
        <f t="shared" si="30"/>
        <v>1.3788500855407715</v>
      </c>
      <c r="N180" s="3"/>
      <c r="Q180">
        <v>-7.720947265625E-2</v>
      </c>
      <c r="R180">
        <v>0.156402587890625</v>
      </c>
      <c r="S180">
        <f t="shared" si="31"/>
        <v>749.85563211161752</v>
      </c>
      <c r="T180">
        <f t="shared" si="32"/>
        <v>1.1221841576538085</v>
      </c>
      <c r="X180">
        <v>-2.8533935546875E-2</v>
      </c>
      <c r="Y180">
        <v>0.118865966796875</v>
      </c>
      <c r="Z180">
        <f t="shared" si="33"/>
        <v>212.50185866569882</v>
      </c>
      <c r="AE180">
        <v>-3.814697265625E-2</v>
      </c>
      <c r="AF180">
        <v>0.115203857421875</v>
      </c>
      <c r="AG180">
        <f t="shared" si="34"/>
        <v>160.0771002807312</v>
      </c>
      <c r="AH180">
        <f t="shared" si="35"/>
        <v>0.5700288842163086</v>
      </c>
    </row>
    <row r="181" spans="1:34">
      <c r="A181" s="3">
        <f t="shared" si="36"/>
        <v>1.7800000000000014</v>
      </c>
      <c r="B181">
        <v>9.918212890625E-3</v>
      </c>
      <c r="C181">
        <v>-2.44140625E-3</v>
      </c>
      <c r="D181">
        <v>0.110931396484375</v>
      </c>
      <c r="E181">
        <v>-1.068115234375E-3</v>
      </c>
      <c r="F181">
        <v>0.42022705078125</v>
      </c>
      <c r="G181">
        <f t="shared" si="28"/>
        <v>98.914882164935761</v>
      </c>
      <c r="J181">
        <v>-9.063720703125E-2</v>
      </c>
      <c r="K181">
        <v>0.1226806640625</v>
      </c>
      <c r="L181">
        <f t="shared" si="29"/>
        <v>267.11098198337345</v>
      </c>
      <c r="M181">
        <f t="shared" si="30"/>
        <v>1.3119875328979493</v>
      </c>
      <c r="N181" s="3"/>
      <c r="Q181">
        <v>-7.4920654296875E-2</v>
      </c>
      <c r="R181">
        <v>0.153961181640625</v>
      </c>
      <c r="S181">
        <f t="shared" si="31"/>
        <v>714.90579318830578</v>
      </c>
      <c r="T181">
        <f t="shared" si="32"/>
        <v>1.0898313096008301</v>
      </c>
      <c r="X181">
        <v>-2.6702880859375E-2</v>
      </c>
      <c r="Y181">
        <v>0.119476318359375</v>
      </c>
      <c r="Z181">
        <f t="shared" si="33"/>
        <v>221.23931839652687</v>
      </c>
      <c r="AE181">
        <v>-3.7994384765625E-2</v>
      </c>
      <c r="AF181">
        <v>0.11444091796875</v>
      </c>
      <c r="AG181">
        <f t="shared" si="34"/>
        <v>149.15527561719637</v>
      </c>
      <c r="AH181">
        <f t="shared" si="35"/>
        <v>0.56787202767944334</v>
      </c>
    </row>
    <row r="182" spans="1:34">
      <c r="A182" s="3">
        <f t="shared" si="36"/>
        <v>1.7900000000000014</v>
      </c>
      <c r="B182">
        <v>1.1749267578125E-2</v>
      </c>
      <c r="C182">
        <v>-2.593994140625E-3</v>
      </c>
      <c r="D182">
        <v>0.1116943359375</v>
      </c>
      <c r="E182">
        <v>3.814697265625E-3</v>
      </c>
      <c r="F182">
        <v>0.4180908203125</v>
      </c>
      <c r="G182">
        <f t="shared" si="28"/>
        <v>109.8367068284706</v>
      </c>
      <c r="J182">
        <v>-8.9111328125E-2</v>
      </c>
      <c r="K182">
        <v>0.122222900390625</v>
      </c>
      <c r="L182">
        <f t="shared" si="29"/>
        <v>260.55788718525264</v>
      </c>
      <c r="M182">
        <f t="shared" si="30"/>
        <v>1.290418967529297</v>
      </c>
      <c r="N182" s="3"/>
      <c r="Q182">
        <v>-7.5531005859375E-2</v>
      </c>
      <c r="R182">
        <v>0.156402587890625</v>
      </c>
      <c r="S182">
        <f t="shared" si="31"/>
        <v>749.85563211161752</v>
      </c>
      <c r="T182">
        <f t="shared" si="32"/>
        <v>1.0984587357482911</v>
      </c>
      <c r="X182">
        <v>-1.5869140625E-2</v>
      </c>
      <c r="Y182">
        <v>0.118255615234375</v>
      </c>
      <c r="Z182">
        <f t="shared" si="33"/>
        <v>203.764398934871</v>
      </c>
      <c r="AE182">
        <v>-3.72314453125E-2</v>
      </c>
      <c r="AF182">
        <v>0.115509033203125</v>
      </c>
      <c r="AG182">
        <f t="shared" si="34"/>
        <v>164.44583014614523</v>
      </c>
      <c r="AH182">
        <f t="shared" si="35"/>
        <v>0.55708774499511715</v>
      </c>
    </row>
    <row r="183" spans="1:34">
      <c r="A183" s="3">
        <f t="shared" si="36"/>
        <v>1.8000000000000014</v>
      </c>
      <c r="B183">
        <v>1.129150390625E-2</v>
      </c>
      <c r="C183">
        <v>-1.52587890625E-4</v>
      </c>
      <c r="D183">
        <v>0.110321044921875</v>
      </c>
      <c r="E183">
        <v>2.593994140625E-3</v>
      </c>
      <c r="F183">
        <v>0.420684814453125</v>
      </c>
      <c r="G183">
        <f t="shared" si="28"/>
        <v>90.177422434107712</v>
      </c>
      <c r="J183">
        <v>-8.7127685546875E-2</v>
      </c>
      <c r="K183">
        <v>0.1214599609375</v>
      </c>
      <c r="L183">
        <f t="shared" si="29"/>
        <v>249.63606252171758</v>
      </c>
      <c r="M183">
        <f t="shared" si="30"/>
        <v>1.2623798325500488</v>
      </c>
      <c r="N183" s="3"/>
      <c r="Q183">
        <v>-7.537841796875E-2</v>
      </c>
      <c r="R183">
        <v>0.1568603515625</v>
      </c>
      <c r="S183">
        <f t="shared" si="31"/>
        <v>756.40872690973856</v>
      </c>
      <c r="T183">
        <f t="shared" si="32"/>
        <v>1.0963018792114259</v>
      </c>
      <c r="X183">
        <v>-1.4495849609375E-2</v>
      </c>
      <c r="Y183">
        <v>0.11932373046875</v>
      </c>
      <c r="Z183">
        <f t="shared" si="33"/>
        <v>219.05495346381986</v>
      </c>
      <c r="AE183">
        <v>-3.7841796875E-2</v>
      </c>
      <c r="AF183">
        <v>0.115814208984375</v>
      </c>
      <c r="AG183">
        <f t="shared" si="34"/>
        <v>168.81456001155925</v>
      </c>
      <c r="AH183">
        <f t="shared" si="35"/>
        <v>0.56571517114257819</v>
      </c>
    </row>
    <row r="184" spans="1:34">
      <c r="A184" s="3">
        <f t="shared" si="36"/>
        <v>1.8100000000000014</v>
      </c>
      <c r="B184">
        <v>9.1552734375E-3</v>
      </c>
      <c r="C184">
        <v>-6.103515625E-4</v>
      </c>
      <c r="D184">
        <v>0.109100341796875</v>
      </c>
      <c r="E184">
        <v>6.7138671875E-3</v>
      </c>
      <c r="F184">
        <v>0.419158935546875</v>
      </c>
      <c r="G184">
        <f t="shared" si="28"/>
        <v>72.702502972451839</v>
      </c>
      <c r="J184">
        <v>-8.7738037109375E-2</v>
      </c>
      <c r="K184">
        <v>0.1251220703125</v>
      </c>
      <c r="L184">
        <f t="shared" si="29"/>
        <v>302.06082090668542</v>
      </c>
      <c r="M184">
        <f t="shared" si="30"/>
        <v>1.2710072586975099</v>
      </c>
      <c r="N184" s="3"/>
      <c r="Q184">
        <v>-7.4920654296875E-2</v>
      </c>
      <c r="R184">
        <v>0.1611328125</v>
      </c>
      <c r="S184">
        <f t="shared" si="31"/>
        <v>817.57094502553446</v>
      </c>
      <c r="T184">
        <f t="shared" si="32"/>
        <v>1.0898313096008301</v>
      </c>
      <c r="X184">
        <v>-2.13623046875E-2</v>
      </c>
      <c r="Y184">
        <v>0.118255615234375</v>
      </c>
      <c r="Z184">
        <f t="shared" si="33"/>
        <v>203.764398934871</v>
      </c>
      <c r="AE184">
        <v>-3.84521484375E-2</v>
      </c>
      <c r="AF184">
        <v>0.11566162109375</v>
      </c>
      <c r="AG184">
        <f t="shared" si="34"/>
        <v>166.63019507885224</v>
      </c>
      <c r="AH184">
        <f t="shared" si="35"/>
        <v>0.57434259729003911</v>
      </c>
    </row>
    <row r="185" spans="1:34">
      <c r="A185" s="3">
        <f t="shared" si="36"/>
        <v>1.8200000000000014</v>
      </c>
      <c r="B185">
        <v>1.129150390625E-2</v>
      </c>
      <c r="C185">
        <v>-4.57763671875E-4</v>
      </c>
      <c r="D185">
        <v>0.111541748046875</v>
      </c>
      <c r="E185">
        <v>8.392333984375E-3</v>
      </c>
      <c r="F185">
        <v>0.418548583984375</v>
      </c>
      <c r="G185">
        <f t="shared" si="28"/>
        <v>107.65234189576358</v>
      </c>
      <c r="J185">
        <v>-9.063720703125E-2</v>
      </c>
      <c r="K185">
        <v>0.123291015625</v>
      </c>
      <c r="L185">
        <f t="shared" si="29"/>
        <v>275.8484417142015</v>
      </c>
      <c r="M185">
        <f t="shared" si="30"/>
        <v>1.3119875328979493</v>
      </c>
      <c r="N185" s="3"/>
      <c r="Q185">
        <v>-7.598876953125E-2</v>
      </c>
      <c r="R185">
        <v>0.15777587890625</v>
      </c>
      <c r="S185">
        <f t="shared" si="31"/>
        <v>769.51491650598018</v>
      </c>
      <c r="T185">
        <f t="shared" si="32"/>
        <v>1.1049293053588867</v>
      </c>
      <c r="X185">
        <v>-3.6468505859375E-2</v>
      </c>
      <c r="Y185">
        <v>0.11749267578125</v>
      </c>
      <c r="Z185">
        <f t="shared" si="33"/>
        <v>192.84257427133616</v>
      </c>
      <c r="AE185">
        <v>-4.0740966796875E-2</v>
      </c>
      <c r="AF185">
        <v>0.11566162109375</v>
      </c>
      <c r="AG185">
        <f t="shared" si="34"/>
        <v>166.63019507885224</v>
      </c>
      <c r="AH185">
        <f t="shared" si="35"/>
        <v>0.60669544534301756</v>
      </c>
    </row>
    <row r="186" spans="1:34">
      <c r="A186" s="3">
        <f t="shared" si="36"/>
        <v>1.8300000000000014</v>
      </c>
      <c r="B186">
        <v>5.645751953125E-3</v>
      </c>
      <c r="C186">
        <v>6.103515625E-4</v>
      </c>
      <c r="D186">
        <v>0.110626220703125</v>
      </c>
      <c r="E186">
        <v>9.1552734375E-3</v>
      </c>
      <c r="F186">
        <v>0.41961669921875</v>
      </c>
      <c r="G186">
        <f t="shared" si="28"/>
        <v>94.546152299521509</v>
      </c>
      <c r="J186">
        <v>-9.246826171875E-2</v>
      </c>
      <c r="K186">
        <v>0.121917724609375</v>
      </c>
      <c r="L186">
        <f t="shared" si="29"/>
        <v>256.18915731983884</v>
      </c>
      <c r="M186">
        <f t="shared" si="30"/>
        <v>1.337869811340332</v>
      </c>
      <c r="N186" s="3"/>
      <c r="Q186">
        <v>-7.6446533203125E-2</v>
      </c>
      <c r="R186">
        <v>0.15960693359375</v>
      </c>
      <c r="S186">
        <f t="shared" si="31"/>
        <v>795.72729569846433</v>
      </c>
      <c r="T186">
        <f t="shared" si="32"/>
        <v>1.1113998749694824</v>
      </c>
      <c r="X186">
        <v>-4.57763671875E-2</v>
      </c>
      <c r="Y186">
        <v>0.1171875</v>
      </c>
      <c r="Z186">
        <f t="shared" si="33"/>
        <v>188.47384440592214</v>
      </c>
      <c r="AE186">
        <v>-4.0130615234375E-2</v>
      </c>
      <c r="AF186">
        <v>0.115203857421875</v>
      </c>
      <c r="AG186">
        <f t="shared" si="34"/>
        <v>160.0771002807312</v>
      </c>
      <c r="AH186">
        <f t="shared" si="35"/>
        <v>0.59806801919555663</v>
      </c>
    </row>
    <row r="187" spans="1:34">
      <c r="A187" s="3">
        <f t="shared" si="36"/>
        <v>1.8400000000000014</v>
      </c>
      <c r="B187">
        <v>9.307861328125E-3</v>
      </c>
      <c r="C187">
        <v>-2.593994140625E-3</v>
      </c>
      <c r="D187">
        <v>0.10986328125</v>
      </c>
      <c r="E187">
        <v>8.23974609375E-3</v>
      </c>
      <c r="F187">
        <v>0.420074462890625</v>
      </c>
      <c r="G187">
        <f t="shared" si="28"/>
        <v>83.624327635986901</v>
      </c>
      <c r="J187">
        <v>-9.429931640625E-2</v>
      </c>
      <c r="K187">
        <v>0.123291015625</v>
      </c>
      <c r="L187">
        <f t="shared" si="29"/>
        <v>275.8484417142015</v>
      </c>
      <c r="M187">
        <f t="shared" si="30"/>
        <v>1.3637520897827149</v>
      </c>
      <c r="N187" s="3"/>
      <c r="Q187">
        <v>-7.62939453125E-2</v>
      </c>
      <c r="R187">
        <v>0.160369873046875</v>
      </c>
      <c r="S187">
        <f t="shared" si="31"/>
        <v>806.64912036199939</v>
      </c>
      <c r="T187">
        <f t="shared" si="32"/>
        <v>1.1092430184326172</v>
      </c>
      <c r="X187">
        <v>-5.18798828125E-2</v>
      </c>
      <c r="Y187">
        <v>0.118408203125</v>
      </c>
      <c r="Z187">
        <f t="shared" si="33"/>
        <v>205.94876386757801</v>
      </c>
      <c r="AE187">
        <v>-4.0283203125E-2</v>
      </c>
      <c r="AF187">
        <v>0.118865966796875</v>
      </c>
      <c r="AG187">
        <f t="shared" si="34"/>
        <v>212.50185866569882</v>
      </c>
      <c r="AH187">
        <f t="shared" si="35"/>
        <v>0.60022487573242189</v>
      </c>
    </row>
    <row r="188" spans="1:34">
      <c r="A188" s="3">
        <f t="shared" si="36"/>
        <v>1.8500000000000014</v>
      </c>
      <c r="B188">
        <v>8.85009765625E-3</v>
      </c>
      <c r="C188">
        <v>-1.52587890625E-4</v>
      </c>
      <c r="D188">
        <v>0.11199951171875</v>
      </c>
      <c r="E188">
        <v>8.544921875E-3</v>
      </c>
      <c r="F188">
        <v>0.419921875</v>
      </c>
      <c r="G188">
        <f t="shared" si="28"/>
        <v>114.20543669388462</v>
      </c>
      <c r="J188">
        <v>-9.063720703125E-2</v>
      </c>
      <c r="K188">
        <v>0.1220703125</v>
      </c>
      <c r="L188">
        <f t="shared" si="29"/>
        <v>258.37352225254563</v>
      </c>
      <c r="M188">
        <f t="shared" si="30"/>
        <v>1.3119875328979493</v>
      </c>
      <c r="N188" s="3"/>
      <c r="Q188">
        <v>-7.6751708984375E-2</v>
      </c>
      <c r="R188">
        <v>0.16143798828125</v>
      </c>
      <c r="S188">
        <f t="shared" si="31"/>
        <v>821.93967489094803</v>
      </c>
      <c r="T188">
        <f t="shared" si="32"/>
        <v>1.115713588043213</v>
      </c>
      <c r="X188">
        <v>-6.0272216796875E-2</v>
      </c>
      <c r="Y188">
        <v>0.117645263671875</v>
      </c>
      <c r="Z188">
        <f t="shared" si="33"/>
        <v>195.02693920404295</v>
      </c>
      <c r="AE188">
        <v>-4.08935546875E-2</v>
      </c>
      <c r="AF188">
        <v>0.117034912109375</v>
      </c>
      <c r="AG188">
        <f t="shared" si="34"/>
        <v>186.28947947321512</v>
      </c>
      <c r="AH188">
        <f t="shared" si="35"/>
        <v>0.60885230187988282</v>
      </c>
    </row>
    <row r="189" spans="1:34">
      <c r="A189" s="3">
        <f t="shared" si="36"/>
        <v>1.8600000000000014</v>
      </c>
      <c r="B189">
        <v>8.85009765625E-3</v>
      </c>
      <c r="C189">
        <v>-4.57763671875E-4</v>
      </c>
      <c r="D189">
        <v>0.11016845703125</v>
      </c>
      <c r="E189">
        <v>7.62939453125E-3</v>
      </c>
      <c r="F189">
        <v>0.4193115234375</v>
      </c>
      <c r="G189">
        <f t="shared" si="28"/>
        <v>87.993057501400699</v>
      </c>
      <c r="J189">
        <v>-8.6669921875E-2</v>
      </c>
      <c r="K189">
        <v>0.120391845703125</v>
      </c>
      <c r="L189">
        <f t="shared" si="29"/>
        <v>234.34550799276872</v>
      </c>
      <c r="M189">
        <f t="shared" si="30"/>
        <v>1.255909262939453</v>
      </c>
      <c r="N189" s="3"/>
      <c r="Q189">
        <v>-7.6904296875E-2</v>
      </c>
      <c r="R189">
        <v>0.160980224609375</v>
      </c>
      <c r="S189">
        <f t="shared" si="31"/>
        <v>815.38658009282744</v>
      </c>
      <c r="T189">
        <f t="shared" si="32"/>
        <v>1.1178704445800782</v>
      </c>
      <c r="X189">
        <v>-6.4239501953125E-2</v>
      </c>
      <c r="Y189">
        <v>0.11566162109375</v>
      </c>
      <c r="Z189">
        <f t="shared" si="33"/>
        <v>166.63019507885224</v>
      </c>
      <c r="AE189">
        <v>-4.1961669921875E-2</v>
      </c>
      <c r="AF189">
        <v>0.119781494140625</v>
      </c>
      <c r="AG189">
        <f t="shared" si="34"/>
        <v>225.60804826194089</v>
      </c>
      <c r="AH189">
        <f t="shared" si="35"/>
        <v>0.62395029763793952</v>
      </c>
    </row>
    <row r="190" spans="1:34">
      <c r="A190" s="3">
        <f t="shared" si="36"/>
        <v>1.8700000000000014</v>
      </c>
      <c r="B190">
        <v>7.62939453125E-3</v>
      </c>
      <c r="C190">
        <v>-1.373291015625E-3</v>
      </c>
      <c r="D190">
        <v>0.110321044921875</v>
      </c>
      <c r="E190">
        <v>4.8828125E-3</v>
      </c>
      <c r="F190">
        <v>0.4193115234375</v>
      </c>
      <c r="G190">
        <f t="shared" si="28"/>
        <v>90.177422434107712</v>
      </c>
      <c r="J190">
        <v>-8.1939697265625E-2</v>
      </c>
      <c r="K190">
        <v>0.12237548828125</v>
      </c>
      <c r="L190">
        <f t="shared" si="29"/>
        <v>262.74225211795965</v>
      </c>
      <c r="M190">
        <f t="shared" si="30"/>
        <v>1.1890467102966309</v>
      </c>
      <c r="N190" s="3"/>
      <c r="Q190">
        <v>-7.7362060546875E-2</v>
      </c>
      <c r="R190">
        <v>0.162811279296875</v>
      </c>
      <c r="S190">
        <f t="shared" si="31"/>
        <v>841.59895928531114</v>
      </c>
      <c r="T190">
        <f t="shared" si="32"/>
        <v>1.1243410141906738</v>
      </c>
      <c r="X190">
        <v>-6.3018798828125E-2</v>
      </c>
      <c r="Y190">
        <v>0.116424560546875</v>
      </c>
      <c r="Z190">
        <f t="shared" si="33"/>
        <v>177.55201974238707</v>
      </c>
      <c r="AE190">
        <v>-4.5623779296875E-2</v>
      </c>
      <c r="AF190">
        <v>0.118408203125</v>
      </c>
      <c r="AG190">
        <f t="shared" si="34"/>
        <v>205.94876386757801</v>
      </c>
      <c r="AH190">
        <f t="shared" si="35"/>
        <v>0.67571485452270508</v>
      </c>
    </row>
    <row r="191" spans="1:34">
      <c r="A191" s="3">
        <f t="shared" si="36"/>
        <v>1.8800000000000014</v>
      </c>
      <c r="B191">
        <v>7.476806640625E-3</v>
      </c>
      <c r="C191">
        <v>-7.62939453125E-4</v>
      </c>
      <c r="D191">
        <v>0.11322021484375</v>
      </c>
      <c r="E191">
        <v>5.645751953125E-3</v>
      </c>
      <c r="F191">
        <v>0.419769287109375</v>
      </c>
      <c r="G191">
        <f t="shared" si="28"/>
        <v>131.68035615554049</v>
      </c>
      <c r="J191">
        <v>-8.5601806640625E-2</v>
      </c>
      <c r="K191">
        <v>0.12359619140625</v>
      </c>
      <c r="L191">
        <f t="shared" si="29"/>
        <v>280.21717157961552</v>
      </c>
      <c r="M191">
        <f t="shared" si="30"/>
        <v>1.2408112671813964</v>
      </c>
      <c r="N191" s="3"/>
      <c r="Q191">
        <v>-7.843017578125E-2</v>
      </c>
      <c r="R191">
        <v>0.161285400390625</v>
      </c>
      <c r="S191">
        <f t="shared" si="31"/>
        <v>819.75530995824101</v>
      </c>
      <c r="T191">
        <f t="shared" si="32"/>
        <v>1.1394390099487306</v>
      </c>
      <c r="X191">
        <v>-5.79833984375E-2</v>
      </c>
      <c r="Y191">
        <v>0.115509033203125</v>
      </c>
      <c r="Z191">
        <f t="shared" si="33"/>
        <v>164.44583014614523</v>
      </c>
      <c r="AE191">
        <v>-4.7760009765625E-2</v>
      </c>
      <c r="AF191">
        <v>0.118560791015625</v>
      </c>
      <c r="AG191">
        <f t="shared" si="34"/>
        <v>208.13312880028502</v>
      </c>
      <c r="AH191">
        <f t="shared" si="35"/>
        <v>0.70591084603881837</v>
      </c>
    </row>
    <row r="192" spans="1:34">
      <c r="A192" s="3">
        <f t="shared" si="36"/>
        <v>1.8900000000000015</v>
      </c>
      <c r="B192">
        <v>9.765625E-3</v>
      </c>
      <c r="C192">
        <v>-1.8310546875E-3</v>
      </c>
      <c r="D192">
        <v>0.111083984375</v>
      </c>
      <c r="E192">
        <v>5.79833984375E-3</v>
      </c>
      <c r="F192">
        <v>0.42022705078125</v>
      </c>
      <c r="G192">
        <f t="shared" si="28"/>
        <v>101.09924709764277</v>
      </c>
      <c r="J192">
        <v>-8.1787109375E-2</v>
      </c>
      <c r="K192">
        <v>0.1214599609375</v>
      </c>
      <c r="L192">
        <f t="shared" si="29"/>
        <v>249.63606252171758</v>
      </c>
      <c r="M192">
        <f t="shared" si="30"/>
        <v>1.1868898537597656</v>
      </c>
      <c r="N192" s="3"/>
      <c r="Q192">
        <v>-7.8887939453125E-2</v>
      </c>
      <c r="R192">
        <v>0.161590576171875</v>
      </c>
      <c r="S192">
        <f t="shared" si="31"/>
        <v>824.12403982365504</v>
      </c>
      <c r="T192">
        <f t="shared" si="32"/>
        <v>1.1459095795593262</v>
      </c>
      <c r="X192">
        <v>-5.584716796875E-2</v>
      </c>
      <c r="Y192">
        <v>0.11627197265625</v>
      </c>
      <c r="Z192">
        <f t="shared" si="33"/>
        <v>175.36765480968006</v>
      </c>
      <c r="AE192">
        <v>-4.7607421875E-2</v>
      </c>
      <c r="AF192">
        <v>0.1214599609375</v>
      </c>
      <c r="AG192">
        <f t="shared" si="34"/>
        <v>249.63606252171758</v>
      </c>
      <c r="AH192">
        <f t="shared" si="35"/>
        <v>0.70375398950195311</v>
      </c>
    </row>
    <row r="193" spans="1:34">
      <c r="A193" s="3">
        <f t="shared" si="36"/>
        <v>1.9000000000000015</v>
      </c>
      <c r="B193">
        <v>6.40869140625E-3</v>
      </c>
      <c r="C193">
        <v>-7.62939453125E-4</v>
      </c>
      <c r="D193">
        <v>0.110626220703125</v>
      </c>
      <c r="E193">
        <v>5.18798828125E-3</v>
      </c>
      <c r="F193">
        <v>0.419158935546875</v>
      </c>
      <c r="G193">
        <f t="shared" si="28"/>
        <v>94.546152299521509</v>
      </c>
      <c r="J193">
        <v>-7.537841796875E-2</v>
      </c>
      <c r="K193">
        <v>0.12359619140625</v>
      </c>
      <c r="L193">
        <f t="shared" si="29"/>
        <v>280.21717157961552</v>
      </c>
      <c r="M193">
        <f t="shared" si="30"/>
        <v>1.0963018792114259</v>
      </c>
      <c r="N193" s="3"/>
      <c r="Q193">
        <v>-7.8277587890625E-2</v>
      </c>
      <c r="R193">
        <v>0.16357421875</v>
      </c>
      <c r="S193">
        <f t="shared" si="31"/>
        <v>852.5207839488462</v>
      </c>
      <c r="T193">
        <f t="shared" si="32"/>
        <v>1.1372821534118653</v>
      </c>
      <c r="X193">
        <v>-5.279541015625E-2</v>
      </c>
      <c r="Y193">
        <v>0.115814208984375</v>
      </c>
      <c r="Z193">
        <f t="shared" si="33"/>
        <v>168.81456001155925</v>
      </c>
      <c r="AE193">
        <v>-4.6844482421875E-2</v>
      </c>
      <c r="AF193">
        <v>0.121917724609375</v>
      </c>
      <c r="AG193">
        <f t="shared" si="34"/>
        <v>256.18915731983884</v>
      </c>
      <c r="AH193">
        <f t="shared" si="35"/>
        <v>0.69296970681762693</v>
      </c>
    </row>
    <row r="194" spans="1:34">
      <c r="A194" s="3">
        <f t="shared" si="36"/>
        <v>1.9100000000000015</v>
      </c>
      <c r="B194">
        <v>2.288818359375E-3</v>
      </c>
      <c r="C194">
        <v>-1.8310546875E-3</v>
      </c>
      <c r="D194">
        <v>0.10894775390625</v>
      </c>
      <c r="E194">
        <v>8.85009765625E-3</v>
      </c>
      <c r="F194">
        <v>0.417938232421875</v>
      </c>
      <c r="G194">
        <f t="shared" si="28"/>
        <v>70.518138039744827</v>
      </c>
      <c r="J194">
        <v>-8.5906982421875E-2</v>
      </c>
      <c r="K194">
        <v>0.1239013671875</v>
      </c>
      <c r="L194">
        <f t="shared" si="29"/>
        <v>284.58590144502955</v>
      </c>
      <c r="M194">
        <f t="shared" si="30"/>
        <v>1.245124980255127</v>
      </c>
      <c r="N194" s="3"/>
      <c r="Q194">
        <v>-7.4005126953125E-2</v>
      </c>
      <c r="R194">
        <v>0.16448974609375</v>
      </c>
      <c r="S194">
        <f t="shared" si="31"/>
        <v>865.62697354508782</v>
      </c>
      <c r="T194">
        <f t="shared" si="32"/>
        <v>1.0768901703796387</v>
      </c>
      <c r="X194">
        <v>-5.2032470703125E-2</v>
      </c>
      <c r="Y194">
        <v>0.115814208984375</v>
      </c>
      <c r="Z194">
        <f t="shared" si="33"/>
        <v>168.81456001155925</v>
      </c>
      <c r="AE194">
        <v>-4.7760009765625E-2</v>
      </c>
      <c r="AF194">
        <v>0.1220703125</v>
      </c>
      <c r="AG194">
        <f t="shared" si="34"/>
        <v>258.37352225254563</v>
      </c>
      <c r="AH194">
        <f t="shared" si="35"/>
        <v>0.70591084603881837</v>
      </c>
    </row>
    <row r="195" spans="1:34">
      <c r="A195" s="3">
        <f t="shared" si="36"/>
        <v>1.9200000000000015</v>
      </c>
      <c r="B195">
        <v>1.52587890625E-4</v>
      </c>
      <c r="C195">
        <v>-1.983642578125E-3</v>
      </c>
      <c r="D195">
        <v>0.11138916015625</v>
      </c>
      <c r="E195">
        <v>3.96728515625E-3</v>
      </c>
      <c r="F195">
        <v>0.4205322265625</v>
      </c>
      <c r="G195">
        <f t="shared" si="28"/>
        <v>105.46797696305657</v>
      </c>
      <c r="J195">
        <v>-9.490966796875E-2</v>
      </c>
      <c r="K195">
        <v>0.12237548828125</v>
      </c>
      <c r="L195">
        <f t="shared" si="29"/>
        <v>262.74225211795965</v>
      </c>
      <c r="M195">
        <f t="shared" si="30"/>
        <v>1.3723795159301757</v>
      </c>
      <c r="N195" s="3"/>
      <c r="Q195">
        <v>-7.5836181640625E-2</v>
      </c>
      <c r="R195">
        <v>0.16448974609375</v>
      </c>
      <c r="S195">
        <f t="shared" si="31"/>
        <v>865.62697354508782</v>
      </c>
      <c r="T195">
        <f t="shared" si="32"/>
        <v>1.1027724488220214</v>
      </c>
      <c r="X195">
        <v>-5.1422119140625E-2</v>
      </c>
      <c r="Y195">
        <v>0.114898681640625</v>
      </c>
      <c r="Z195">
        <f t="shared" si="33"/>
        <v>155.7083704153174</v>
      </c>
      <c r="AE195">
        <v>-5.1422119140625E-2</v>
      </c>
      <c r="AF195">
        <v>0.120391845703125</v>
      </c>
      <c r="AG195">
        <f t="shared" si="34"/>
        <v>234.34550799276872</v>
      </c>
      <c r="AH195">
        <f t="shared" si="35"/>
        <v>0.75767540292358404</v>
      </c>
    </row>
    <row r="196" spans="1:34">
      <c r="A196" s="3">
        <f t="shared" si="36"/>
        <v>1.9300000000000015</v>
      </c>
      <c r="B196">
        <v>1.068115234375E-3</v>
      </c>
      <c r="C196">
        <v>-2.899169921875E-3</v>
      </c>
      <c r="D196">
        <v>0.1104736328125</v>
      </c>
      <c r="E196">
        <v>6.103515625E-4</v>
      </c>
      <c r="F196">
        <v>0.419158935546875</v>
      </c>
      <c r="G196">
        <f t="shared" si="28"/>
        <v>92.361787366814724</v>
      </c>
      <c r="J196">
        <v>-8.3465576171875E-2</v>
      </c>
      <c r="K196">
        <v>0.123291015625</v>
      </c>
      <c r="L196">
        <f t="shared" si="29"/>
        <v>275.8484417142015</v>
      </c>
      <c r="M196">
        <f t="shared" si="30"/>
        <v>1.2106152756652833</v>
      </c>
      <c r="N196" s="3"/>
      <c r="Q196">
        <v>-7.8887939453125E-2</v>
      </c>
      <c r="R196">
        <v>0.16510009765625</v>
      </c>
      <c r="S196">
        <f t="shared" si="31"/>
        <v>874.36443327591542</v>
      </c>
      <c r="T196">
        <f t="shared" si="32"/>
        <v>1.1459095795593262</v>
      </c>
      <c r="X196">
        <v>-4.791259765625E-2</v>
      </c>
      <c r="Y196">
        <v>0.11688232421875</v>
      </c>
      <c r="Z196">
        <f t="shared" si="33"/>
        <v>184.10511454050811</v>
      </c>
      <c r="AE196">
        <v>-5.1727294921875E-2</v>
      </c>
      <c r="AF196">
        <v>0.1220703125</v>
      </c>
      <c r="AG196">
        <f t="shared" si="34"/>
        <v>258.37352225254563</v>
      </c>
      <c r="AH196">
        <f t="shared" si="35"/>
        <v>0.76198911599731445</v>
      </c>
    </row>
    <row r="197" spans="1:34">
      <c r="A197" s="3">
        <f t="shared" si="36"/>
        <v>1.9400000000000015</v>
      </c>
      <c r="B197">
        <v>-3.509521484375E-3</v>
      </c>
      <c r="C197">
        <v>-2.288818359375E-3</v>
      </c>
      <c r="D197">
        <v>0.1104736328125</v>
      </c>
      <c r="E197">
        <v>0</v>
      </c>
      <c r="F197">
        <v>0.41961669921875</v>
      </c>
      <c r="G197">
        <f t="shared" ref="G197:G260" si="37">(7472.667*D197/0.522)-(7472.667*0.11/0.552)</f>
        <v>92.361787366814724</v>
      </c>
      <c r="J197">
        <v>-8.60595703125E-2</v>
      </c>
      <c r="K197">
        <v>0.123748779296875</v>
      </c>
      <c r="L197">
        <f t="shared" ref="L197:L260" si="38">(7472.667*K197/0.522)-(7472.667*0.11/0.552)</f>
        <v>282.40153651232254</v>
      </c>
      <c r="M197">
        <f t="shared" ref="M197:M260" si="39">(0.123259-56.5407*J197)/4</f>
        <v>1.2472818367919922</v>
      </c>
      <c r="N197" s="3"/>
      <c r="Q197">
        <v>-7.3089599609375E-2</v>
      </c>
      <c r="R197">
        <v>0.164337158203125</v>
      </c>
      <c r="S197">
        <f t="shared" ref="S197:S260" si="40">(7472.667*R197/0.522)-(7472.667*0.11/0.552)</f>
        <v>863.44260861238081</v>
      </c>
      <c r="T197">
        <f t="shared" ref="T197:T260" si="41">(0.123259-56.5407*Q197)/4</f>
        <v>1.0639490311584472</v>
      </c>
      <c r="X197">
        <v>-4.852294921875E-2</v>
      </c>
      <c r="Y197">
        <v>0.11749267578125</v>
      </c>
      <c r="Z197">
        <f t="shared" ref="Z197:Z260" si="42">(7472.667*Y197/0.522)-(7472.667*0.11/0.552)</f>
        <v>192.84257427133616</v>
      </c>
      <c r="AE197">
        <v>-5.035400390625E-2</v>
      </c>
      <c r="AF197">
        <v>0.118408203125</v>
      </c>
      <c r="AG197">
        <f t="shared" ref="AG197:AG260" si="43">(7472.667*AF197/0.522)-(7472.667*0.11/0.552)</f>
        <v>205.94876386757801</v>
      </c>
      <c r="AH197">
        <f t="shared" ref="AH197:AH260" si="44">(0.123259-56.5407*AE197)/4</f>
        <v>0.74257740716552734</v>
      </c>
    </row>
    <row r="198" spans="1:34">
      <c r="A198" s="3">
        <f t="shared" ref="A198:A261" si="45">A197+0.01</f>
        <v>1.9500000000000015</v>
      </c>
      <c r="B198">
        <v>-1.068115234375E-3</v>
      </c>
      <c r="C198">
        <v>-3.509521484375E-3</v>
      </c>
      <c r="D198">
        <v>0.11138916015625</v>
      </c>
      <c r="E198">
        <v>1.068115234375E-3</v>
      </c>
      <c r="F198">
        <v>0.417938232421875</v>
      </c>
      <c r="G198">
        <f t="shared" si="37"/>
        <v>105.46797696305657</v>
      </c>
      <c r="J198">
        <v>-8.270263671875E-2</v>
      </c>
      <c r="K198">
        <v>0.124969482421875</v>
      </c>
      <c r="L198">
        <f t="shared" si="38"/>
        <v>299.87645597397841</v>
      </c>
      <c r="M198">
        <f t="shared" si="39"/>
        <v>1.199830992980957</v>
      </c>
      <c r="N198" s="3"/>
      <c r="Q198">
        <v>-7.6904296875E-2</v>
      </c>
      <c r="R198">
        <v>0.164947509765625</v>
      </c>
      <c r="S198">
        <f t="shared" si="40"/>
        <v>872.18006834320886</v>
      </c>
      <c r="T198">
        <f t="shared" si="41"/>
        <v>1.1178704445800782</v>
      </c>
      <c r="X198">
        <v>-4.7607421875E-2</v>
      </c>
      <c r="Y198">
        <v>0.11566162109375</v>
      </c>
      <c r="Z198">
        <f t="shared" si="42"/>
        <v>166.63019507885224</v>
      </c>
      <c r="AE198">
        <v>-4.5928955078125E-2</v>
      </c>
      <c r="AF198">
        <v>0.119476318359375</v>
      </c>
      <c r="AG198">
        <f t="shared" si="43"/>
        <v>221.23931839652687</v>
      </c>
      <c r="AH198">
        <f t="shared" si="44"/>
        <v>0.6800285675964356</v>
      </c>
    </row>
    <row r="199" spans="1:34">
      <c r="A199" s="3">
        <f t="shared" si="45"/>
        <v>1.9600000000000015</v>
      </c>
      <c r="B199">
        <v>-4.2724609375E-3</v>
      </c>
      <c r="C199">
        <v>-3.509521484375E-3</v>
      </c>
      <c r="D199">
        <v>0.110321044921875</v>
      </c>
      <c r="E199">
        <v>-2.899169921875E-3</v>
      </c>
      <c r="F199">
        <v>0.41778564453125</v>
      </c>
      <c r="G199">
        <f t="shared" si="37"/>
        <v>90.177422434107712</v>
      </c>
      <c r="J199">
        <v>-7.5225830078125E-2</v>
      </c>
      <c r="K199">
        <v>0.12451171875</v>
      </c>
      <c r="L199">
        <f t="shared" si="38"/>
        <v>293.3233611758576</v>
      </c>
      <c r="M199">
        <f t="shared" si="39"/>
        <v>1.0941450226745606</v>
      </c>
      <c r="N199" s="3"/>
      <c r="Q199">
        <v>-7.171630859375E-2</v>
      </c>
      <c r="R199">
        <v>0.16571044921875</v>
      </c>
      <c r="S199">
        <f t="shared" si="40"/>
        <v>883.10189300674392</v>
      </c>
      <c r="T199">
        <f t="shared" si="41"/>
        <v>1.0445373223266601</v>
      </c>
      <c r="X199">
        <v>-5.43212890625E-2</v>
      </c>
      <c r="Y199">
        <v>0.11627197265625</v>
      </c>
      <c r="Z199">
        <f t="shared" si="42"/>
        <v>175.36765480968006</v>
      </c>
      <c r="AE199">
        <v>-4.4403076171875E-2</v>
      </c>
      <c r="AF199">
        <v>0.116729736328125</v>
      </c>
      <c r="AG199">
        <f t="shared" si="43"/>
        <v>181.9207496078011</v>
      </c>
      <c r="AH199">
        <f t="shared" si="44"/>
        <v>0.65846000222778323</v>
      </c>
    </row>
    <row r="200" spans="1:34">
      <c r="A200" s="3">
        <f t="shared" si="45"/>
        <v>1.9700000000000015</v>
      </c>
      <c r="B200">
        <v>-2.74658203125E-3</v>
      </c>
      <c r="C200">
        <v>-3.204345703125E-3</v>
      </c>
      <c r="D200">
        <v>0.110626220703125</v>
      </c>
      <c r="E200">
        <v>-4.8828125E-3</v>
      </c>
      <c r="F200">
        <v>0.4180908203125</v>
      </c>
      <c r="G200">
        <f t="shared" si="37"/>
        <v>94.546152299521509</v>
      </c>
      <c r="J200">
        <v>-7.781982421875E-2</v>
      </c>
      <c r="K200">
        <v>0.126800537109375</v>
      </c>
      <c r="L200">
        <f t="shared" si="38"/>
        <v>326.08883516646233</v>
      </c>
      <c r="M200">
        <f t="shared" si="39"/>
        <v>1.1308115838012696</v>
      </c>
      <c r="N200" s="3"/>
      <c r="Q200">
        <v>-7.4462890625E-2</v>
      </c>
      <c r="R200">
        <v>0.166015625</v>
      </c>
      <c r="S200">
        <f t="shared" si="40"/>
        <v>887.47062287215795</v>
      </c>
      <c r="T200">
        <f t="shared" si="41"/>
        <v>1.0833607399902343</v>
      </c>
      <c r="X200">
        <v>-4.7149658203125E-2</v>
      </c>
      <c r="Y200">
        <v>0.1177978515625</v>
      </c>
      <c r="Z200">
        <f t="shared" si="42"/>
        <v>197.21130413674996</v>
      </c>
      <c r="AE200">
        <v>-4.82177734375E-2</v>
      </c>
      <c r="AF200">
        <v>0.119476318359375</v>
      </c>
      <c r="AG200">
        <f t="shared" si="43"/>
        <v>221.23931839652687</v>
      </c>
      <c r="AH200">
        <f t="shared" si="44"/>
        <v>0.71238141564941404</v>
      </c>
    </row>
    <row r="201" spans="1:34">
      <c r="A201" s="3">
        <f t="shared" si="45"/>
        <v>1.9800000000000015</v>
      </c>
      <c r="B201">
        <v>-2.74658203125E-3</v>
      </c>
      <c r="C201">
        <v>-3.814697265625E-3</v>
      </c>
      <c r="D201">
        <v>0.11077880859375</v>
      </c>
      <c r="E201">
        <v>-4.119873046875E-3</v>
      </c>
      <c r="F201">
        <v>0.41900634765625</v>
      </c>
      <c r="G201">
        <f t="shared" si="37"/>
        <v>96.730517232228749</v>
      </c>
      <c r="J201">
        <v>-8.4991455078125E-2</v>
      </c>
      <c r="K201">
        <v>0.125885009765625</v>
      </c>
      <c r="L201">
        <f t="shared" si="38"/>
        <v>312.98264557022026</v>
      </c>
      <c r="M201">
        <f t="shared" si="39"/>
        <v>1.2321838410339356</v>
      </c>
      <c r="N201" s="3"/>
      <c r="Q201">
        <v>-6.65283203125E-2</v>
      </c>
      <c r="R201">
        <v>0.167083740234375</v>
      </c>
      <c r="S201">
        <f t="shared" si="40"/>
        <v>902.76117740110658</v>
      </c>
      <c r="T201">
        <f t="shared" si="41"/>
        <v>0.97120420007324215</v>
      </c>
      <c r="X201">
        <v>-4.7454833984375E-2</v>
      </c>
      <c r="Y201">
        <v>0.117034912109375</v>
      </c>
      <c r="Z201">
        <f t="shared" si="42"/>
        <v>186.28947947321512</v>
      </c>
      <c r="AE201">
        <v>-5.0201416015625E-2</v>
      </c>
      <c r="AF201">
        <v>0.1177978515625</v>
      </c>
      <c r="AG201">
        <f t="shared" si="43"/>
        <v>197.21130413674996</v>
      </c>
      <c r="AH201">
        <f t="shared" si="44"/>
        <v>0.74042055062866208</v>
      </c>
    </row>
    <row r="202" spans="1:34">
      <c r="A202" s="3">
        <f t="shared" si="45"/>
        <v>1.9900000000000015</v>
      </c>
      <c r="B202">
        <v>-3.35693359375E-3</v>
      </c>
      <c r="C202">
        <v>-3.509521484375E-3</v>
      </c>
      <c r="D202">
        <v>0.110321044921875</v>
      </c>
      <c r="E202">
        <v>-4.2724609375E-3</v>
      </c>
      <c r="F202">
        <v>0.41595458984375</v>
      </c>
      <c r="G202">
        <f t="shared" si="37"/>
        <v>90.177422434107712</v>
      </c>
      <c r="J202">
        <v>-7.720947265625E-2</v>
      </c>
      <c r="K202">
        <v>0.126953125</v>
      </c>
      <c r="L202">
        <f t="shared" si="38"/>
        <v>328.27320009916934</v>
      </c>
      <c r="M202">
        <f t="shared" si="39"/>
        <v>1.1221841576538085</v>
      </c>
      <c r="N202" s="3"/>
      <c r="Q202">
        <v>-6.6070556640625E-2</v>
      </c>
      <c r="R202">
        <v>0.169525146484375</v>
      </c>
      <c r="S202">
        <f t="shared" si="40"/>
        <v>937.71101632441832</v>
      </c>
      <c r="T202">
        <f t="shared" si="41"/>
        <v>0.96473363046264649</v>
      </c>
      <c r="X202">
        <v>-4.9591064453125E-2</v>
      </c>
      <c r="Y202">
        <v>0.120086669921875</v>
      </c>
      <c r="Z202">
        <f t="shared" si="42"/>
        <v>229.97677812735492</v>
      </c>
      <c r="AE202">
        <v>-4.94384765625E-2</v>
      </c>
      <c r="AF202">
        <v>0.11993408203125</v>
      </c>
      <c r="AG202">
        <f t="shared" si="43"/>
        <v>227.79241319464791</v>
      </c>
      <c r="AH202">
        <f t="shared" si="44"/>
        <v>0.729636267944336</v>
      </c>
    </row>
    <row r="203" spans="1:34">
      <c r="A203" s="3">
        <f t="shared" si="45"/>
        <v>2.0000000000000013</v>
      </c>
      <c r="B203">
        <v>-3.35693359375E-3</v>
      </c>
      <c r="C203">
        <v>-2.44140625E-3</v>
      </c>
      <c r="D203">
        <v>0.110321044921875</v>
      </c>
      <c r="E203">
        <v>-6.256103515625E-3</v>
      </c>
      <c r="F203">
        <v>0.41717529296875</v>
      </c>
      <c r="G203">
        <f t="shared" si="37"/>
        <v>90.177422434107712</v>
      </c>
      <c r="J203">
        <v>-7.62939453125E-2</v>
      </c>
      <c r="K203">
        <v>0.12664794921875</v>
      </c>
      <c r="L203">
        <f t="shared" si="38"/>
        <v>323.90447023375509</v>
      </c>
      <c r="M203">
        <f t="shared" si="39"/>
        <v>1.1092430184326172</v>
      </c>
      <c r="N203" s="3"/>
      <c r="Q203">
        <v>-6.7291259765625E-2</v>
      </c>
      <c r="R203">
        <v>0.170745849609375</v>
      </c>
      <c r="S203">
        <f t="shared" si="40"/>
        <v>955.18593578607442</v>
      </c>
      <c r="T203">
        <f t="shared" si="41"/>
        <v>0.98198848275756834</v>
      </c>
      <c r="X203">
        <v>-4.6844482421875E-2</v>
      </c>
      <c r="Y203">
        <v>0.11871337890625</v>
      </c>
      <c r="Z203">
        <f t="shared" si="42"/>
        <v>210.31749373299203</v>
      </c>
      <c r="AE203">
        <v>-4.7454833984375E-2</v>
      </c>
      <c r="AF203">
        <v>0.117645263671875</v>
      </c>
      <c r="AG203">
        <f t="shared" si="43"/>
        <v>195.02693920404295</v>
      </c>
      <c r="AH203">
        <f t="shared" si="44"/>
        <v>0.70159713296508786</v>
      </c>
    </row>
    <row r="204" spans="1:34">
      <c r="A204" s="3">
        <f t="shared" si="45"/>
        <v>2.0100000000000011</v>
      </c>
      <c r="B204">
        <v>-5.4931640625E-3</v>
      </c>
      <c r="C204">
        <v>-2.13623046875E-3</v>
      </c>
      <c r="D204">
        <v>0.1092529296875</v>
      </c>
      <c r="E204">
        <v>-5.340576171875E-3</v>
      </c>
      <c r="F204">
        <v>0.41778564453125</v>
      </c>
      <c r="G204">
        <f t="shared" si="37"/>
        <v>74.886867905158851</v>
      </c>
      <c r="J204">
        <v>-8.056640625E-2</v>
      </c>
      <c r="K204">
        <v>0.1300048828125</v>
      </c>
      <c r="L204">
        <f t="shared" si="38"/>
        <v>371.96049875330891</v>
      </c>
      <c r="M204">
        <f t="shared" si="39"/>
        <v>1.1696350014648438</v>
      </c>
      <c r="N204" s="3"/>
      <c r="Q204">
        <v>-6.683349609375E-2</v>
      </c>
      <c r="R204">
        <v>0.172271728515625</v>
      </c>
      <c r="S204">
        <f t="shared" si="40"/>
        <v>977.02958511314409</v>
      </c>
      <c r="T204">
        <f t="shared" si="41"/>
        <v>0.97551791314697267</v>
      </c>
      <c r="X204">
        <v>-4.57763671875E-2</v>
      </c>
      <c r="Y204">
        <v>0.11749267578125</v>
      </c>
      <c r="Z204">
        <f t="shared" si="42"/>
        <v>192.84257427133616</v>
      </c>
      <c r="AE204">
        <v>-4.8065185546875E-2</v>
      </c>
      <c r="AF204">
        <v>0.1177978515625</v>
      </c>
      <c r="AG204">
        <f t="shared" si="43"/>
        <v>197.21130413674996</v>
      </c>
      <c r="AH204">
        <f t="shared" si="44"/>
        <v>0.71022455911254889</v>
      </c>
    </row>
    <row r="205" spans="1:34">
      <c r="A205" s="3">
        <f t="shared" si="45"/>
        <v>2.0200000000000009</v>
      </c>
      <c r="B205">
        <v>-3.509521484375E-3</v>
      </c>
      <c r="C205">
        <v>-3.96728515625E-3</v>
      </c>
      <c r="D205">
        <v>0.110931396484375</v>
      </c>
      <c r="E205">
        <v>-3.509521484375E-3</v>
      </c>
      <c r="F205">
        <v>0.420684814453125</v>
      </c>
      <c r="G205">
        <f t="shared" si="37"/>
        <v>98.914882164935761</v>
      </c>
      <c r="J205">
        <v>-6.927490234375E-2</v>
      </c>
      <c r="K205">
        <v>0.126953125</v>
      </c>
      <c r="L205">
        <f t="shared" si="38"/>
        <v>328.27320009916934</v>
      </c>
      <c r="M205">
        <f t="shared" si="39"/>
        <v>1.0100276177368164</v>
      </c>
      <c r="N205" s="3"/>
      <c r="Q205">
        <v>-6.8359375E-2</v>
      </c>
      <c r="R205">
        <v>0.17578125</v>
      </c>
      <c r="S205">
        <f t="shared" si="40"/>
        <v>1027.2699785654049</v>
      </c>
      <c r="T205">
        <f t="shared" si="41"/>
        <v>0.99708647851562504</v>
      </c>
      <c r="X205">
        <v>-5.4931640625E-2</v>
      </c>
      <c r="Y205">
        <v>0.120849609375</v>
      </c>
      <c r="Z205">
        <f t="shared" si="42"/>
        <v>240.89860279088975</v>
      </c>
      <c r="AE205">
        <v>-4.82177734375E-2</v>
      </c>
      <c r="AF205">
        <v>0.11749267578125</v>
      </c>
      <c r="AG205">
        <f t="shared" si="43"/>
        <v>192.84257427133616</v>
      </c>
      <c r="AH205">
        <f t="shared" si="44"/>
        <v>0.71238141564941404</v>
      </c>
    </row>
    <row r="206" spans="1:34">
      <c r="A206" s="3">
        <f t="shared" si="45"/>
        <v>2.0300000000000007</v>
      </c>
      <c r="B206">
        <v>-3.96728515625E-3</v>
      </c>
      <c r="C206">
        <v>-4.2724609375E-3</v>
      </c>
      <c r="D206">
        <v>0.110931396484375</v>
      </c>
      <c r="E206">
        <v>-3.35693359375E-3</v>
      </c>
      <c r="F206">
        <v>0.4180908203125</v>
      </c>
      <c r="G206">
        <f t="shared" si="37"/>
        <v>98.914882164935761</v>
      </c>
      <c r="J206">
        <v>-7.171630859375E-2</v>
      </c>
      <c r="K206">
        <v>0.128021240234375</v>
      </c>
      <c r="L206">
        <f t="shared" si="38"/>
        <v>343.5637546281182</v>
      </c>
      <c r="M206">
        <f t="shared" si="39"/>
        <v>1.0445373223266601</v>
      </c>
      <c r="N206" s="3"/>
      <c r="Q206">
        <v>-6.8511962890625E-2</v>
      </c>
      <c r="R206">
        <v>0.175018310546875</v>
      </c>
      <c r="S206">
        <f t="shared" si="40"/>
        <v>1016.3481539018699</v>
      </c>
      <c r="T206">
        <f t="shared" si="41"/>
        <v>0.9992433350524903</v>
      </c>
      <c r="X206">
        <v>-5.2032470703125E-2</v>
      </c>
      <c r="Y206">
        <v>0.120697021484375</v>
      </c>
      <c r="Z206">
        <f t="shared" si="42"/>
        <v>238.71423785818297</v>
      </c>
      <c r="AE206">
        <v>-4.8675537109375E-2</v>
      </c>
      <c r="AF206">
        <v>0.118255615234375</v>
      </c>
      <c r="AG206">
        <f t="shared" si="43"/>
        <v>203.764398934871</v>
      </c>
      <c r="AH206">
        <f t="shared" si="44"/>
        <v>0.71885198526000982</v>
      </c>
    </row>
    <row r="207" spans="1:34">
      <c r="A207" s="3">
        <f t="shared" si="45"/>
        <v>2.0400000000000005</v>
      </c>
      <c r="B207">
        <v>-3.814697265625E-3</v>
      </c>
      <c r="C207">
        <v>-7.781982421875E-3</v>
      </c>
      <c r="D207">
        <v>0.11077880859375</v>
      </c>
      <c r="E207">
        <v>0</v>
      </c>
      <c r="F207">
        <v>0.417938232421875</v>
      </c>
      <c r="G207">
        <f t="shared" si="37"/>
        <v>96.730517232228749</v>
      </c>
      <c r="J207">
        <v>-9.3841552734375E-2</v>
      </c>
      <c r="K207">
        <v>0.127105712890625</v>
      </c>
      <c r="L207">
        <f t="shared" si="38"/>
        <v>330.45756503187613</v>
      </c>
      <c r="M207">
        <f t="shared" si="39"/>
        <v>1.3572815201721191</v>
      </c>
      <c r="N207" s="3"/>
      <c r="Q207">
        <v>-6.9427490234375E-2</v>
      </c>
      <c r="R207">
        <v>0.176239013671875</v>
      </c>
      <c r="S207">
        <f t="shared" si="40"/>
        <v>1033.823073363526</v>
      </c>
      <c r="T207">
        <f t="shared" si="41"/>
        <v>1.0121844742736816</v>
      </c>
      <c r="X207">
        <v>-5.2642822265625E-2</v>
      </c>
      <c r="Y207">
        <v>0.12115478515625</v>
      </c>
      <c r="Z207">
        <f t="shared" si="42"/>
        <v>245.26733265630378</v>
      </c>
      <c r="AE207">
        <v>-4.8065185546875E-2</v>
      </c>
      <c r="AF207">
        <v>0.12115478515625</v>
      </c>
      <c r="AG207">
        <f t="shared" si="43"/>
        <v>245.26733265630378</v>
      </c>
      <c r="AH207">
        <f t="shared" si="44"/>
        <v>0.71022455911254889</v>
      </c>
    </row>
    <row r="208" spans="1:34">
      <c r="A208" s="3">
        <f t="shared" si="45"/>
        <v>2.0500000000000003</v>
      </c>
      <c r="B208">
        <v>-6.7138671875E-3</v>
      </c>
      <c r="C208">
        <v>-4.8828125E-3</v>
      </c>
      <c r="D208">
        <v>0.11016845703125</v>
      </c>
      <c r="E208">
        <v>-4.730224609375E-3</v>
      </c>
      <c r="F208">
        <v>0.41748046875</v>
      </c>
      <c r="G208">
        <f t="shared" si="37"/>
        <v>87.993057501400699</v>
      </c>
      <c r="J208">
        <v>-8.880615234375E-2</v>
      </c>
      <c r="K208">
        <v>0.12939453125</v>
      </c>
      <c r="L208">
        <f t="shared" si="38"/>
        <v>363.22303902248109</v>
      </c>
      <c r="M208">
        <f t="shared" si="39"/>
        <v>1.2861052544555664</v>
      </c>
      <c r="N208" s="3"/>
      <c r="Q208">
        <v>-7.01904296875E-2</v>
      </c>
      <c r="R208">
        <v>0.17791748046875</v>
      </c>
      <c r="S208">
        <f t="shared" si="40"/>
        <v>1057.8510876233026</v>
      </c>
      <c r="T208">
        <f t="shared" si="41"/>
        <v>1.0229687569580077</v>
      </c>
      <c r="X208">
        <v>-5.4168701171875E-2</v>
      </c>
      <c r="Y208">
        <v>0.120697021484375</v>
      </c>
      <c r="Z208">
        <f t="shared" si="42"/>
        <v>238.71423785818297</v>
      </c>
      <c r="AE208">
        <v>-4.852294921875E-2</v>
      </c>
      <c r="AF208">
        <v>0.12054443359375</v>
      </c>
      <c r="AG208">
        <f t="shared" si="43"/>
        <v>236.52987292547573</v>
      </c>
      <c r="AH208">
        <f t="shared" si="44"/>
        <v>0.71669512872314456</v>
      </c>
    </row>
    <row r="209" spans="1:34">
      <c r="A209" s="3">
        <f t="shared" si="45"/>
        <v>2.06</v>
      </c>
      <c r="B209">
        <v>-8.85009765625E-3</v>
      </c>
      <c r="C209">
        <v>-5.79833984375E-3</v>
      </c>
      <c r="D209">
        <v>0.111083984375</v>
      </c>
      <c r="E209">
        <v>-7.9345703125E-3</v>
      </c>
      <c r="F209">
        <v>0.41778564453125</v>
      </c>
      <c r="G209">
        <f t="shared" si="37"/>
        <v>101.09924709764277</v>
      </c>
      <c r="J209">
        <v>-7.8125E-2</v>
      </c>
      <c r="K209">
        <v>0.130157470703125</v>
      </c>
      <c r="L209">
        <f t="shared" si="38"/>
        <v>374.14486368601592</v>
      </c>
      <c r="M209">
        <f t="shared" si="39"/>
        <v>1.1351252968750001</v>
      </c>
      <c r="N209" s="3"/>
      <c r="Q209">
        <v>-7.4920654296875E-2</v>
      </c>
      <c r="R209">
        <v>0.177001953125</v>
      </c>
      <c r="S209">
        <f t="shared" si="40"/>
        <v>1044.7448980270606</v>
      </c>
      <c r="T209">
        <f t="shared" si="41"/>
        <v>1.0898313096008301</v>
      </c>
      <c r="X209">
        <v>-5.584716796875E-2</v>
      </c>
      <c r="Y209">
        <v>0.11993408203125</v>
      </c>
      <c r="Z209">
        <f t="shared" si="42"/>
        <v>227.79241319464791</v>
      </c>
      <c r="AE209">
        <v>-4.69970703125E-2</v>
      </c>
      <c r="AF209">
        <v>0.121307373046875</v>
      </c>
      <c r="AG209">
        <f t="shared" si="43"/>
        <v>247.45169758901079</v>
      </c>
      <c r="AH209">
        <f t="shared" si="44"/>
        <v>0.69512656335449219</v>
      </c>
    </row>
    <row r="210" spans="1:34">
      <c r="A210" s="3">
        <f t="shared" si="45"/>
        <v>2.0699999999999998</v>
      </c>
      <c r="B210">
        <v>-5.18798828125E-3</v>
      </c>
      <c r="C210">
        <v>-4.57763671875E-3</v>
      </c>
      <c r="D210">
        <v>0.111083984375</v>
      </c>
      <c r="E210">
        <v>-6.256103515625E-3</v>
      </c>
      <c r="F210">
        <v>0.418701171875</v>
      </c>
      <c r="G210">
        <f t="shared" si="37"/>
        <v>101.09924709764277</v>
      </c>
      <c r="J210">
        <v>-8.2855224609375E-2</v>
      </c>
      <c r="K210">
        <v>0.129241943359375</v>
      </c>
      <c r="L210">
        <f t="shared" si="38"/>
        <v>361.03867408977408</v>
      </c>
      <c r="M210">
        <f t="shared" si="39"/>
        <v>1.2019878495178222</v>
      </c>
      <c r="N210" s="3"/>
      <c r="Q210">
        <v>-7.3089599609375E-2</v>
      </c>
      <c r="R210">
        <v>0.17822265625</v>
      </c>
      <c r="S210">
        <f t="shared" si="40"/>
        <v>1062.2198174887167</v>
      </c>
      <c r="T210">
        <f t="shared" si="41"/>
        <v>1.0639490311584472</v>
      </c>
      <c r="X210">
        <v>-5.889892578125E-2</v>
      </c>
      <c r="Y210">
        <v>0.1190185546875</v>
      </c>
      <c r="Z210">
        <f t="shared" si="42"/>
        <v>214.68622359840583</v>
      </c>
      <c r="AE210">
        <v>-4.638671875E-2</v>
      </c>
      <c r="AF210">
        <v>0.119781494140625</v>
      </c>
      <c r="AG210">
        <f t="shared" si="43"/>
        <v>225.60804826194089</v>
      </c>
      <c r="AH210">
        <f t="shared" si="44"/>
        <v>0.68649913720703126</v>
      </c>
    </row>
    <row r="211" spans="1:34">
      <c r="A211" s="3">
        <f t="shared" si="45"/>
        <v>2.0799999999999996</v>
      </c>
      <c r="B211">
        <v>-3.509521484375E-3</v>
      </c>
      <c r="C211">
        <v>-4.8828125E-3</v>
      </c>
      <c r="D211">
        <v>0.109405517578125</v>
      </c>
      <c r="E211">
        <v>-7.62939453125E-3</v>
      </c>
      <c r="F211">
        <v>0.418853759765625</v>
      </c>
      <c r="G211">
        <f t="shared" si="37"/>
        <v>77.071232837865637</v>
      </c>
      <c r="J211">
        <v>-7.62939453125E-2</v>
      </c>
      <c r="K211">
        <v>0.12908935546875</v>
      </c>
      <c r="L211">
        <f t="shared" si="38"/>
        <v>358.85430915706684</v>
      </c>
      <c r="M211">
        <f t="shared" si="39"/>
        <v>1.1092430184326172</v>
      </c>
      <c r="N211" s="3"/>
      <c r="Q211">
        <v>-6.9580078125E-2</v>
      </c>
      <c r="R211">
        <v>0.178680419921875</v>
      </c>
      <c r="S211">
        <f t="shared" si="40"/>
        <v>1068.7729122868377</v>
      </c>
      <c r="T211">
        <f t="shared" si="41"/>
        <v>1.0143413308105469</v>
      </c>
      <c r="X211">
        <v>-5.523681640625E-2</v>
      </c>
      <c r="Y211">
        <v>0.119781494140625</v>
      </c>
      <c r="Z211">
        <f t="shared" si="42"/>
        <v>225.60804826194089</v>
      </c>
      <c r="AE211">
        <v>-4.5013427734375E-2</v>
      </c>
      <c r="AF211">
        <v>0.11810302734375</v>
      </c>
      <c r="AG211">
        <f t="shared" si="43"/>
        <v>201.58003400216398</v>
      </c>
      <c r="AH211">
        <f t="shared" si="44"/>
        <v>0.66708742837524415</v>
      </c>
    </row>
    <row r="212" spans="1:34">
      <c r="A212" s="3">
        <f t="shared" si="45"/>
        <v>2.0899999999999994</v>
      </c>
      <c r="B212">
        <v>-2.44140625E-3</v>
      </c>
      <c r="C212">
        <v>-5.340576171875E-3</v>
      </c>
      <c r="D212">
        <v>0.11016845703125</v>
      </c>
      <c r="E212">
        <v>-6.40869140625E-3</v>
      </c>
      <c r="F212">
        <v>0.419769287109375</v>
      </c>
      <c r="G212">
        <f t="shared" si="37"/>
        <v>87.993057501400699</v>
      </c>
      <c r="J212">
        <v>-7.5836181640625E-2</v>
      </c>
      <c r="K212">
        <v>0.1300048828125</v>
      </c>
      <c r="L212">
        <f t="shared" si="38"/>
        <v>371.96049875330891</v>
      </c>
      <c r="M212">
        <f t="shared" si="39"/>
        <v>1.1027724488220214</v>
      </c>
      <c r="N212" s="3"/>
      <c r="Q212">
        <v>-7.293701171875E-2</v>
      </c>
      <c r="R212">
        <v>0.178985595703125</v>
      </c>
      <c r="S212">
        <f t="shared" si="40"/>
        <v>1073.1416421522517</v>
      </c>
      <c r="T212">
        <f t="shared" si="41"/>
        <v>1.0617921746215822</v>
      </c>
      <c r="X212">
        <v>-5.8746337890625E-2</v>
      </c>
      <c r="Y212">
        <v>0.1190185546875</v>
      </c>
      <c r="Z212">
        <f t="shared" si="42"/>
        <v>214.68622359840583</v>
      </c>
      <c r="AE212">
        <v>-4.669189453125E-2</v>
      </c>
      <c r="AF212">
        <v>0.122528076171875</v>
      </c>
      <c r="AG212">
        <f t="shared" si="43"/>
        <v>264.92661705066666</v>
      </c>
      <c r="AH212">
        <f t="shared" si="44"/>
        <v>0.69081285028076178</v>
      </c>
    </row>
    <row r="213" spans="1:34">
      <c r="A213" s="3">
        <f t="shared" si="45"/>
        <v>2.0999999999999992</v>
      </c>
      <c r="B213">
        <v>-2.44140625E-3</v>
      </c>
      <c r="C213">
        <v>-5.340576171875E-3</v>
      </c>
      <c r="D213">
        <v>0.110015869140625</v>
      </c>
      <c r="E213">
        <v>-7.171630859375E-3</v>
      </c>
      <c r="F213">
        <v>0.41839599609375</v>
      </c>
      <c r="G213">
        <f t="shared" si="37"/>
        <v>85.808692568693687</v>
      </c>
      <c r="J213">
        <v>-9.6282958984375E-2</v>
      </c>
      <c r="K213">
        <v>0.130615234375</v>
      </c>
      <c r="L213">
        <f t="shared" si="38"/>
        <v>380.69795848413696</v>
      </c>
      <c r="M213">
        <f t="shared" si="39"/>
        <v>1.3917912247619628</v>
      </c>
      <c r="N213" s="3"/>
      <c r="Q213">
        <v>-7.476806640625E-2</v>
      </c>
      <c r="R213">
        <v>0.177764892578125</v>
      </c>
      <c r="S213">
        <f t="shared" si="40"/>
        <v>1055.6667226905956</v>
      </c>
      <c r="T213">
        <f t="shared" si="41"/>
        <v>1.0876744530639648</v>
      </c>
      <c r="X213">
        <v>-5.79833984375E-2</v>
      </c>
      <c r="Y213">
        <v>0.121002197265625</v>
      </c>
      <c r="Z213">
        <f t="shared" si="42"/>
        <v>243.08296772359677</v>
      </c>
      <c r="AE213">
        <v>-4.7454833984375E-2</v>
      </c>
      <c r="AF213">
        <v>0.118560791015625</v>
      </c>
      <c r="AG213">
        <f t="shared" si="43"/>
        <v>208.13312880028502</v>
      </c>
      <c r="AH213">
        <f t="shared" si="44"/>
        <v>0.70159713296508786</v>
      </c>
    </row>
    <row r="214" spans="1:34">
      <c r="A214" s="3">
        <f t="shared" si="45"/>
        <v>2.109999999999999</v>
      </c>
      <c r="B214">
        <v>-3.0517578125E-4</v>
      </c>
      <c r="C214">
        <v>-5.340576171875E-3</v>
      </c>
      <c r="D214">
        <v>0.111541748046875</v>
      </c>
      <c r="E214">
        <v>-3.509521484375E-3</v>
      </c>
      <c r="F214">
        <v>0.418853759765625</v>
      </c>
      <c r="G214">
        <f t="shared" si="37"/>
        <v>107.65234189576358</v>
      </c>
      <c r="J214">
        <v>-0.106658935546875</v>
      </c>
      <c r="K214">
        <v>0.131683349609375</v>
      </c>
      <c r="L214">
        <f t="shared" si="38"/>
        <v>395.98851301308582</v>
      </c>
      <c r="M214">
        <f t="shared" si="39"/>
        <v>1.5384574692687989</v>
      </c>
      <c r="N214" s="3"/>
      <c r="Q214">
        <v>-7.50732421875E-2</v>
      </c>
      <c r="R214">
        <v>0.179443359375</v>
      </c>
      <c r="S214">
        <f t="shared" si="40"/>
        <v>1079.6947369503723</v>
      </c>
      <c r="T214">
        <f t="shared" si="41"/>
        <v>1.0919881661376953</v>
      </c>
      <c r="X214">
        <v>-5.706787109375E-2</v>
      </c>
      <c r="Y214">
        <v>0.11932373046875</v>
      </c>
      <c r="Z214">
        <f t="shared" si="42"/>
        <v>219.05495346381986</v>
      </c>
      <c r="AE214">
        <v>-4.8828125E-2</v>
      </c>
      <c r="AF214">
        <v>0.11993408203125</v>
      </c>
      <c r="AG214">
        <f t="shared" si="43"/>
        <v>227.79241319464791</v>
      </c>
      <c r="AH214">
        <f t="shared" si="44"/>
        <v>0.72100884179687497</v>
      </c>
    </row>
    <row r="215" spans="1:34">
      <c r="A215" s="3">
        <f t="shared" si="45"/>
        <v>2.1199999999999988</v>
      </c>
      <c r="B215">
        <v>-7.62939453125E-4</v>
      </c>
      <c r="C215">
        <v>-5.18798828125E-3</v>
      </c>
      <c r="D215">
        <v>0.110931396484375</v>
      </c>
      <c r="E215">
        <v>1.52587890625E-4</v>
      </c>
      <c r="F215">
        <v>0.4193115234375</v>
      </c>
      <c r="G215">
        <f t="shared" si="37"/>
        <v>98.914882164935761</v>
      </c>
      <c r="J215">
        <v>-9.82666015625E-2</v>
      </c>
      <c r="K215">
        <v>0.130767822265625</v>
      </c>
      <c r="L215">
        <f t="shared" si="38"/>
        <v>382.88232341684397</v>
      </c>
      <c r="M215">
        <f t="shared" si="39"/>
        <v>1.419830359741211</v>
      </c>
      <c r="N215" s="3"/>
      <c r="Q215">
        <v>-6.8206787109375E-2</v>
      </c>
      <c r="R215">
        <v>0.181427001953125</v>
      </c>
      <c r="S215">
        <f t="shared" si="40"/>
        <v>1108.0914810755635</v>
      </c>
      <c r="T215">
        <f t="shared" si="41"/>
        <v>0.99492962197875978</v>
      </c>
      <c r="X215">
        <v>-5.8441162109375E-2</v>
      </c>
      <c r="Y215">
        <v>0.1177978515625</v>
      </c>
      <c r="Z215">
        <f t="shared" si="42"/>
        <v>197.21130413674996</v>
      </c>
      <c r="AE215">
        <v>-4.7454833984375E-2</v>
      </c>
      <c r="AF215">
        <v>0.123748779296875</v>
      </c>
      <c r="AG215">
        <f t="shared" si="43"/>
        <v>282.40153651232254</v>
      </c>
      <c r="AH215">
        <f t="shared" si="44"/>
        <v>0.70159713296508786</v>
      </c>
    </row>
    <row r="216" spans="1:34">
      <c r="A216" s="3">
        <f t="shared" si="45"/>
        <v>2.1299999999999986</v>
      </c>
      <c r="B216">
        <v>-1.52587890625E-3</v>
      </c>
      <c r="C216">
        <v>-5.18798828125E-3</v>
      </c>
      <c r="D216">
        <v>0.110626220703125</v>
      </c>
      <c r="E216">
        <v>-1.52587890625E-3</v>
      </c>
      <c r="F216">
        <v>0.417022705078125</v>
      </c>
      <c r="G216">
        <f t="shared" si="37"/>
        <v>94.546152299521509</v>
      </c>
      <c r="J216">
        <v>-8.7738037109375E-2</v>
      </c>
      <c r="K216">
        <v>0.131072998046875</v>
      </c>
      <c r="L216">
        <f t="shared" si="38"/>
        <v>387.25105328225777</v>
      </c>
      <c r="M216">
        <f t="shared" si="39"/>
        <v>1.2710072586975099</v>
      </c>
      <c r="N216" s="3"/>
      <c r="Q216">
        <v>-7.8582763671875E-2</v>
      </c>
      <c r="R216">
        <v>0.1824951171875</v>
      </c>
      <c r="S216">
        <f t="shared" si="40"/>
        <v>1123.3820356045126</v>
      </c>
      <c r="T216">
        <f t="shared" si="41"/>
        <v>1.1415958664855956</v>
      </c>
      <c r="X216">
        <v>-5.7525634765625E-2</v>
      </c>
      <c r="Y216">
        <v>0.12054443359375</v>
      </c>
      <c r="Z216">
        <f t="shared" si="42"/>
        <v>236.52987292547573</v>
      </c>
      <c r="AE216">
        <v>-4.57763671875E-2</v>
      </c>
      <c r="AF216">
        <v>0.118560791015625</v>
      </c>
      <c r="AG216">
        <f t="shared" si="43"/>
        <v>208.13312880028502</v>
      </c>
      <c r="AH216">
        <f t="shared" si="44"/>
        <v>0.67787171105957034</v>
      </c>
    </row>
    <row r="217" spans="1:34">
      <c r="A217" s="3">
        <f t="shared" si="45"/>
        <v>2.1399999999999983</v>
      </c>
      <c r="B217">
        <v>3.0517578125E-3</v>
      </c>
      <c r="C217">
        <v>-5.18798828125E-3</v>
      </c>
      <c r="D217">
        <v>0.110321044921875</v>
      </c>
      <c r="E217">
        <v>-1.068115234375E-3</v>
      </c>
      <c r="F217">
        <v>0.417633056640625</v>
      </c>
      <c r="G217">
        <f t="shared" si="37"/>
        <v>90.177422434107712</v>
      </c>
      <c r="J217">
        <v>-8.148193359375E-2</v>
      </c>
      <c r="K217">
        <v>0.133209228515625</v>
      </c>
      <c r="L217">
        <f t="shared" si="38"/>
        <v>417.83216234015572</v>
      </c>
      <c r="M217">
        <f t="shared" si="39"/>
        <v>1.1825761406860351</v>
      </c>
      <c r="N217" s="3"/>
      <c r="Q217">
        <v>-7.6141357421875E-2</v>
      </c>
      <c r="R217">
        <v>0.1849365234375</v>
      </c>
      <c r="S217">
        <f t="shared" si="40"/>
        <v>1158.3318745278243</v>
      </c>
      <c r="T217">
        <f t="shared" si="41"/>
        <v>1.1070861618957519</v>
      </c>
      <c r="X217">
        <v>-5.9661865234375E-2</v>
      </c>
      <c r="Y217">
        <v>0.120086669921875</v>
      </c>
      <c r="Z217">
        <f t="shared" si="42"/>
        <v>229.97677812735492</v>
      </c>
      <c r="AE217">
        <v>-4.5166015625E-2</v>
      </c>
      <c r="AF217">
        <v>0.122222900390625</v>
      </c>
      <c r="AG217">
        <f t="shared" si="43"/>
        <v>260.55788718525264</v>
      </c>
      <c r="AH217">
        <f t="shared" si="44"/>
        <v>0.66924428491210941</v>
      </c>
    </row>
    <row r="218" spans="1:34">
      <c r="A218" s="3">
        <f t="shared" si="45"/>
        <v>2.1499999999999981</v>
      </c>
      <c r="B218">
        <v>7.476806640625E-3</v>
      </c>
      <c r="C218">
        <v>-5.18798828125E-3</v>
      </c>
      <c r="D218">
        <v>0.109100341796875</v>
      </c>
      <c r="E218">
        <v>2.288818359375E-3</v>
      </c>
      <c r="F218">
        <v>0.41778564453125</v>
      </c>
      <c r="G218">
        <f t="shared" si="37"/>
        <v>72.702502972451839</v>
      </c>
      <c r="J218">
        <v>-8.270263671875E-2</v>
      </c>
      <c r="K218">
        <v>0.133209228515625</v>
      </c>
      <c r="L218">
        <f t="shared" si="38"/>
        <v>417.83216234015572</v>
      </c>
      <c r="M218">
        <f t="shared" si="39"/>
        <v>1.199830992980957</v>
      </c>
      <c r="N218" s="3"/>
      <c r="Q218">
        <v>-7.5531005859375E-2</v>
      </c>
      <c r="R218">
        <v>0.18402099609375</v>
      </c>
      <c r="S218">
        <f t="shared" si="40"/>
        <v>1145.2256849315822</v>
      </c>
      <c r="T218">
        <f t="shared" si="41"/>
        <v>1.0984587357482911</v>
      </c>
      <c r="X218">
        <v>-5.8441162109375E-2</v>
      </c>
      <c r="Y218">
        <v>0.12176513671875</v>
      </c>
      <c r="Z218">
        <f t="shared" si="42"/>
        <v>254.0047923871316</v>
      </c>
      <c r="AE218">
        <v>-4.8980712890625E-2</v>
      </c>
      <c r="AF218">
        <v>0.120391845703125</v>
      </c>
      <c r="AG218">
        <f t="shared" si="43"/>
        <v>234.34550799276872</v>
      </c>
      <c r="AH218">
        <f t="shared" si="44"/>
        <v>0.72316569833374023</v>
      </c>
    </row>
    <row r="219" spans="1:34">
      <c r="A219" s="3">
        <f t="shared" si="45"/>
        <v>2.1599999999999979</v>
      </c>
      <c r="B219">
        <v>2.44140625E-3</v>
      </c>
      <c r="C219">
        <v>-4.730224609375E-3</v>
      </c>
      <c r="D219">
        <v>0.1104736328125</v>
      </c>
      <c r="E219">
        <v>1.52587890625E-3</v>
      </c>
      <c r="F219">
        <v>0.418853759765625</v>
      </c>
      <c r="G219">
        <f t="shared" si="37"/>
        <v>92.361787366814724</v>
      </c>
      <c r="J219">
        <v>-8.544921875E-2</v>
      </c>
      <c r="K219">
        <v>0.133819580078125</v>
      </c>
      <c r="L219">
        <f t="shared" si="38"/>
        <v>426.56962207098354</v>
      </c>
      <c r="M219">
        <f t="shared" si="39"/>
        <v>1.2386544106445312</v>
      </c>
      <c r="N219" s="3"/>
      <c r="Q219">
        <v>-7.5836181640625E-2</v>
      </c>
      <c r="R219">
        <v>0.1849365234375</v>
      </c>
      <c r="S219">
        <f t="shared" si="40"/>
        <v>1158.3318745278243</v>
      </c>
      <c r="T219">
        <f t="shared" si="41"/>
        <v>1.1027724488220214</v>
      </c>
      <c r="X219">
        <v>-5.859375E-2</v>
      </c>
      <c r="Y219">
        <v>0.120086669921875</v>
      </c>
      <c r="Z219">
        <f t="shared" si="42"/>
        <v>229.97677812735492</v>
      </c>
      <c r="AE219">
        <v>-4.974365234375E-2</v>
      </c>
      <c r="AF219">
        <v>0.120849609375</v>
      </c>
      <c r="AG219">
        <f t="shared" si="43"/>
        <v>240.89860279088975</v>
      </c>
      <c r="AH219">
        <f t="shared" si="44"/>
        <v>0.73394998101806641</v>
      </c>
    </row>
    <row r="220" spans="1:34">
      <c r="A220" s="3">
        <f t="shared" si="45"/>
        <v>2.1699999999999977</v>
      </c>
      <c r="B220">
        <v>3.814697265625E-3</v>
      </c>
      <c r="C220">
        <v>-3.204345703125E-3</v>
      </c>
      <c r="D220">
        <v>0.11199951171875</v>
      </c>
      <c r="E220">
        <v>1.068115234375E-3</v>
      </c>
      <c r="F220">
        <v>0.41961669921875</v>
      </c>
      <c r="G220">
        <f t="shared" si="37"/>
        <v>114.20543669388462</v>
      </c>
      <c r="J220">
        <v>-8.392333984375E-2</v>
      </c>
      <c r="K220">
        <v>0.133209228515625</v>
      </c>
      <c r="L220">
        <f t="shared" si="38"/>
        <v>417.83216234015572</v>
      </c>
      <c r="M220">
        <f t="shared" si="39"/>
        <v>1.217085845275879</v>
      </c>
      <c r="N220" s="3"/>
      <c r="Q220">
        <v>-7.6141357421875E-2</v>
      </c>
      <c r="R220">
        <v>0.186309814453125</v>
      </c>
      <c r="S220">
        <f t="shared" si="40"/>
        <v>1177.991158922187</v>
      </c>
      <c r="T220">
        <f t="shared" si="41"/>
        <v>1.1070861618957519</v>
      </c>
      <c r="X220">
        <v>-5.9814453125E-2</v>
      </c>
      <c r="Y220">
        <v>0.121612548828125</v>
      </c>
      <c r="Z220">
        <f t="shared" si="42"/>
        <v>251.82042745442459</v>
      </c>
      <c r="AE220">
        <v>-4.69970703125E-2</v>
      </c>
      <c r="AF220">
        <v>0.1226806640625</v>
      </c>
      <c r="AG220">
        <f t="shared" si="43"/>
        <v>267.11098198337345</v>
      </c>
      <c r="AH220">
        <f t="shared" si="44"/>
        <v>0.69512656335449219</v>
      </c>
    </row>
    <row r="221" spans="1:34">
      <c r="A221" s="3">
        <f t="shared" si="45"/>
        <v>2.1799999999999975</v>
      </c>
      <c r="B221">
        <v>4.119873046875E-3</v>
      </c>
      <c r="C221">
        <v>-2.899169921875E-3</v>
      </c>
      <c r="D221">
        <v>0.111083984375</v>
      </c>
      <c r="E221">
        <v>3.96728515625E-3</v>
      </c>
      <c r="F221">
        <v>0.419158935546875</v>
      </c>
      <c r="G221">
        <f t="shared" si="37"/>
        <v>101.09924709764277</v>
      </c>
      <c r="J221">
        <v>-8.7738037109375E-2</v>
      </c>
      <c r="K221">
        <v>0.13397216796875</v>
      </c>
      <c r="L221">
        <f t="shared" si="38"/>
        <v>428.75398700369055</v>
      </c>
      <c r="M221">
        <f t="shared" si="39"/>
        <v>1.2710072586975099</v>
      </c>
      <c r="N221" s="3"/>
      <c r="Q221">
        <v>-7.8277587890625E-2</v>
      </c>
      <c r="R221">
        <v>0.18707275390625</v>
      </c>
      <c r="S221">
        <f t="shared" si="40"/>
        <v>1188.9129835857216</v>
      </c>
      <c r="T221">
        <f t="shared" si="41"/>
        <v>1.1372821534118653</v>
      </c>
      <c r="X221">
        <v>-5.7373046875E-2</v>
      </c>
      <c r="Y221">
        <v>0.121917724609375</v>
      </c>
      <c r="Z221">
        <f t="shared" si="42"/>
        <v>256.18915731983884</v>
      </c>
      <c r="AE221">
        <v>-4.425048828125E-2</v>
      </c>
      <c r="AF221">
        <v>0.117340087890625</v>
      </c>
      <c r="AG221">
        <f t="shared" si="43"/>
        <v>190.65820933862915</v>
      </c>
      <c r="AH221">
        <f t="shared" si="44"/>
        <v>0.65630314569091797</v>
      </c>
    </row>
    <row r="222" spans="1:34">
      <c r="A222" s="3">
        <f t="shared" si="45"/>
        <v>2.1899999999999973</v>
      </c>
      <c r="B222">
        <v>7.32421875E-3</v>
      </c>
      <c r="C222">
        <v>-5.035400390625E-3</v>
      </c>
      <c r="D222">
        <v>0.11077880859375</v>
      </c>
      <c r="E222">
        <v>3.509521484375E-3</v>
      </c>
      <c r="F222">
        <v>0.419921875</v>
      </c>
      <c r="G222">
        <f t="shared" si="37"/>
        <v>96.730517232228749</v>
      </c>
      <c r="J222">
        <v>-8.087158203125E-2</v>
      </c>
      <c r="K222">
        <v>0.13671875</v>
      </c>
      <c r="L222">
        <f t="shared" si="38"/>
        <v>468.07255579241632</v>
      </c>
      <c r="M222">
        <f t="shared" si="39"/>
        <v>1.1739487145385743</v>
      </c>
      <c r="N222" s="3"/>
      <c r="Q222">
        <v>-7.904052734375E-2</v>
      </c>
      <c r="R222">
        <v>0.187225341796875</v>
      </c>
      <c r="S222">
        <f t="shared" si="40"/>
        <v>1191.0973485184286</v>
      </c>
      <c r="T222">
        <f t="shared" si="41"/>
        <v>1.1480664360961914</v>
      </c>
      <c r="X222">
        <v>-5.859375E-2</v>
      </c>
      <c r="Y222">
        <v>0.1226806640625</v>
      </c>
      <c r="Z222">
        <f t="shared" si="42"/>
        <v>267.11098198337345</v>
      </c>
      <c r="AE222">
        <v>-4.33349609375E-2</v>
      </c>
      <c r="AF222">
        <v>0.119781494140625</v>
      </c>
      <c r="AG222">
        <f t="shared" si="43"/>
        <v>225.60804826194089</v>
      </c>
      <c r="AH222">
        <f t="shared" si="44"/>
        <v>0.64336200646972652</v>
      </c>
    </row>
    <row r="223" spans="1:34">
      <c r="A223" s="3">
        <f t="shared" si="45"/>
        <v>2.1999999999999971</v>
      </c>
      <c r="B223">
        <v>7.171630859375E-3</v>
      </c>
      <c r="C223">
        <v>-4.425048828125E-3</v>
      </c>
      <c r="D223">
        <v>0.11016845703125</v>
      </c>
      <c r="E223">
        <v>3.35693359375E-3</v>
      </c>
      <c r="F223">
        <v>0.4180908203125</v>
      </c>
      <c r="G223">
        <f t="shared" si="37"/>
        <v>87.993057501400699</v>
      </c>
      <c r="J223">
        <v>-8.209228515625E-2</v>
      </c>
      <c r="K223">
        <v>0.13580322265625</v>
      </c>
      <c r="L223">
        <f t="shared" si="38"/>
        <v>454.96636619617448</v>
      </c>
      <c r="M223">
        <f t="shared" si="39"/>
        <v>1.1912035668334962</v>
      </c>
      <c r="N223" s="3"/>
      <c r="Q223">
        <v>-7.9345703125E-2</v>
      </c>
      <c r="R223">
        <v>0.187530517578125</v>
      </c>
      <c r="S223">
        <f t="shared" si="40"/>
        <v>1195.4660783838431</v>
      </c>
      <c r="T223">
        <f t="shared" si="41"/>
        <v>1.1523801491699219</v>
      </c>
      <c r="X223">
        <v>-5.859375E-2</v>
      </c>
      <c r="Y223">
        <v>0.122528076171875</v>
      </c>
      <c r="Z223">
        <f t="shared" si="42"/>
        <v>264.92661705066666</v>
      </c>
      <c r="AE223">
        <v>-4.6844482421875E-2</v>
      </c>
      <c r="AF223">
        <v>0.11962890625</v>
      </c>
      <c r="AG223">
        <f t="shared" si="43"/>
        <v>223.42368332923388</v>
      </c>
      <c r="AH223">
        <f t="shared" si="44"/>
        <v>0.69296970681762693</v>
      </c>
    </row>
    <row r="224" spans="1:34">
      <c r="A224" s="3">
        <f t="shared" si="45"/>
        <v>2.2099999999999969</v>
      </c>
      <c r="B224">
        <v>3.35693359375E-3</v>
      </c>
      <c r="C224">
        <v>-3.96728515625E-3</v>
      </c>
      <c r="D224">
        <v>0.10986328125</v>
      </c>
      <c r="E224">
        <v>8.23974609375E-3</v>
      </c>
      <c r="F224">
        <v>0.418701171875</v>
      </c>
      <c r="G224">
        <f t="shared" si="37"/>
        <v>83.624327635986901</v>
      </c>
      <c r="J224">
        <v>-8.1787109375E-2</v>
      </c>
      <c r="K224">
        <v>0.137176513671875</v>
      </c>
      <c r="L224">
        <f t="shared" si="38"/>
        <v>474.62565059053713</v>
      </c>
      <c r="M224">
        <f t="shared" si="39"/>
        <v>1.1868898537597656</v>
      </c>
      <c r="N224" s="3"/>
      <c r="Q224">
        <v>-7.843017578125E-2</v>
      </c>
      <c r="R224">
        <v>0.18829345703125</v>
      </c>
      <c r="S224">
        <f t="shared" si="40"/>
        <v>1206.3879030473777</v>
      </c>
      <c r="T224">
        <f t="shared" si="41"/>
        <v>1.1394390099487306</v>
      </c>
      <c r="X224">
        <v>-5.8135986328125E-2</v>
      </c>
      <c r="Y224">
        <v>0.122528076171875</v>
      </c>
      <c r="Z224">
        <f t="shared" si="42"/>
        <v>264.92661705066666</v>
      </c>
      <c r="AE224">
        <v>-4.8980712890625E-2</v>
      </c>
      <c r="AF224">
        <v>0.118865966796875</v>
      </c>
      <c r="AG224">
        <f t="shared" si="43"/>
        <v>212.50185866569882</v>
      </c>
      <c r="AH224">
        <f t="shared" si="44"/>
        <v>0.72316569833374023</v>
      </c>
    </row>
    <row r="225" spans="1:34">
      <c r="A225" s="3">
        <f t="shared" si="45"/>
        <v>2.2199999999999966</v>
      </c>
      <c r="B225">
        <v>1.52587890625E-3</v>
      </c>
      <c r="C225">
        <v>-3.509521484375E-3</v>
      </c>
      <c r="D225">
        <v>0.111236572265625</v>
      </c>
      <c r="E225">
        <v>8.23974609375E-3</v>
      </c>
      <c r="F225">
        <v>0.417022705078125</v>
      </c>
      <c r="G225">
        <f t="shared" si="37"/>
        <v>103.28361203034956</v>
      </c>
      <c r="J225">
        <v>-8.11767578125E-2</v>
      </c>
      <c r="K225">
        <v>0.138397216796875</v>
      </c>
      <c r="L225">
        <f t="shared" si="38"/>
        <v>492.10057005219301</v>
      </c>
      <c r="M225">
        <f t="shared" si="39"/>
        <v>1.1782624276123048</v>
      </c>
      <c r="N225" s="3"/>
      <c r="Q225">
        <v>-7.7667236328125E-2</v>
      </c>
      <c r="R225">
        <v>0.189971923828125</v>
      </c>
      <c r="S225">
        <f t="shared" si="40"/>
        <v>1230.4159173071548</v>
      </c>
      <c r="T225">
        <f t="shared" si="41"/>
        <v>1.1286547272644043</v>
      </c>
      <c r="X225">
        <v>-5.5999755859375E-2</v>
      </c>
      <c r="Y225">
        <v>0.123138427734375</v>
      </c>
      <c r="Z225">
        <f t="shared" si="42"/>
        <v>273.66407678149471</v>
      </c>
      <c r="AE225">
        <v>-4.9896240234375E-2</v>
      </c>
      <c r="AF225">
        <v>0.11962890625</v>
      </c>
      <c r="AG225">
        <f t="shared" si="43"/>
        <v>223.42368332923388</v>
      </c>
      <c r="AH225">
        <f t="shared" si="44"/>
        <v>0.73610683755493167</v>
      </c>
    </row>
    <row r="226" spans="1:34">
      <c r="A226" s="3">
        <f t="shared" si="45"/>
        <v>2.2299999999999964</v>
      </c>
      <c r="B226">
        <v>1.068115234375E-2</v>
      </c>
      <c r="C226">
        <v>-2.74658203125E-3</v>
      </c>
      <c r="D226">
        <v>0.110626220703125</v>
      </c>
      <c r="E226">
        <v>5.4931640625E-3</v>
      </c>
      <c r="F226">
        <v>0.41961669921875</v>
      </c>
      <c r="G226">
        <f t="shared" si="37"/>
        <v>94.546152299521509</v>
      </c>
      <c r="J226">
        <v>-7.8125E-2</v>
      </c>
      <c r="K226">
        <v>0.1385498046875</v>
      </c>
      <c r="L226">
        <f t="shared" si="38"/>
        <v>494.28493498490002</v>
      </c>
      <c r="M226">
        <f t="shared" si="39"/>
        <v>1.1351252968750001</v>
      </c>
      <c r="N226" s="3"/>
      <c r="Q226">
        <v>-7.7972412109375E-2</v>
      </c>
      <c r="R226">
        <v>0.1873779296875</v>
      </c>
      <c r="S226">
        <f t="shared" si="40"/>
        <v>1193.2817134511361</v>
      </c>
      <c r="T226">
        <f t="shared" si="41"/>
        <v>1.1329684403381348</v>
      </c>
      <c r="X226">
        <v>-5.462646484375E-2</v>
      </c>
      <c r="Y226">
        <v>0.1239013671875</v>
      </c>
      <c r="Z226">
        <f t="shared" si="42"/>
        <v>284.58590144502955</v>
      </c>
      <c r="AE226">
        <v>-4.608154296875E-2</v>
      </c>
      <c r="AF226">
        <v>0.119476318359375</v>
      </c>
      <c r="AG226">
        <f t="shared" si="43"/>
        <v>221.23931839652687</v>
      </c>
      <c r="AH226">
        <f t="shared" si="44"/>
        <v>0.68218542413330074</v>
      </c>
    </row>
    <row r="227" spans="1:34">
      <c r="A227" s="3">
        <f t="shared" si="45"/>
        <v>2.2399999999999962</v>
      </c>
      <c r="B227">
        <v>4.8828125E-3</v>
      </c>
      <c r="C227">
        <v>-2.13623046875E-3</v>
      </c>
      <c r="D227">
        <v>0.110321044921875</v>
      </c>
      <c r="E227">
        <v>5.4931640625E-3</v>
      </c>
      <c r="F227">
        <v>0.4193115234375</v>
      </c>
      <c r="G227">
        <f t="shared" si="37"/>
        <v>90.177422434107712</v>
      </c>
      <c r="J227">
        <v>-7.6751708984375E-2</v>
      </c>
      <c r="K227">
        <v>0.139617919921875</v>
      </c>
      <c r="L227">
        <f t="shared" si="38"/>
        <v>509.57548951384888</v>
      </c>
      <c r="M227">
        <f t="shared" si="39"/>
        <v>1.115713588043213</v>
      </c>
      <c r="N227" s="3"/>
      <c r="Q227">
        <v>-7.7056884765625E-2</v>
      </c>
      <c r="R227">
        <v>0.190277099609375</v>
      </c>
      <c r="S227">
        <f t="shared" si="40"/>
        <v>1234.7846471725688</v>
      </c>
      <c r="T227">
        <f t="shared" si="41"/>
        <v>1.1200273011169435</v>
      </c>
      <c r="X227">
        <v>-5.0506591796875E-2</v>
      </c>
      <c r="Y227">
        <v>0.1226806640625</v>
      </c>
      <c r="Z227">
        <f t="shared" si="42"/>
        <v>267.11098198337345</v>
      </c>
      <c r="AE227">
        <v>-4.5013427734375E-2</v>
      </c>
      <c r="AF227">
        <v>0.12237548828125</v>
      </c>
      <c r="AG227">
        <f t="shared" si="43"/>
        <v>262.74225211795965</v>
      </c>
      <c r="AH227">
        <f t="shared" si="44"/>
        <v>0.66708742837524415</v>
      </c>
    </row>
    <row r="228" spans="1:34">
      <c r="A228" s="3">
        <f t="shared" si="45"/>
        <v>2.249999999999996</v>
      </c>
      <c r="B228">
        <v>1.2054443359375E-2</v>
      </c>
      <c r="C228">
        <v>-2.593994140625E-3</v>
      </c>
      <c r="D228">
        <v>0.111083984375</v>
      </c>
      <c r="E228">
        <v>3.662109375E-3</v>
      </c>
      <c r="F228">
        <v>0.418243408203125</v>
      </c>
      <c r="G228">
        <f t="shared" si="37"/>
        <v>101.09924709764277</v>
      </c>
      <c r="J228">
        <v>-7.3394775390625E-2</v>
      </c>
      <c r="K228">
        <v>0.137939453125</v>
      </c>
      <c r="L228">
        <f t="shared" si="38"/>
        <v>485.54747525407242</v>
      </c>
      <c r="M228">
        <f t="shared" si="39"/>
        <v>1.0682627442321777</v>
      </c>
      <c r="N228" s="3"/>
      <c r="Q228">
        <v>-7.5225830078125E-2</v>
      </c>
      <c r="R228">
        <v>0.190582275390625</v>
      </c>
      <c r="S228">
        <f t="shared" si="40"/>
        <v>1239.1533770379824</v>
      </c>
      <c r="T228">
        <f t="shared" si="41"/>
        <v>1.0941450226745606</v>
      </c>
      <c r="X228">
        <v>-5.3558349609375E-2</v>
      </c>
      <c r="Y228">
        <v>0.1214599609375</v>
      </c>
      <c r="Z228">
        <f t="shared" si="42"/>
        <v>249.63606252171758</v>
      </c>
      <c r="AE228">
        <v>-4.547119140625E-2</v>
      </c>
      <c r="AF228">
        <v>0.124969482421875</v>
      </c>
      <c r="AG228">
        <f t="shared" si="43"/>
        <v>299.87645597397841</v>
      </c>
      <c r="AH228">
        <f t="shared" si="44"/>
        <v>0.67355799798583982</v>
      </c>
    </row>
    <row r="229" spans="1:34">
      <c r="A229" s="3">
        <f t="shared" si="45"/>
        <v>2.2599999999999958</v>
      </c>
      <c r="B229">
        <v>1.007080078125E-2</v>
      </c>
      <c r="C229">
        <v>-1.8310546875E-3</v>
      </c>
      <c r="D229">
        <v>0.110931396484375</v>
      </c>
      <c r="E229">
        <v>8.087158203125E-3</v>
      </c>
      <c r="F229">
        <v>0.420074462890625</v>
      </c>
      <c r="G229">
        <f t="shared" si="37"/>
        <v>98.914882164935761</v>
      </c>
      <c r="J229">
        <v>-7.415771484375E-2</v>
      </c>
      <c r="K229">
        <v>0.140533447265625</v>
      </c>
      <c r="L229">
        <f t="shared" si="38"/>
        <v>522.68167911009118</v>
      </c>
      <c r="M229">
        <f t="shared" si="39"/>
        <v>1.079047026916504</v>
      </c>
      <c r="N229" s="3"/>
      <c r="Q229">
        <v>-7.4005126953125E-2</v>
      </c>
      <c r="R229">
        <v>0.19195556640625</v>
      </c>
      <c r="S229">
        <f t="shared" si="40"/>
        <v>1258.8126614323451</v>
      </c>
      <c r="T229">
        <f t="shared" si="41"/>
        <v>1.0768901703796387</v>
      </c>
      <c r="X229">
        <v>-5.2947998046875E-2</v>
      </c>
      <c r="Y229">
        <v>0.123443603515625</v>
      </c>
      <c r="Z229">
        <f t="shared" si="42"/>
        <v>278.03280664690851</v>
      </c>
      <c r="AE229">
        <v>-4.852294921875E-2</v>
      </c>
      <c r="AF229">
        <v>0.12054443359375</v>
      </c>
      <c r="AG229">
        <f t="shared" si="43"/>
        <v>236.52987292547573</v>
      </c>
      <c r="AH229">
        <f t="shared" si="44"/>
        <v>0.71669512872314456</v>
      </c>
    </row>
    <row r="230" spans="1:34">
      <c r="A230" s="3">
        <f t="shared" si="45"/>
        <v>2.2699999999999956</v>
      </c>
      <c r="B230">
        <v>1.1749267578125E-2</v>
      </c>
      <c r="C230">
        <v>-1.678466796875E-3</v>
      </c>
      <c r="D230">
        <v>0.108795166015625</v>
      </c>
      <c r="E230">
        <v>9.765625E-3</v>
      </c>
      <c r="F230">
        <v>0.4193115234375</v>
      </c>
      <c r="G230">
        <f t="shared" si="37"/>
        <v>68.333773107037814</v>
      </c>
      <c r="J230">
        <v>-7.5531005859375E-2</v>
      </c>
      <c r="K230">
        <v>0.1397705078125</v>
      </c>
      <c r="L230">
        <f t="shared" si="38"/>
        <v>511.75985444655589</v>
      </c>
      <c r="M230">
        <f t="shared" si="39"/>
        <v>1.0984587357482911</v>
      </c>
      <c r="N230" s="3"/>
      <c r="Q230">
        <v>-7.14111328125E-2</v>
      </c>
      <c r="R230">
        <v>0.1947021484375</v>
      </c>
      <c r="S230">
        <f t="shared" si="40"/>
        <v>1298.1312302210713</v>
      </c>
      <c r="T230">
        <f t="shared" si="41"/>
        <v>1.0402236092529298</v>
      </c>
      <c r="X230">
        <v>-5.0506591796875E-2</v>
      </c>
      <c r="Y230">
        <v>0.123291015625</v>
      </c>
      <c r="Z230">
        <f t="shared" si="42"/>
        <v>275.8484417142015</v>
      </c>
      <c r="AE230">
        <v>-4.974365234375E-2</v>
      </c>
      <c r="AF230">
        <v>0.122833251953125</v>
      </c>
      <c r="AG230">
        <f t="shared" si="43"/>
        <v>269.29534691608046</v>
      </c>
      <c r="AH230">
        <f t="shared" si="44"/>
        <v>0.73394998101806641</v>
      </c>
    </row>
    <row r="231" spans="1:34">
      <c r="A231" s="3">
        <f t="shared" si="45"/>
        <v>2.2799999999999954</v>
      </c>
      <c r="B231">
        <v>1.2054443359375E-2</v>
      </c>
      <c r="C231">
        <v>-1.8310546875E-3</v>
      </c>
      <c r="D231">
        <v>0.11077880859375</v>
      </c>
      <c r="E231">
        <v>9.918212890625E-3</v>
      </c>
      <c r="F231">
        <v>0.41717529296875</v>
      </c>
      <c r="G231">
        <f t="shared" si="37"/>
        <v>96.730517232228749</v>
      </c>
      <c r="J231">
        <v>-7.476806640625E-2</v>
      </c>
      <c r="K231">
        <v>0.13885498046875</v>
      </c>
      <c r="L231">
        <f t="shared" si="38"/>
        <v>498.65366485031404</v>
      </c>
      <c r="M231">
        <f t="shared" si="39"/>
        <v>1.0876744530639648</v>
      </c>
      <c r="N231" s="3"/>
      <c r="Q231">
        <v>-6.9427490234375E-2</v>
      </c>
      <c r="R231">
        <v>0.193023681640625</v>
      </c>
      <c r="S231">
        <f t="shared" si="40"/>
        <v>1274.1032159612946</v>
      </c>
      <c r="T231">
        <f t="shared" si="41"/>
        <v>1.0121844742736816</v>
      </c>
      <c r="X231">
        <v>-5.035400390625E-2</v>
      </c>
      <c r="Y231">
        <v>0.1239013671875</v>
      </c>
      <c r="Z231">
        <f t="shared" si="42"/>
        <v>284.58590144502955</v>
      </c>
      <c r="AE231">
        <v>-4.730224609375E-2</v>
      </c>
      <c r="AF231">
        <v>0.12176513671875</v>
      </c>
      <c r="AG231">
        <f t="shared" si="43"/>
        <v>254.0047923871316</v>
      </c>
      <c r="AH231">
        <f t="shared" si="44"/>
        <v>0.69944027642822271</v>
      </c>
    </row>
    <row r="232" spans="1:34">
      <c r="A232" s="3">
        <f t="shared" si="45"/>
        <v>2.2899999999999952</v>
      </c>
      <c r="B232">
        <v>8.85009765625E-3</v>
      </c>
      <c r="C232">
        <v>-3.0517578125E-3</v>
      </c>
      <c r="D232">
        <v>0.109100341796875</v>
      </c>
      <c r="E232">
        <v>9.613037109375E-3</v>
      </c>
      <c r="F232">
        <v>0.4193115234375</v>
      </c>
      <c r="G232">
        <f t="shared" si="37"/>
        <v>72.702502972451839</v>
      </c>
      <c r="J232">
        <v>-7.7056884765625E-2</v>
      </c>
      <c r="K232">
        <v>0.140380859375</v>
      </c>
      <c r="L232">
        <f t="shared" si="38"/>
        <v>520.49731417738417</v>
      </c>
      <c r="M232">
        <f t="shared" si="39"/>
        <v>1.1200273011169435</v>
      </c>
      <c r="N232" s="3"/>
      <c r="Q232">
        <v>-7.14111328125E-2</v>
      </c>
      <c r="R232">
        <v>0.194854736328125</v>
      </c>
      <c r="S232">
        <f t="shared" si="40"/>
        <v>1300.3155951537783</v>
      </c>
      <c r="T232">
        <f t="shared" si="41"/>
        <v>1.0402236092529298</v>
      </c>
      <c r="X232">
        <v>-5.096435546875E-2</v>
      </c>
      <c r="Y232">
        <v>0.124359130859375</v>
      </c>
      <c r="Z232">
        <f t="shared" si="42"/>
        <v>291.13899624315059</v>
      </c>
      <c r="AE232">
        <v>-4.4708251953125E-2</v>
      </c>
      <c r="AF232">
        <v>0.127410888671875</v>
      </c>
      <c r="AG232">
        <f t="shared" si="43"/>
        <v>334.82629489729015</v>
      </c>
      <c r="AH232">
        <f t="shared" si="44"/>
        <v>0.66277371530151363</v>
      </c>
    </row>
    <row r="233" spans="1:34">
      <c r="A233" s="3">
        <f t="shared" si="45"/>
        <v>2.2999999999999949</v>
      </c>
      <c r="B233">
        <v>1.190185546875E-2</v>
      </c>
      <c r="C233">
        <v>-2.593994140625E-3</v>
      </c>
      <c r="D233">
        <v>0.111236572265625</v>
      </c>
      <c r="E233">
        <v>9.613037109375E-3</v>
      </c>
      <c r="F233">
        <v>0.41717529296875</v>
      </c>
      <c r="G233">
        <f t="shared" si="37"/>
        <v>103.28361203034956</v>
      </c>
      <c r="J233">
        <v>-7.720947265625E-2</v>
      </c>
      <c r="K233">
        <v>0.141448974609375</v>
      </c>
      <c r="L233">
        <f t="shared" si="38"/>
        <v>535.78786870633303</v>
      </c>
      <c r="M233">
        <f t="shared" si="39"/>
        <v>1.1221841576538085</v>
      </c>
      <c r="N233" s="3"/>
      <c r="Q233">
        <v>-7.1868896484375E-2</v>
      </c>
      <c r="R233">
        <v>0.193939208984375</v>
      </c>
      <c r="S233">
        <f t="shared" si="40"/>
        <v>1287.2094055575362</v>
      </c>
      <c r="T233">
        <f t="shared" si="41"/>
        <v>1.0466941788635253</v>
      </c>
      <c r="X233">
        <v>-4.57763671875E-2</v>
      </c>
      <c r="Y233">
        <v>0.1239013671875</v>
      </c>
      <c r="Z233">
        <f t="shared" si="42"/>
        <v>284.58590144502955</v>
      </c>
      <c r="AE233">
        <v>-4.4708251953125E-2</v>
      </c>
      <c r="AF233">
        <v>0.12359619140625</v>
      </c>
      <c r="AG233">
        <f t="shared" si="43"/>
        <v>280.21717157961552</v>
      </c>
      <c r="AH233">
        <f t="shared" si="44"/>
        <v>0.66277371530151363</v>
      </c>
    </row>
    <row r="234" spans="1:34">
      <c r="A234" s="3">
        <f t="shared" si="45"/>
        <v>2.3099999999999947</v>
      </c>
      <c r="B234">
        <v>1.0223388671875E-2</v>
      </c>
      <c r="C234">
        <v>-2.74658203125E-3</v>
      </c>
      <c r="D234">
        <v>0.11138916015625</v>
      </c>
      <c r="E234">
        <v>8.697509765625E-3</v>
      </c>
      <c r="F234">
        <v>0.41778564453125</v>
      </c>
      <c r="G234">
        <f t="shared" si="37"/>
        <v>105.46797696305657</v>
      </c>
      <c r="J234">
        <v>-7.1563720703125E-2</v>
      </c>
      <c r="K234">
        <v>0.142974853515625</v>
      </c>
      <c r="L234">
        <f t="shared" si="38"/>
        <v>557.63151803340293</v>
      </c>
      <c r="M234">
        <f t="shared" si="39"/>
        <v>1.042380465789795</v>
      </c>
      <c r="N234" s="3"/>
      <c r="Q234">
        <v>-6.89697265625E-2</v>
      </c>
      <c r="R234">
        <v>0.19622802734375</v>
      </c>
      <c r="S234">
        <f t="shared" si="40"/>
        <v>1319.974879548141</v>
      </c>
      <c r="T234">
        <f t="shared" si="41"/>
        <v>1.0057139046630859</v>
      </c>
      <c r="X234">
        <v>-5.218505859375E-2</v>
      </c>
      <c r="Y234">
        <v>0.125732421875</v>
      </c>
      <c r="Z234">
        <f t="shared" si="42"/>
        <v>310.79828063751347</v>
      </c>
      <c r="AE234">
        <v>-4.5928955078125E-2</v>
      </c>
      <c r="AF234">
        <v>0.128173828125</v>
      </c>
      <c r="AG234">
        <f t="shared" si="43"/>
        <v>345.74811956082522</v>
      </c>
      <c r="AH234">
        <f t="shared" si="44"/>
        <v>0.6800285675964356</v>
      </c>
    </row>
    <row r="235" spans="1:34">
      <c r="A235" s="3">
        <f t="shared" si="45"/>
        <v>2.3199999999999945</v>
      </c>
      <c r="B235">
        <v>6.866455078125E-3</v>
      </c>
      <c r="C235">
        <v>-1.678466796875E-3</v>
      </c>
      <c r="D235">
        <v>0.110321044921875</v>
      </c>
      <c r="E235">
        <v>4.57763671875E-3</v>
      </c>
      <c r="F235">
        <v>0.4168701171875</v>
      </c>
      <c r="G235">
        <f t="shared" si="37"/>
        <v>90.177422434107712</v>
      </c>
      <c r="J235">
        <v>-7.6141357421875E-2</v>
      </c>
      <c r="K235">
        <v>0.144195556640625</v>
      </c>
      <c r="L235">
        <f t="shared" si="38"/>
        <v>575.1064374950588</v>
      </c>
      <c r="M235">
        <f t="shared" si="39"/>
        <v>1.1070861618957519</v>
      </c>
      <c r="N235" s="3"/>
      <c r="Q235">
        <v>-6.89697265625E-2</v>
      </c>
      <c r="R235">
        <v>0.1971435546875</v>
      </c>
      <c r="S235">
        <f t="shared" si="40"/>
        <v>1333.081069144383</v>
      </c>
      <c r="T235">
        <f t="shared" si="41"/>
        <v>1.0057139046630859</v>
      </c>
      <c r="X235">
        <v>-4.5623779296875E-2</v>
      </c>
      <c r="Y235">
        <v>0.123291015625</v>
      </c>
      <c r="Z235">
        <f t="shared" si="42"/>
        <v>275.8484417142015</v>
      </c>
      <c r="AE235">
        <v>-4.8675537109375E-2</v>
      </c>
      <c r="AF235">
        <v>0.126495361328125</v>
      </c>
      <c r="AG235">
        <f t="shared" si="43"/>
        <v>321.72010530104808</v>
      </c>
      <c r="AH235">
        <f t="shared" si="44"/>
        <v>0.71885198526000982</v>
      </c>
    </row>
    <row r="236" spans="1:34">
      <c r="A236" s="3">
        <f t="shared" si="45"/>
        <v>2.3299999999999943</v>
      </c>
      <c r="B236">
        <v>7.32421875E-3</v>
      </c>
      <c r="C236">
        <v>-2.899169921875E-3</v>
      </c>
      <c r="D236">
        <v>0.1104736328125</v>
      </c>
      <c r="E236">
        <v>1.52587890625E-4</v>
      </c>
      <c r="F236">
        <v>0.41748046875</v>
      </c>
      <c r="G236">
        <f t="shared" si="37"/>
        <v>92.361787366814724</v>
      </c>
      <c r="J236">
        <v>-8.1634521484375E-2</v>
      </c>
      <c r="K236">
        <v>0.145721435546875</v>
      </c>
      <c r="L236">
        <f t="shared" si="38"/>
        <v>596.95008682212892</v>
      </c>
      <c r="M236">
        <f t="shared" si="39"/>
        <v>1.1847329972229004</v>
      </c>
      <c r="N236" s="3"/>
      <c r="Q236">
        <v>-6.4849853515625E-2</v>
      </c>
      <c r="R236">
        <v>0.1959228515625</v>
      </c>
      <c r="S236">
        <f t="shared" si="40"/>
        <v>1315.6061496827269</v>
      </c>
      <c r="T236">
        <f t="shared" si="41"/>
        <v>0.94747877816772463</v>
      </c>
      <c r="X236">
        <v>-5.126953125E-2</v>
      </c>
      <c r="Y236">
        <v>0.123748779296875</v>
      </c>
      <c r="Z236">
        <f t="shared" si="42"/>
        <v>282.40153651232254</v>
      </c>
      <c r="AE236">
        <v>-5.401611328125E-2</v>
      </c>
      <c r="AF236">
        <v>0.12908935546875</v>
      </c>
      <c r="AG236">
        <f t="shared" si="43"/>
        <v>358.85430915706684</v>
      </c>
      <c r="AH236">
        <f t="shared" si="44"/>
        <v>0.794341964050293</v>
      </c>
    </row>
    <row r="237" spans="1:34">
      <c r="A237" s="3">
        <f t="shared" si="45"/>
        <v>2.3399999999999941</v>
      </c>
      <c r="B237">
        <v>3.204345703125E-3</v>
      </c>
      <c r="C237">
        <v>-1.8310546875E-3</v>
      </c>
      <c r="D237">
        <v>0.110931396484375</v>
      </c>
      <c r="E237">
        <v>1.678466796875E-3</v>
      </c>
      <c r="F237">
        <v>0.4168701171875</v>
      </c>
      <c r="G237">
        <f t="shared" si="37"/>
        <v>98.914882164935761</v>
      </c>
      <c r="J237">
        <v>-7.293701171875E-2</v>
      </c>
      <c r="K237">
        <v>0.146484375</v>
      </c>
      <c r="L237">
        <f t="shared" si="38"/>
        <v>607.87191148566353</v>
      </c>
      <c r="M237">
        <f t="shared" si="39"/>
        <v>1.0617921746215822</v>
      </c>
      <c r="N237" s="3"/>
      <c r="Q237">
        <v>-6.77490234375E-2</v>
      </c>
      <c r="R237">
        <v>0.197601318359375</v>
      </c>
      <c r="S237">
        <f t="shared" si="40"/>
        <v>1339.6341639425041</v>
      </c>
      <c r="T237">
        <f t="shared" si="41"/>
        <v>0.98845905236816411</v>
      </c>
      <c r="X237">
        <v>-4.241943359375E-2</v>
      </c>
      <c r="Y237">
        <v>0.125274658203125</v>
      </c>
      <c r="Z237">
        <f t="shared" si="42"/>
        <v>304.24518583939221</v>
      </c>
      <c r="AE237">
        <v>-4.69970703125E-2</v>
      </c>
      <c r="AF237">
        <v>0.12969970703125</v>
      </c>
      <c r="AG237">
        <f t="shared" si="43"/>
        <v>367.59176888789489</v>
      </c>
      <c r="AH237">
        <f t="shared" si="44"/>
        <v>0.69512656335449219</v>
      </c>
    </row>
    <row r="238" spans="1:34">
      <c r="A238" s="3">
        <f t="shared" si="45"/>
        <v>2.3499999999999939</v>
      </c>
      <c r="B238">
        <v>5.035400390625E-3</v>
      </c>
      <c r="C238">
        <v>-2.13623046875E-3</v>
      </c>
      <c r="D238">
        <v>0.110015869140625</v>
      </c>
      <c r="E238">
        <v>2.74658203125E-3</v>
      </c>
      <c r="F238">
        <v>0.4193115234375</v>
      </c>
      <c r="G238">
        <f t="shared" si="37"/>
        <v>85.808692568693687</v>
      </c>
      <c r="J238">
        <v>-7.6751708984375E-2</v>
      </c>
      <c r="K238">
        <v>0.1470947265625</v>
      </c>
      <c r="L238">
        <f t="shared" si="38"/>
        <v>616.60937121649158</v>
      </c>
      <c r="M238">
        <f t="shared" si="39"/>
        <v>1.115713588043213</v>
      </c>
      <c r="N238" s="3"/>
      <c r="Q238">
        <v>-6.378173828125E-2</v>
      </c>
      <c r="R238">
        <v>0.198211669921875</v>
      </c>
      <c r="S238">
        <f t="shared" si="40"/>
        <v>1348.3716236733317</v>
      </c>
      <c r="T238">
        <f t="shared" si="41"/>
        <v>0.93238078240966804</v>
      </c>
      <c r="X238">
        <v>-4.4097900390625E-2</v>
      </c>
      <c r="Y238">
        <v>0.125732421875</v>
      </c>
      <c r="Z238">
        <f t="shared" si="42"/>
        <v>310.79828063751347</v>
      </c>
      <c r="AE238">
        <v>-4.5623779296875E-2</v>
      </c>
      <c r="AF238">
        <v>0.12908935546875</v>
      </c>
      <c r="AG238">
        <f t="shared" si="43"/>
        <v>358.85430915706684</v>
      </c>
      <c r="AH238">
        <f t="shared" si="44"/>
        <v>0.67571485452270508</v>
      </c>
    </row>
    <row r="239" spans="1:34">
      <c r="A239" s="3">
        <f t="shared" si="45"/>
        <v>2.3599999999999937</v>
      </c>
      <c r="B239">
        <v>2.44140625E-3</v>
      </c>
      <c r="C239">
        <v>-2.899169921875E-3</v>
      </c>
      <c r="D239">
        <v>0.1116943359375</v>
      </c>
      <c r="E239">
        <v>-1.068115234375E-3</v>
      </c>
      <c r="F239">
        <v>0.42083740234375</v>
      </c>
      <c r="G239">
        <f t="shared" si="37"/>
        <v>109.8367068284706</v>
      </c>
      <c r="J239">
        <v>-8.209228515625E-2</v>
      </c>
      <c r="K239">
        <v>0.147857666015625</v>
      </c>
      <c r="L239">
        <f t="shared" si="38"/>
        <v>627.53119588002619</v>
      </c>
      <c r="M239">
        <f t="shared" si="39"/>
        <v>1.1912035668334962</v>
      </c>
      <c r="N239" s="3"/>
      <c r="Q239">
        <v>-6.2103271484375E-2</v>
      </c>
      <c r="R239">
        <v>0.19927978515625</v>
      </c>
      <c r="S239">
        <f t="shared" si="40"/>
        <v>1363.6621782022808</v>
      </c>
      <c r="T239">
        <f t="shared" si="41"/>
        <v>0.90865536050415041</v>
      </c>
      <c r="X239">
        <v>-4.2266845703125E-2</v>
      </c>
      <c r="Y239">
        <v>0.126190185546875</v>
      </c>
      <c r="Z239">
        <f t="shared" si="42"/>
        <v>317.35137543563428</v>
      </c>
      <c r="AE239">
        <v>-4.4708251953125E-2</v>
      </c>
      <c r="AF239">
        <v>0.131072998046875</v>
      </c>
      <c r="AG239">
        <f t="shared" si="43"/>
        <v>387.25105328225777</v>
      </c>
      <c r="AH239">
        <f t="shared" si="44"/>
        <v>0.66277371530151363</v>
      </c>
    </row>
    <row r="240" spans="1:34">
      <c r="A240" s="3">
        <f t="shared" si="45"/>
        <v>2.3699999999999934</v>
      </c>
      <c r="B240">
        <v>7.62939453125E-4</v>
      </c>
      <c r="C240">
        <v>-1.8310546875E-3</v>
      </c>
      <c r="D240">
        <v>0.110015869140625</v>
      </c>
      <c r="E240">
        <v>1.068115234375E-3</v>
      </c>
      <c r="F240">
        <v>0.418853759765625</v>
      </c>
      <c r="G240">
        <f t="shared" si="37"/>
        <v>85.808692568693687</v>
      </c>
      <c r="J240">
        <v>-7.843017578125E-2</v>
      </c>
      <c r="K240">
        <v>0.14801025390625</v>
      </c>
      <c r="L240">
        <f t="shared" si="38"/>
        <v>629.7155608127332</v>
      </c>
      <c r="M240">
        <f t="shared" si="39"/>
        <v>1.1394390099487306</v>
      </c>
      <c r="N240" s="3"/>
      <c r="Q240">
        <v>-5.9967041015625E-2</v>
      </c>
      <c r="R240">
        <v>0.203094482421875</v>
      </c>
      <c r="S240">
        <f t="shared" si="40"/>
        <v>1418.2713015199556</v>
      </c>
      <c r="T240">
        <f t="shared" si="41"/>
        <v>0.87845936898803711</v>
      </c>
      <c r="X240">
        <v>-4.2877197265625E-2</v>
      </c>
      <c r="Y240">
        <v>0.124664306640625</v>
      </c>
      <c r="Z240">
        <f t="shared" si="42"/>
        <v>295.50772610856438</v>
      </c>
      <c r="AE240">
        <v>-4.9285888671875E-2</v>
      </c>
      <c r="AF240">
        <v>0.131378173828125</v>
      </c>
      <c r="AG240">
        <f t="shared" si="43"/>
        <v>391.6197831476718</v>
      </c>
      <c r="AH240">
        <f t="shared" si="44"/>
        <v>0.72747941140747074</v>
      </c>
    </row>
    <row r="241" spans="1:34">
      <c r="A241" s="3">
        <f t="shared" si="45"/>
        <v>2.3799999999999932</v>
      </c>
      <c r="B241">
        <v>-1.52587890625E-3</v>
      </c>
      <c r="C241">
        <v>-2.13623046875E-3</v>
      </c>
      <c r="D241">
        <v>0.110321044921875</v>
      </c>
      <c r="E241">
        <v>-4.57763671875E-4</v>
      </c>
      <c r="F241">
        <v>0.420989990234375</v>
      </c>
      <c r="G241">
        <f t="shared" si="37"/>
        <v>90.177422434107712</v>
      </c>
      <c r="J241">
        <v>-7.7056884765625E-2</v>
      </c>
      <c r="K241">
        <v>0.149383544921875</v>
      </c>
      <c r="L241">
        <f t="shared" si="38"/>
        <v>649.37484520709631</v>
      </c>
      <c r="M241">
        <f t="shared" si="39"/>
        <v>1.1200273011169435</v>
      </c>
      <c r="N241" s="3"/>
      <c r="Q241">
        <v>-6.04248046875E-2</v>
      </c>
      <c r="R241">
        <v>0.202484130859375</v>
      </c>
      <c r="S241">
        <f t="shared" si="40"/>
        <v>1409.5338417891276</v>
      </c>
      <c r="T241">
        <f t="shared" si="41"/>
        <v>0.88492993859863278</v>
      </c>
      <c r="X241">
        <v>-5.0201416015625E-2</v>
      </c>
      <c r="Y241">
        <v>0.126495361328125</v>
      </c>
      <c r="Z241">
        <f t="shared" si="42"/>
        <v>321.72010530104808</v>
      </c>
      <c r="AE241">
        <v>-5.035400390625E-2</v>
      </c>
      <c r="AF241">
        <v>0.132598876953125</v>
      </c>
      <c r="AG241">
        <f t="shared" si="43"/>
        <v>409.09470260932767</v>
      </c>
      <c r="AH241">
        <f t="shared" si="44"/>
        <v>0.74257740716552734</v>
      </c>
    </row>
    <row r="242" spans="1:34">
      <c r="A242" s="3">
        <f t="shared" si="45"/>
        <v>2.389999999999993</v>
      </c>
      <c r="B242">
        <v>3.509521484375E-3</v>
      </c>
      <c r="C242">
        <v>-2.74658203125E-3</v>
      </c>
      <c r="D242">
        <v>0.11077880859375</v>
      </c>
      <c r="E242">
        <v>-1.983642578125E-3</v>
      </c>
      <c r="F242">
        <v>0.419158935546875</v>
      </c>
      <c r="G242">
        <f t="shared" si="37"/>
        <v>96.730517232228749</v>
      </c>
      <c r="J242">
        <v>-7.0037841796875E-2</v>
      </c>
      <c r="K242">
        <v>0.149078369140625</v>
      </c>
      <c r="L242">
        <f t="shared" si="38"/>
        <v>645.00611534168229</v>
      </c>
      <c r="M242">
        <f t="shared" si="39"/>
        <v>1.0208119004211424</v>
      </c>
      <c r="N242" s="3"/>
      <c r="Q242">
        <v>-6.195068359375E-2</v>
      </c>
      <c r="R242">
        <v>0.20538330078125</v>
      </c>
      <c r="S242">
        <f t="shared" si="40"/>
        <v>1451.0367755105603</v>
      </c>
      <c r="T242">
        <f t="shared" si="41"/>
        <v>0.90649850396728515</v>
      </c>
      <c r="X242">
        <v>-4.425048828125E-2</v>
      </c>
      <c r="Y242">
        <v>0.128173828125</v>
      </c>
      <c r="Z242">
        <f t="shared" si="42"/>
        <v>345.74811956082522</v>
      </c>
      <c r="AE242">
        <v>-5.126953125E-2</v>
      </c>
      <c r="AF242">
        <v>0.130767822265625</v>
      </c>
      <c r="AG242">
        <f t="shared" si="43"/>
        <v>382.88232341684397</v>
      </c>
      <c r="AH242">
        <f t="shared" si="44"/>
        <v>0.75551854638671878</v>
      </c>
    </row>
    <row r="243" spans="1:34">
      <c r="A243" s="3">
        <f t="shared" si="45"/>
        <v>2.3999999999999928</v>
      </c>
      <c r="B243">
        <v>-6.103515625E-4</v>
      </c>
      <c r="C243">
        <v>-2.74658203125E-3</v>
      </c>
      <c r="D243">
        <v>0.110015869140625</v>
      </c>
      <c r="E243">
        <v>-2.74658203125E-3</v>
      </c>
      <c r="F243">
        <v>0.4217529296875</v>
      </c>
      <c r="G243">
        <f t="shared" si="37"/>
        <v>85.808692568693687</v>
      </c>
      <c r="J243">
        <v>-6.8206787109375E-2</v>
      </c>
      <c r="K243">
        <v>0.150146484375</v>
      </c>
      <c r="L243">
        <f t="shared" si="38"/>
        <v>660.29666987063092</v>
      </c>
      <c r="M243">
        <f t="shared" si="39"/>
        <v>0.99492962197875978</v>
      </c>
      <c r="N243" s="3"/>
      <c r="Q243">
        <v>-6.1187744140625E-2</v>
      </c>
      <c r="R243">
        <v>0.204925537109375</v>
      </c>
      <c r="S243">
        <f t="shared" si="40"/>
        <v>1444.4836807124393</v>
      </c>
      <c r="T243">
        <f t="shared" si="41"/>
        <v>0.89571422128295897</v>
      </c>
      <c r="X243">
        <v>-4.547119140625E-2</v>
      </c>
      <c r="Y243">
        <v>0.128936767578125</v>
      </c>
      <c r="Z243">
        <f t="shared" si="42"/>
        <v>356.66994422436005</v>
      </c>
      <c r="AE243">
        <v>-5.2032470703125E-2</v>
      </c>
      <c r="AF243">
        <v>0.129852294921875</v>
      </c>
      <c r="AG243">
        <f t="shared" si="43"/>
        <v>369.7761338206019</v>
      </c>
      <c r="AH243">
        <f t="shared" si="44"/>
        <v>0.76630282907104497</v>
      </c>
    </row>
    <row r="244" spans="1:34">
      <c r="A244" s="3">
        <f t="shared" si="45"/>
        <v>2.4099999999999926</v>
      </c>
      <c r="B244">
        <v>-1.678466796875E-3</v>
      </c>
      <c r="C244">
        <v>-3.509521484375E-3</v>
      </c>
      <c r="D244">
        <v>0.111083984375</v>
      </c>
      <c r="E244">
        <v>-2.44140625E-3</v>
      </c>
      <c r="F244">
        <v>0.419158935546875</v>
      </c>
      <c r="G244">
        <f t="shared" si="37"/>
        <v>101.09924709764277</v>
      </c>
      <c r="J244">
        <v>-7.8582763671875E-2</v>
      </c>
      <c r="K244">
        <v>0.15045166015625</v>
      </c>
      <c r="L244">
        <f t="shared" si="38"/>
        <v>664.66539973604495</v>
      </c>
      <c r="M244">
        <f t="shared" si="39"/>
        <v>1.1415958664855956</v>
      </c>
      <c r="N244" s="3"/>
      <c r="Q244">
        <v>-6.0272216796875E-2</v>
      </c>
      <c r="R244">
        <v>0.207672119140625</v>
      </c>
      <c r="S244">
        <f t="shared" si="40"/>
        <v>1483.8022495011651</v>
      </c>
      <c r="T244">
        <f t="shared" si="41"/>
        <v>0.88277308206176763</v>
      </c>
      <c r="X244">
        <v>-4.8370361328125E-2</v>
      </c>
      <c r="Y244">
        <v>0.128936767578125</v>
      </c>
      <c r="Z244">
        <f t="shared" si="42"/>
        <v>356.66994422436005</v>
      </c>
      <c r="AE244">
        <v>-5.3253173828125E-2</v>
      </c>
      <c r="AF244">
        <v>0.129241943359375</v>
      </c>
      <c r="AG244">
        <f t="shared" si="43"/>
        <v>361.03867408977408</v>
      </c>
      <c r="AH244">
        <f t="shared" si="44"/>
        <v>0.78355768136596682</v>
      </c>
    </row>
    <row r="245" spans="1:34">
      <c r="A245" s="3">
        <f t="shared" si="45"/>
        <v>2.4199999999999924</v>
      </c>
      <c r="B245">
        <v>5.4931640625E-3</v>
      </c>
      <c r="C245">
        <v>-2.593994140625E-3</v>
      </c>
      <c r="D245">
        <v>0.111236572265625</v>
      </c>
      <c r="E245">
        <v>1.678466796875E-3</v>
      </c>
      <c r="F245">
        <v>0.420684814453125</v>
      </c>
      <c r="G245">
        <f t="shared" si="37"/>
        <v>103.28361203034956</v>
      </c>
      <c r="J245">
        <v>-7.5225830078125E-2</v>
      </c>
      <c r="K245">
        <v>0.151824951171875</v>
      </c>
      <c r="L245">
        <f t="shared" si="38"/>
        <v>684.32468413040806</v>
      </c>
      <c r="M245">
        <f t="shared" si="39"/>
        <v>1.0941450226745606</v>
      </c>
      <c r="N245" s="3"/>
      <c r="Q245">
        <v>-6.011962890625E-2</v>
      </c>
      <c r="R245">
        <v>0.20721435546875</v>
      </c>
      <c r="S245">
        <f t="shared" si="40"/>
        <v>1477.249154703044</v>
      </c>
      <c r="T245">
        <f t="shared" si="41"/>
        <v>0.88061622552490237</v>
      </c>
      <c r="X245">
        <v>-4.6539306640625E-2</v>
      </c>
      <c r="Y245">
        <v>0.128021240234375</v>
      </c>
      <c r="Z245">
        <f t="shared" si="42"/>
        <v>343.5637546281182</v>
      </c>
      <c r="AE245">
        <v>-5.7525634765625E-2</v>
      </c>
      <c r="AF245">
        <v>0.130462646484375</v>
      </c>
      <c r="AG245">
        <f t="shared" si="43"/>
        <v>378.51359355142995</v>
      </c>
      <c r="AH245">
        <f t="shared" si="44"/>
        <v>0.84394966439819341</v>
      </c>
    </row>
    <row r="246" spans="1:34">
      <c r="A246" s="3">
        <f t="shared" si="45"/>
        <v>2.4299999999999922</v>
      </c>
      <c r="B246">
        <v>-3.0517578125E-3</v>
      </c>
      <c r="C246">
        <v>-2.44140625E-3</v>
      </c>
      <c r="D246">
        <v>0.1104736328125</v>
      </c>
      <c r="E246">
        <v>-4.119873046875E-3</v>
      </c>
      <c r="F246">
        <v>0.421905517578125</v>
      </c>
      <c r="G246">
        <f t="shared" si="37"/>
        <v>92.361787366814724</v>
      </c>
      <c r="J246">
        <v>-7.1258544921875E-2</v>
      </c>
      <c r="K246">
        <v>0.153350830078125</v>
      </c>
      <c r="L246">
        <f t="shared" si="38"/>
        <v>706.16833345747818</v>
      </c>
      <c r="M246">
        <f t="shared" si="39"/>
        <v>1.0380667527160645</v>
      </c>
      <c r="N246" s="3"/>
      <c r="Q246">
        <v>-6.1187744140625E-2</v>
      </c>
      <c r="R246">
        <v>0.20751953125</v>
      </c>
      <c r="S246">
        <f t="shared" si="40"/>
        <v>1481.6178845684581</v>
      </c>
      <c r="T246">
        <f t="shared" si="41"/>
        <v>0.89571422128295897</v>
      </c>
      <c r="X246">
        <v>-4.791259765625E-2</v>
      </c>
      <c r="Y246">
        <v>0.128326416015625</v>
      </c>
      <c r="Z246">
        <f t="shared" si="42"/>
        <v>347.93248449353223</v>
      </c>
      <c r="AE246">
        <v>-6.2408447265625E-2</v>
      </c>
      <c r="AF246">
        <v>0.133209228515625</v>
      </c>
      <c r="AG246">
        <f t="shared" si="43"/>
        <v>417.83216234015572</v>
      </c>
      <c r="AH246">
        <f t="shared" si="44"/>
        <v>0.91296907357788093</v>
      </c>
    </row>
    <row r="247" spans="1:34">
      <c r="A247" s="3">
        <f t="shared" si="45"/>
        <v>2.439999999999992</v>
      </c>
      <c r="B247">
        <v>-2.74658203125E-3</v>
      </c>
      <c r="C247">
        <v>-2.288818359375E-3</v>
      </c>
      <c r="D247">
        <v>0.11199951171875</v>
      </c>
      <c r="E247">
        <v>-4.119873046875E-3</v>
      </c>
      <c r="F247">
        <v>0.4193115234375</v>
      </c>
      <c r="G247">
        <f t="shared" si="37"/>
        <v>114.20543669388462</v>
      </c>
      <c r="J247">
        <v>-7.659912109375E-2</v>
      </c>
      <c r="K247">
        <v>0.15411376953125</v>
      </c>
      <c r="L247">
        <f t="shared" si="38"/>
        <v>717.09015812101279</v>
      </c>
      <c r="M247">
        <f t="shared" si="39"/>
        <v>1.1135567315063477</v>
      </c>
      <c r="N247" s="3"/>
      <c r="Q247">
        <v>-6.3323974609375E-2</v>
      </c>
      <c r="R247">
        <v>0.20782470703125</v>
      </c>
      <c r="S247">
        <f t="shared" si="40"/>
        <v>1485.9866144338721</v>
      </c>
      <c r="T247">
        <f t="shared" si="41"/>
        <v>0.92591021279907226</v>
      </c>
      <c r="X247">
        <v>-4.5928955078125E-2</v>
      </c>
      <c r="Y247">
        <v>0.128021240234375</v>
      </c>
      <c r="Z247">
        <f t="shared" si="42"/>
        <v>343.5637546281182</v>
      </c>
      <c r="AE247">
        <v>-6.6375732421875E-2</v>
      </c>
      <c r="AF247">
        <v>0.12939453125</v>
      </c>
      <c r="AG247">
        <f t="shared" si="43"/>
        <v>363.22303902248109</v>
      </c>
      <c r="AH247">
        <f t="shared" si="44"/>
        <v>0.969047343536377</v>
      </c>
    </row>
    <row r="248" spans="1:34">
      <c r="A248" s="3">
        <f t="shared" si="45"/>
        <v>2.4499999999999917</v>
      </c>
      <c r="B248">
        <v>-2.74658203125E-3</v>
      </c>
      <c r="C248">
        <v>-2.288818359375E-3</v>
      </c>
      <c r="D248">
        <v>0.10986328125</v>
      </c>
      <c r="E248">
        <v>-3.35693359375E-3</v>
      </c>
      <c r="F248">
        <v>0.41961669921875</v>
      </c>
      <c r="G248">
        <f t="shared" si="37"/>
        <v>83.624327635986901</v>
      </c>
      <c r="J248">
        <v>-7.537841796875E-2</v>
      </c>
      <c r="K248">
        <v>0.152587890625</v>
      </c>
      <c r="L248">
        <f t="shared" si="38"/>
        <v>695.24650879394267</v>
      </c>
      <c r="M248">
        <f t="shared" si="39"/>
        <v>1.0963018792114259</v>
      </c>
      <c r="N248" s="3"/>
      <c r="Q248">
        <v>-6.378173828125E-2</v>
      </c>
      <c r="R248">
        <v>0.208282470703125</v>
      </c>
      <c r="S248">
        <f t="shared" si="40"/>
        <v>1492.5397092319931</v>
      </c>
      <c r="T248">
        <f t="shared" si="41"/>
        <v>0.93238078240966804</v>
      </c>
      <c r="X248">
        <v>-4.791259765625E-2</v>
      </c>
      <c r="Y248">
        <v>0.12969970703125</v>
      </c>
      <c r="Z248">
        <f t="shared" si="42"/>
        <v>367.59176888789489</v>
      </c>
      <c r="AE248">
        <v>-7.293701171875E-2</v>
      </c>
      <c r="AF248">
        <v>0.131988525390625</v>
      </c>
      <c r="AG248">
        <f t="shared" si="43"/>
        <v>400.35724287849985</v>
      </c>
      <c r="AH248">
        <f t="shared" si="44"/>
        <v>1.0617921746215822</v>
      </c>
    </row>
    <row r="249" spans="1:34">
      <c r="A249" s="3">
        <f t="shared" si="45"/>
        <v>2.4599999999999915</v>
      </c>
      <c r="B249">
        <v>-3.35693359375E-3</v>
      </c>
      <c r="C249">
        <v>-3.509521484375E-3</v>
      </c>
      <c r="D249">
        <v>0.110931396484375</v>
      </c>
      <c r="E249">
        <v>-2.288818359375E-3</v>
      </c>
      <c r="F249">
        <v>0.419921875</v>
      </c>
      <c r="G249">
        <f t="shared" si="37"/>
        <v>98.914882164935761</v>
      </c>
      <c r="J249">
        <v>-6.683349609375E-2</v>
      </c>
      <c r="K249">
        <v>0.154876708984375</v>
      </c>
      <c r="L249">
        <f t="shared" si="38"/>
        <v>728.0119827845474</v>
      </c>
      <c r="M249">
        <f t="shared" si="39"/>
        <v>0.97551791314697267</v>
      </c>
      <c r="N249" s="3"/>
      <c r="Q249">
        <v>-6.378173828125E-2</v>
      </c>
      <c r="R249">
        <v>0.21148681640625</v>
      </c>
      <c r="S249">
        <f t="shared" si="40"/>
        <v>1538.4113728188395</v>
      </c>
      <c r="T249">
        <f t="shared" si="41"/>
        <v>0.93238078240966804</v>
      </c>
      <c r="X249">
        <v>-4.9896240234375E-2</v>
      </c>
      <c r="Y249">
        <v>0.130157470703125</v>
      </c>
      <c r="Z249">
        <f t="shared" si="42"/>
        <v>374.14486368601592</v>
      </c>
      <c r="AE249">
        <v>-7.6446533203125E-2</v>
      </c>
      <c r="AF249">
        <v>0.13458251953125</v>
      </c>
      <c r="AG249">
        <f t="shared" si="43"/>
        <v>437.4914467345186</v>
      </c>
      <c r="AH249">
        <f t="shared" si="44"/>
        <v>1.1113998749694824</v>
      </c>
    </row>
    <row r="250" spans="1:34">
      <c r="A250" s="3">
        <f t="shared" si="45"/>
        <v>2.4699999999999913</v>
      </c>
      <c r="B250">
        <v>-2.74658203125E-3</v>
      </c>
      <c r="C250">
        <v>-2.593994140625E-3</v>
      </c>
      <c r="D250">
        <v>0.109100341796875</v>
      </c>
      <c r="E250">
        <v>-2.593994140625E-3</v>
      </c>
      <c r="F250">
        <v>0.417633056640625</v>
      </c>
      <c r="G250">
        <f t="shared" si="37"/>
        <v>72.702502972451839</v>
      </c>
      <c r="J250">
        <v>-6.89697265625E-2</v>
      </c>
      <c r="K250">
        <v>0.155181884765625</v>
      </c>
      <c r="L250">
        <f t="shared" si="38"/>
        <v>732.38071264996142</v>
      </c>
      <c r="M250">
        <f t="shared" si="39"/>
        <v>1.0057139046630859</v>
      </c>
      <c r="N250" s="3"/>
      <c r="Q250">
        <v>-5.8441162109375E-2</v>
      </c>
      <c r="R250">
        <v>0.210113525390625</v>
      </c>
      <c r="S250">
        <f t="shared" si="40"/>
        <v>1518.7520884244768</v>
      </c>
      <c r="T250">
        <f t="shared" si="41"/>
        <v>0.85689080361938474</v>
      </c>
      <c r="X250">
        <v>-5.2642822265625E-2</v>
      </c>
      <c r="Y250">
        <v>0.129241943359375</v>
      </c>
      <c r="Z250">
        <f t="shared" si="42"/>
        <v>361.03867408977408</v>
      </c>
      <c r="AE250">
        <v>-7.75146484375E-2</v>
      </c>
      <c r="AF250">
        <v>0.13580322265625</v>
      </c>
      <c r="AG250">
        <f t="shared" si="43"/>
        <v>454.96636619617448</v>
      </c>
      <c r="AH250">
        <f t="shared" si="44"/>
        <v>1.126497870727539</v>
      </c>
    </row>
    <row r="251" spans="1:34">
      <c r="A251" s="3">
        <f t="shared" si="45"/>
        <v>2.4799999999999911</v>
      </c>
      <c r="B251">
        <v>-3.509521484375E-3</v>
      </c>
      <c r="C251">
        <v>-2.74658203125E-3</v>
      </c>
      <c r="D251">
        <v>0.110626220703125</v>
      </c>
      <c r="E251">
        <v>-2.44140625E-3</v>
      </c>
      <c r="F251">
        <v>0.418548583984375</v>
      </c>
      <c r="G251">
        <f t="shared" si="37"/>
        <v>94.546152299521509</v>
      </c>
      <c r="J251">
        <v>-6.9580078125E-2</v>
      </c>
      <c r="K251">
        <v>0.155181884765625</v>
      </c>
      <c r="L251">
        <f t="shared" si="38"/>
        <v>732.38071264996142</v>
      </c>
      <c r="M251">
        <f t="shared" si="39"/>
        <v>1.0143413308105469</v>
      </c>
      <c r="N251" s="3"/>
      <c r="Q251">
        <v>-6.6680908203125E-2</v>
      </c>
      <c r="R251">
        <v>0.21209716796875</v>
      </c>
      <c r="S251">
        <f t="shared" si="40"/>
        <v>1547.148832549668</v>
      </c>
      <c r="T251">
        <f t="shared" si="41"/>
        <v>0.97336105661010741</v>
      </c>
      <c r="X251">
        <v>-5.340576171875E-2</v>
      </c>
      <c r="Y251">
        <v>0.128631591796875</v>
      </c>
      <c r="Z251">
        <f t="shared" si="42"/>
        <v>352.30121435894603</v>
      </c>
      <c r="AE251">
        <v>-7.720947265625E-2</v>
      </c>
      <c r="AF251">
        <v>0.1348876953125</v>
      </c>
      <c r="AG251">
        <f t="shared" si="43"/>
        <v>441.8601765999324</v>
      </c>
      <c r="AH251">
        <f t="shared" si="44"/>
        <v>1.1221841576538085</v>
      </c>
    </row>
    <row r="252" spans="1:34">
      <c r="A252" s="3">
        <f t="shared" si="45"/>
        <v>2.4899999999999909</v>
      </c>
      <c r="B252">
        <v>-2.74658203125E-3</v>
      </c>
      <c r="C252">
        <v>-3.204345703125E-3</v>
      </c>
      <c r="D252">
        <v>0.110321044921875</v>
      </c>
      <c r="E252">
        <v>-1.8310546875E-3</v>
      </c>
      <c r="F252">
        <v>0.41534423828125</v>
      </c>
      <c r="G252">
        <f t="shared" si="37"/>
        <v>90.177422434107712</v>
      </c>
      <c r="J252">
        <v>-6.4544677734375E-2</v>
      </c>
      <c r="K252">
        <v>0.156097412109375</v>
      </c>
      <c r="L252">
        <f t="shared" si="38"/>
        <v>745.4869022462035</v>
      </c>
      <c r="M252">
        <f t="shared" si="39"/>
        <v>0.94316506509399411</v>
      </c>
      <c r="N252" s="3"/>
      <c r="Q252">
        <v>-6.103515625E-2</v>
      </c>
      <c r="R252">
        <v>0.213623046875</v>
      </c>
      <c r="S252">
        <f t="shared" si="40"/>
        <v>1568.9924818767372</v>
      </c>
      <c r="T252">
        <f t="shared" si="41"/>
        <v>0.89355736474609382</v>
      </c>
      <c r="X252">
        <v>-5.340576171875E-2</v>
      </c>
      <c r="Y252">
        <v>0.128936767578125</v>
      </c>
      <c r="Z252">
        <f t="shared" si="42"/>
        <v>356.66994422436005</v>
      </c>
      <c r="AE252">
        <v>-7.843017578125E-2</v>
      </c>
      <c r="AF252">
        <v>0.132598876953125</v>
      </c>
      <c r="AG252">
        <f t="shared" si="43"/>
        <v>409.09470260932767</v>
      </c>
      <c r="AH252">
        <f t="shared" si="44"/>
        <v>1.1394390099487306</v>
      </c>
    </row>
    <row r="253" spans="1:34">
      <c r="A253" s="3">
        <f t="shared" si="45"/>
        <v>2.4999999999999907</v>
      </c>
      <c r="B253">
        <v>-1.678466796875E-3</v>
      </c>
      <c r="C253">
        <v>-3.0517578125E-3</v>
      </c>
      <c r="D253">
        <v>0.111236572265625</v>
      </c>
      <c r="E253">
        <v>-1.983642578125E-3</v>
      </c>
      <c r="F253">
        <v>0.41748046875</v>
      </c>
      <c r="G253">
        <f t="shared" si="37"/>
        <v>103.28361203034956</v>
      </c>
      <c r="J253">
        <v>-7.4310302734375E-2</v>
      </c>
      <c r="K253">
        <v>0.155181884765625</v>
      </c>
      <c r="L253">
        <f t="shared" si="38"/>
        <v>732.38071264996142</v>
      </c>
      <c r="M253">
        <f t="shared" si="39"/>
        <v>1.0812038834533693</v>
      </c>
      <c r="N253" s="3"/>
      <c r="Q253">
        <v>-6.3323974609375E-2</v>
      </c>
      <c r="R253">
        <v>0.215301513671875</v>
      </c>
      <c r="S253">
        <f t="shared" si="40"/>
        <v>1593.0204961365143</v>
      </c>
      <c r="T253">
        <f t="shared" si="41"/>
        <v>0.92591021279907226</v>
      </c>
      <c r="X253">
        <v>-5.2947998046875E-2</v>
      </c>
      <c r="Y253">
        <v>0.131683349609375</v>
      </c>
      <c r="Z253">
        <f t="shared" si="42"/>
        <v>395.98851301308582</v>
      </c>
      <c r="AE253">
        <v>-7.9498291015625E-2</v>
      </c>
      <c r="AF253">
        <v>0.132598876953125</v>
      </c>
      <c r="AG253">
        <f t="shared" si="43"/>
        <v>409.09470260932767</v>
      </c>
      <c r="AH253">
        <f t="shared" si="44"/>
        <v>1.1545370057067872</v>
      </c>
    </row>
    <row r="254" spans="1:34">
      <c r="A254" s="3">
        <f t="shared" si="45"/>
        <v>2.5099999999999905</v>
      </c>
      <c r="B254">
        <v>-1.52587890625E-3</v>
      </c>
      <c r="C254">
        <v>-4.57763671875E-3</v>
      </c>
      <c r="D254">
        <v>0.11016845703125</v>
      </c>
      <c r="E254">
        <v>-1.678466796875E-3</v>
      </c>
      <c r="F254">
        <v>0.416717529296875</v>
      </c>
      <c r="G254">
        <f t="shared" si="37"/>
        <v>87.993057501400699</v>
      </c>
      <c r="J254">
        <v>-8.36181640625E-2</v>
      </c>
      <c r="K254">
        <v>0.157318115234375</v>
      </c>
      <c r="L254">
        <f t="shared" si="38"/>
        <v>762.9618217078596</v>
      </c>
      <c r="M254">
        <f t="shared" si="39"/>
        <v>1.2127721322021485</v>
      </c>
      <c r="Q254">
        <v>-6.9427490234375E-2</v>
      </c>
      <c r="R254">
        <v>0.214080810546875</v>
      </c>
      <c r="S254">
        <f t="shared" si="40"/>
        <v>1575.5455766748582</v>
      </c>
      <c r="T254">
        <f t="shared" si="41"/>
        <v>1.0121844742736816</v>
      </c>
      <c r="X254">
        <v>-4.638671875E-2</v>
      </c>
      <c r="Y254">
        <v>0.13031005859375</v>
      </c>
      <c r="Z254">
        <f t="shared" si="42"/>
        <v>376.32922861872271</v>
      </c>
      <c r="AE254">
        <v>-7.99560546875E-2</v>
      </c>
      <c r="AF254">
        <v>0.133056640625</v>
      </c>
      <c r="AG254">
        <f t="shared" si="43"/>
        <v>415.64779740744871</v>
      </c>
      <c r="AH254">
        <f t="shared" si="44"/>
        <v>1.1610075753173827</v>
      </c>
    </row>
    <row r="255" spans="1:34">
      <c r="A255" s="3">
        <f t="shared" si="45"/>
        <v>2.5199999999999902</v>
      </c>
      <c r="B255">
        <v>1.52587890625E-4</v>
      </c>
      <c r="C255">
        <v>-3.35693359375E-3</v>
      </c>
      <c r="D255">
        <v>0.110321044921875</v>
      </c>
      <c r="E255">
        <v>-1.678466796875E-3</v>
      </c>
      <c r="F255">
        <v>0.4180908203125</v>
      </c>
      <c r="G255">
        <f t="shared" si="37"/>
        <v>90.177422434107712</v>
      </c>
      <c r="J255">
        <v>-6.6986083984375E-2</v>
      </c>
      <c r="K255">
        <v>0.1568603515625</v>
      </c>
      <c r="L255">
        <f t="shared" si="38"/>
        <v>756.40872690973856</v>
      </c>
      <c r="M255">
        <f t="shared" si="39"/>
        <v>0.97767476968383793</v>
      </c>
      <c r="Q255">
        <v>-6.6680908203125E-2</v>
      </c>
      <c r="R255">
        <v>0.215606689453125</v>
      </c>
      <c r="S255">
        <f t="shared" si="40"/>
        <v>1597.3892260019284</v>
      </c>
      <c r="T255">
        <f t="shared" si="41"/>
        <v>0.97336105661010741</v>
      </c>
      <c r="X255">
        <v>-5.462646484375E-2</v>
      </c>
      <c r="Y255">
        <v>0.1312255859375</v>
      </c>
      <c r="Z255">
        <f t="shared" si="42"/>
        <v>389.43541821496478</v>
      </c>
      <c r="AE255">
        <v>-8.1634521484375E-2</v>
      </c>
      <c r="AF255">
        <v>0.135345458984375</v>
      </c>
      <c r="AG255">
        <f t="shared" si="43"/>
        <v>448.41327139805367</v>
      </c>
      <c r="AH255">
        <f t="shared" si="44"/>
        <v>1.1847329972229004</v>
      </c>
    </row>
    <row r="256" spans="1:34">
      <c r="A256" s="3">
        <f t="shared" si="45"/>
        <v>2.52999999999999</v>
      </c>
      <c r="B256">
        <v>4.57763671875E-4</v>
      </c>
      <c r="C256">
        <v>-3.35693359375E-3</v>
      </c>
      <c r="D256">
        <v>0.11077880859375</v>
      </c>
      <c r="E256">
        <v>-3.0517578125E-4</v>
      </c>
      <c r="F256">
        <v>0.418548583984375</v>
      </c>
      <c r="G256">
        <f t="shared" si="37"/>
        <v>96.730517232228749</v>
      </c>
      <c r="J256">
        <v>-6.53076171875E-2</v>
      </c>
      <c r="K256">
        <v>0.15625</v>
      </c>
      <c r="L256">
        <f t="shared" si="38"/>
        <v>747.67126717891051</v>
      </c>
      <c r="M256">
        <f t="shared" si="39"/>
        <v>0.9539493477783203</v>
      </c>
      <c r="Q256">
        <v>-6.439208984375E-2</v>
      </c>
      <c r="R256">
        <v>0.214080810546875</v>
      </c>
      <c r="S256">
        <f t="shared" si="40"/>
        <v>1575.5455766748582</v>
      </c>
      <c r="T256">
        <f t="shared" si="41"/>
        <v>0.94100820855712897</v>
      </c>
      <c r="X256">
        <v>-5.2337646484375E-2</v>
      </c>
      <c r="Y256">
        <v>0.13214111328125</v>
      </c>
      <c r="Z256">
        <f t="shared" si="42"/>
        <v>402.54160781120686</v>
      </c>
      <c r="AE256">
        <v>-8.2550048828125E-2</v>
      </c>
      <c r="AF256">
        <v>0.134735107421875</v>
      </c>
      <c r="AG256">
        <f t="shared" si="43"/>
        <v>439.67581166722562</v>
      </c>
      <c r="AH256">
        <f t="shared" si="44"/>
        <v>1.1976741364440919</v>
      </c>
    </row>
    <row r="257" spans="1:34">
      <c r="A257" s="3">
        <f t="shared" si="45"/>
        <v>2.5399999999999898</v>
      </c>
      <c r="B257">
        <v>3.0517578125E-4</v>
      </c>
      <c r="C257">
        <v>-2.74658203125E-3</v>
      </c>
      <c r="D257">
        <v>0.10986328125</v>
      </c>
      <c r="E257">
        <v>-1.068115234375E-3</v>
      </c>
      <c r="F257">
        <v>0.417633056640625</v>
      </c>
      <c r="G257">
        <f t="shared" si="37"/>
        <v>83.624327635986901</v>
      </c>
      <c r="J257">
        <v>-7.476806640625E-2</v>
      </c>
      <c r="K257">
        <v>0.158843994140625</v>
      </c>
      <c r="L257">
        <f t="shared" si="38"/>
        <v>784.80547103492927</v>
      </c>
      <c r="M257">
        <f t="shared" si="39"/>
        <v>1.0876744530639648</v>
      </c>
      <c r="Q257">
        <v>-6.622314453125E-2</v>
      </c>
      <c r="R257">
        <v>0.21575927734375</v>
      </c>
      <c r="S257">
        <f t="shared" si="40"/>
        <v>1599.5735909346354</v>
      </c>
      <c r="T257">
        <f t="shared" si="41"/>
        <v>0.96689048699951174</v>
      </c>
      <c r="X257">
        <v>-5.2490234375E-2</v>
      </c>
      <c r="Y257">
        <v>0.130462646484375</v>
      </c>
      <c r="Z257">
        <f t="shared" si="42"/>
        <v>378.51359355142995</v>
      </c>
      <c r="AE257">
        <v>-8.514404296875E-2</v>
      </c>
      <c r="AF257">
        <v>0.134124755859375</v>
      </c>
      <c r="AG257">
        <f t="shared" si="43"/>
        <v>430.93835193639757</v>
      </c>
      <c r="AH257">
        <f t="shared" si="44"/>
        <v>1.2343406975708009</v>
      </c>
    </row>
    <row r="258" spans="1:34">
      <c r="A258" s="3">
        <f t="shared" si="45"/>
        <v>2.5499999999999896</v>
      </c>
      <c r="B258">
        <v>-1.52587890625E-4</v>
      </c>
      <c r="C258">
        <v>-3.96728515625E-3</v>
      </c>
      <c r="D258">
        <v>0.110321044921875</v>
      </c>
      <c r="E258">
        <v>-1.068115234375E-3</v>
      </c>
      <c r="F258">
        <v>0.4168701171875</v>
      </c>
      <c r="G258">
        <f t="shared" si="37"/>
        <v>90.177422434107712</v>
      </c>
      <c r="J258">
        <v>-6.9580078125E-2</v>
      </c>
      <c r="K258">
        <v>0.159912109375</v>
      </c>
      <c r="L258">
        <f t="shared" si="38"/>
        <v>800.09602556387836</v>
      </c>
      <c r="M258">
        <f t="shared" si="39"/>
        <v>1.0143413308105469</v>
      </c>
      <c r="Q258">
        <v>-6.40869140625E-2</v>
      </c>
      <c r="R258">
        <v>0.21514892578125</v>
      </c>
      <c r="S258">
        <f t="shared" si="40"/>
        <v>1590.8361312038073</v>
      </c>
      <c r="T258">
        <f t="shared" si="41"/>
        <v>0.93669449548339845</v>
      </c>
      <c r="X258">
        <v>-5.37109375E-2</v>
      </c>
      <c r="Y258">
        <v>0.132904052734375</v>
      </c>
      <c r="Z258">
        <f t="shared" si="42"/>
        <v>413.46343247474169</v>
      </c>
      <c r="AE258">
        <v>-8.2550048828125E-2</v>
      </c>
      <c r="AF258">
        <v>0.135498046875</v>
      </c>
      <c r="AG258">
        <f t="shared" si="43"/>
        <v>450.59763633076045</v>
      </c>
      <c r="AH258">
        <f t="shared" si="44"/>
        <v>1.1976741364440919</v>
      </c>
    </row>
    <row r="259" spans="1:34">
      <c r="A259" s="3">
        <f t="shared" si="45"/>
        <v>2.5599999999999894</v>
      </c>
      <c r="B259">
        <v>-3.0517578125E-4</v>
      </c>
      <c r="C259">
        <v>-3.35693359375E-3</v>
      </c>
      <c r="D259">
        <v>0.109710693359375</v>
      </c>
      <c r="E259">
        <v>-3.0517578125E-4</v>
      </c>
      <c r="F259">
        <v>0.418701171875</v>
      </c>
      <c r="G259">
        <f t="shared" si="37"/>
        <v>81.439962703279889</v>
      </c>
      <c r="J259">
        <v>-6.103515625E-2</v>
      </c>
      <c r="K259">
        <v>0.161285400390625</v>
      </c>
      <c r="L259">
        <f t="shared" si="38"/>
        <v>819.75530995824101</v>
      </c>
      <c r="M259">
        <f t="shared" si="39"/>
        <v>0.89355736474609382</v>
      </c>
      <c r="Q259">
        <v>-6.3934326171875E-2</v>
      </c>
      <c r="R259">
        <v>0.216827392578125</v>
      </c>
      <c r="S259">
        <f t="shared" si="40"/>
        <v>1614.8641454635845</v>
      </c>
      <c r="T259">
        <f t="shared" si="41"/>
        <v>0.93453763894653319</v>
      </c>
      <c r="X259">
        <v>-5.462646484375E-2</v>
      </c>
      <c r="Y259">
        <v>0.132598876953125</v>
      </c>
      <c r="Z259">
        <f t="shared" si="42"/>
        <v>409.09470260932767</v>
      </c>
      <c r="AE259">
        <v>-8.4228515625E-2</v>
      </c>
      <c r="AF259">
        <v>0.13519287109375</v>
      </c>
      <c r="AG259">
        <f t="shared" si="43"/>
        <v>446.22890646534643</v>
      </c>
      <c r="AH259">
        <f t="shared" si="44"/>
        <v>1.2213995583496093</v>
      </c>
    </row>
    <row r="260" spans="1:34">
      <c r="A260" s="3">
        <f t="shared" si="45"/>
        <v>2.5699999999999892</v>
      </c>
      <c r="B260">
        <v>3.0517578125E-4</v>
      </c>
      <c r="C260">
        <v>-3.662109375E-3</v>
      </c>
      <c r="D260">
        <v>0.110321044921875</v>
      </c>
      <c r="E260">
        <v>-1.220703125E-3</v>
      </c>
      <c r="F260">
        <v>0.418853759765625</v>
      </c>
      <c r="G260">
        <f t="shared" si="37"/>
        <v>90.177422434107712</v>
      </c>
      <c r="J260">
        <v>-7.0037841796875E-2</v>
      </c>
      <c r="K260">
        <v>0.162200927734375</v>
      </c>
      <c r="L260">
        <f t="shared" si="38"/>
        <v>832.86149955448309</v>
      </c>
      <c r="M260">
        <f t="shared" si="39"/>
        <v>1.0208119004211424</v>
      </c>
      <c r="Q260">
        <v>-6.591796875E-2</v>
      </c>
      <c r="R260">
        <v>0.217132568359375</v>
      </c>
      <c r="S260">
        <f t="shared" si="40"/>
        <v>1619.2328753289985</v>
      </c>
      <c r="T260">
        <f t="shared" si="41"/>
        <v>0.96257677392578123</v>
      </c>
      <c r="X260">
        <v>-5.3558349609375E-2</v>
      </c>
      <c r="Y260">
        <v>0.1336669921875</v>
      </c>
      <c r="Z260">
        <f t="shared" si="42"/>
        <v>424.38525713827653</v>
      </c>
      <c r="AE260">
        <v>-8.30078125E-2</v>
      </c>
      <c r="AF260">
        <v>0.135498046875</v>
      </c>
      <c r="AG260">
        <f t="shared" si="43"/>
        <v>450.59763633076045</v>
      </c>
      <c r="AH260">
        <f t="shared" si="44"/>
        <v>1.2041447060546875</v>
      </c>
    </row>
    <row r="261" spans="1:34">
      <c r="A261" s="3">
        <f t="shared" si="45"/>
        <v>2.579999999999989</v>
      </c>
      <c r="B261">
        <v>-6.103515625E-4</v>
      </c>
      <c r="C261">
        <v>-3.96728515625E-3</v>
      </c>
      <c r="D261">
        <v>0.111541748046875</v>
      </c>
      <c r="E261">
        <v>-3.0517578125E-4</v>
      </c>
      <c r="F261">
        <v>0.4180908203125</v>
      </c>
      <c r="G261">
        <f t="shared" ref="G261:G324" si="46">(7472.667*D261/0.522)-(7472.667*0.11/0.552)</f>
        <v>107.65234189576358</v>
      </c>
      <c r="J261">
        <v>-8.3465576171875E-2</v>
      </c>
      <c r="K261">
        <v>0.16265869140625</v>
      </c>
      <c r="L261">
        <f t="shared" ref="L261:L324" si="47">(7472.667*K261/0.522)-(7472.667*0.11/0.552)</f>
        <v>839.41459435260367</v>
      </c>
      <c r="M261">
        <f t="shared" ref="M261:M324" si="48">(0.123259-56.5407*J261)/4</f>
        <v>1.2106152756652833</v>
      </c>
      <c r="Q261">
        <v>-6.65283203125E-2</v>
      </c>
      <c r="R261">
        <v>0.216217041015625</v>
      </c>
      <c r="S261">
        <f t="shared" ref="S261:S324" si="49">(7472.667*R261/0.522)-(7472.667*0.11/0.552)</f>
        <v>1606.126685732756</v>
      </c>
      <c r="T261">
        <f t="shared" ref="T261:T324" si="50">(0.123259-56.5407*Q261)/4</f>
        <v>0.97120420007324215</v>
      </c>
      <c r="X261">
        <v>-5.279541015625E-2</v>
      </c>
      <c r="Y261">
        <v>0.1336669921875</v>
      </c>
      <c r="Z261">
        <f t="shared" ref="Z261:Z324" si="51">(7472.667*Y261/0.522)-(7472.667*0.11/0.552)</f>
        <v>424.38525713827653</v>
      </c>
      <c r="AE261">
        <v>-8.30078125E-2</v>
      </c>
      <c r="AF261">
        <v>0.138092041015625</v>
      </c>
      <c r="AG261">
        <f t="shared" ref="AG261:AG324" si="52">(7472.667*AF261/0.522)-(7472.667*0.11/0.552)</f>
        <v>487.73184018677944</v>
      </c>
      <c r="AH261">
        <f t="shared" ref="AH261:AH324" si="53">(0.123259-56.5407*AE261)/4</f>
        <v>1.2041447060546875</v>
      </c>
    </row>
    <row r="262" spans="1:34">
      <c r="A262" s="3">
        <f t="shared" ref="A262:A325" si="54">A261+0.01</f>
        <v>2.5899999999999888</v>
      </c>
      <c r="B262">
        <v>2.899169921875E-3</v>
      </c>
      <c r="C262">
        <v>-2.593994140625E-3</v>
      </c>
      <c r="D262">
        <v>0.111083984375</v>
      </c>
      <c r="E262">
        <v>-7.62939453125E-4</v>
      </c>
      <c r="F262">
        <v>0.420379638671875</v>
      </c>
      <c r="G262">
        <f t="shared" si="46"/>
        <v>101.09924709764277</v>
      </c>
      <c r="J262">
        <v>-8.209228515625E-2</v>
      </c>
      <c r="K262">
        <v>0.162353515625</v>
      </c>
      <c r="L262">
        <f t="shared" si="47"/>
        <v>835.0458644871901</v>
      </c>
      <c r="M262">
        <f t="shared" si="48"/>
        <v>1.1912035668334962</v>
      </c>
      <c r="Q262">
        <v>-6.5155029296875E-2</v>
      </c>
      <c r="R262">
        <v>0.2178955078125</v>
      </c>
      <c r="S262">
        <f t="shared" si="49"/>
        <v>1630.1546999925331</v>
      </c>
      <c r="T262">
        <f t="shared" si="50"/>
        <v>0.95179249124145515</v>
      </c>
      <c r="X262">
        <v>-5.279541015625E-2</v>
      </c>
      <c r="Y262">
        <v>0.1336669921875</v>
      </c>
      <c r="Z262">
        <f t="shared" si="51"/>
        <v>424.38525713827653</v>
      </c>
      <c r="AE262">
        <v>-8.48388671875E-2</v>
      </c>
      <c r="AF262">
        <v>0.135650634765625</v>
      </c>
      <c r="AG262">
        <f t="shared" si="52"/>
        <v>452.78200126346746</v>
      </c>
      <c r="AH262">
        <f t="shared" si="53"/>
        <v>1.2300269844970704</v>
      </c>
    </row>
    <row r="263" spans="1:34">
      <c r="A263" s="3">
        <f t="shared" si="54"/>
        <v>2.5999999999999885</v>
      </c>
      <c r="B263">
        <v>-1.373291015625E-3</v>
      </c>
      <c r="C263">
        <v>-3.0517578125E-3</v>
      </c>
      <c r="D263">
        <v>0.10986328125</v>
      </c>
      <c r="E263">
        <v>-1.068115234375E-3</v>
      </c>
      <c r="F263">
        <v>0.41961669921875</v>
      </c>
      <c r="G263">
        <f t="shared" si="46"/>
        <v>83.624327635986901</v>
      </c>
      <c r="J263">
        <v>-6.988525390625E-2</v>
      </c>
      <c r="K263">
        <v>0.1641845703125</v>
      </c>
      <c r="L263">
        <f t="shared" si="47"/>
        <v>861.2582436796738</v>
      </c>
      <c r="M263">
        <f t="shared" si="48"/>
        <v>1.0186550438842774</v>
      </c>
      <c r="Q263">
        <v>-6.40869140625E-2</v>
      </c>
      <c r="R263">
        <v>0.220794677734375</v>
      </c>
      <c r="S263">
        <f t="shared" si="49"/>
        <v>1671.6576337139659</v>
      </c>
      <c r="T263">
        <f t="shared" si="50"/>
        <v>0.93669449548339845</v>
      </c>
      <c r="X263">
        <v>-5.2490234375E-2</v>
      </c>
      <c r="Y263">
        <v>0.133056640625</v>
      </c>
      <c r="Z263">
        <f t="shared" si="51"/>
        <v>415.64779740744871</v>
      </c>
      <c r="AE263">
        <v>-8.4686279296875E-2</v>
      </c>
      <c r="AF263">
        <v>0.138397216796875</v>
      </c>
      <c r="AG263">
        <f t="shared" si="52"/>
        <v>492.10057005219301</v>
      </c>
      <c r="AH263">
        <f t="shared" si="53"/>
        <v>1.2278701279602051</v>
      </c>
    </row>
    <row r="264" spans="1:34">
      <c r="A264" s="3">
        <f t="shared" si="54"/>
        <v>2.6099999999999883</v>
      </c>
      <c r="B264">
        <v>3.0517578125E-4</v>
      </c>
      <c r="C264">
        <v>-3.509521484375E-3</v>
      </c>
      <c r="D264">
        <v>0.10986328125</v>
      </c>
      <c r="E264">
        <v>-6.103515625E-4</v>
      </c>
      <c r="F264">
        <v>0.42144775390625</v>
      </c>
      <c r="G264">
        <f t="shared" si="46"/>
        <v>83.624327635986901</v>
      </c>
      <c r="J264">
        <v>-6.89697265625E-2</v>
      </c>
      <c r="K264">
        <v>0.164794921875</v>
      </c>
      <c r="L264">
        <f t="shared" si="47"/>
        <v>869.99570341050185</v>
      </c>
      <c r="M264">
        <f t="shared" si="48"/>
        <v>1.0057139046630859</v>
      </c>
      <c r="Q264">
        <v>-6.2103271484375E-2</v>
      </c>
      <c r="R264">
        <v>0.22125244140625</v>
      </c>
      <c r="S264">
        <f t="shared" si="49"/>
        <v>1678.2107285120865</v>
      </c>
      <c r="T264">
        <f t="shared" si="50"/>
        <v>0.90865536050415041</v>
      </c>
      <c r="X264">
        <v>-5.2337646484375E-2</v>
      </c>
      <c r="Y264">
        <v>0.13336181640625</v>
      </c>
      <c r="Z264">
        <f t="shared" si="51"/>
        <v>420.01652727286273</v>
      </c>
      <c r="AE264">
        <v>-8.331298828125E-2</v>
      </c>
      <c r="AF264">
        <v>0.13824462890625</v>
      </c>
      <c r="AG264">
        <f t="shared" si="52"/>
        <v>489.91620511948645</v>
      </c>
      <c r="AH264">
        <f t="shared" si="53"/>
        <v>1.208458419128418</v>
      </c>
    </row>
    <row r="265" spans="1:34">
      <c r="A265" s="3">
        <f t="shared" si="54"/>
        <v>2.6199999999999881</v>
      </c>
      <c r="B265">
        <v>2.44140625E-3</v>
      </c>
      <c r="C265">
        <v>-3.509521484375E-3</v>
      </c>
      <c r="D265">
        <v>0.11138916015625</v>
      </c>
      <c r="E265">
        <v>1.8310546875E-3</v>
      </c>
      <c r="F265">
        <v>0.41748046875</v>
      </c>
      <c r="G265">
        <f t="shared" si="46"/>
        <v>105.46797696305657</v>
      </c>
      <c r="J265">
        <v>-7.171630859375E-2</v>
      </c>
      <c r="K265">
        <v>0.164794921875</v>
      </c>
      <c r="L265">
        <f t="shared" si="47"/>
        <v>869.99570341050185</v>
      </c>
      <c r="M265">
        <f t="shared" si="48"/>
        <v>1.0445373223266601</v>
      </c>
      <c r="Q265">
        <v>-6.2713623046875E-2</v>
      </c>
      <c r="R265">
        <v>0.2239990234375</v>
      </c>
      <c r="S265">
        <f t="shared" si="49"/>
        <v>1717.5292973008127</v>
      </c>
      <c r="T265">
        <f t="shared" si="50"/>
        <v>0.91728278665161134</v>
      </c>
      <c r="X265">
        <v>-5.1116943359375E-2</v>
      </c>
      <c r="Y265">
        <v>0.135040283203125</v>
      </c>
      <c r="Z265">
        <f t="shared" si="51"/>
        <v>444.04454153263941</v>
      </c>
      <c r="AE265">
        <v>-8.0108642578125E-2</v>
      </c>
      <c r="AF265">
        <v>0.13885498046875</v>
      </c>
      <c r="AG265">
        <f t="shared" si="52"/>
        <v>498.65366485031404</v>
      </c>
      <c r="AH265">
        <f t="shared" si="53"/>
        <v>1.163164431854248</v>
      </c>
    </row>
    <row r="266" spans="1:34">
      <c r="A266" s="3">
        <f t="shared" si="54"/>
        <v>2.6299999999999879</v>
      </c>
      <c r="B266">
        <v>-3.0517578125E-4</v>
      </c>
      <c r="C266">
        <v>-3.204345703125E-3</v>
      </c>
      <c r="D266">
        <v>0.1104736328125</v>
      </c>
      <c r="E266">
        <v>4.57763671875E-4</v>
      </c>
      <c r="F266">
        <v>0.418701171875</v>
      </c>
      <c r="G266">
        <f t="shared" si="46"/>
        <v>92.361787366814724</v>
      </c>
      <c r="J266">
        <v>-6.6375732421875E-2</v>
      </c>
      <c r="K266">
        <v>0.165863037109375</v>
      </c>
      <c r="L266">
        <f t="shared" si="47"/>
        <v>885.28625793945093</v>
      </c>
      <c r="M266">
        <f t="shared" si="48"/>
        <v>0.969047343536377</v>
      </c>
      <c r="Q266">
        <v>-6.3934326171875E-2</v>
      </c>
      <c r="R266">
        <v>0.2227783203125</v>
      </c>
      <c r="S266">
        <f t="shared" si="49"/>
        <v>1700.0543778391566</v>
      </c>
      <c r="T266">
        <f t="shared" si="50"/>
        <v>0.93453763894653319</v>
      </c>
      <c r="X266">
        <v>-5.06591796875E-2</v>
      </c>
      <c r="Y266">
        <v>0.1336669921875</v>
      </c>
      <c r="Z266">
        <f t="shared" si="51"/>
        <v>424.38525713827653</v>
      </c>
      <c r="AE266">
        <v>-8.4228515625E-2</v>
      </c>
      <c r="AF266">
        <v>0.137481689453125</v>
      </c>
      <c r="AG266">
        <f t="shared" si="52"/>
        <v>478.99438045595116</v>
      </c>
      <c r="AH266">
        <f t="shared" si="53"/>
        <v>1.2213995583496093</v>
      </c>
    </row>
    <row r="267" spans="1:34">
      <c r="A267" s="3">
        <f t="shared" si="54"/>
        <v>2.6399999999999877</v>
      </c>
      <c r="B267">
        <v>2.593994140625E-3</v>
      </c>
      <c r="C267">
        <v>-4.119873046875E-3</v>
      </c>
      <c r="D267">
        <v>0.10955810546875</v>
      </c>
      <c r="E267">
        <v>1.983642578125E-3</v>
      </c>
      <c r="F267">
        <v>0.416717529296875</v>
      </c>
      <c r="G267">
        <f t="shared" si="46"/>
        <v>79.255597770572876</v>
      </c>
      <c r="J267">
        <v>-6.9580078125E-2</v>
      </c>
      <c r="K267">
        <v>0.167083740234375</v>
      </c>
      <c r="L267">
        <f t="shared" si="47"/>
        <v>902.76117740110658</v>
      </c>
      <c r="M267">
        <f t="shared" si="48"/>
        <v>1.0143413308105469</v>
      </c>
      <c r="Q267">
        <v>-6.3934326171875E-2</v>
      </c>
      <c r="R267">
        <v>0.225982666015625</v>
      </c>
      <c r="S267">
        <f t="shared" si="49"/>
        <v>1745.9260414260034</v>
      </c>
      <c r="T267">
        <f t="shared" si="50"/>
        <v>0.93453763894653319</v>
      </c>
      <c r="X267">
        <v>-5.2490234375E-2</v>
      </c>
      <c r="Y267">
        <v>0.1373291015625</v>
      </c>
      <c r="Z267">
        <f t="shared" si="51"/>
        <v>476.81001552324415</v>
      </c>
      <c r="AE267">
        <v>-8.36181640625E-2</v>
      </c>
      <c r="AF267">
        <v>0.13916015625</v>
      </c>
      <c r="AG267">
        <f t="shared" si="52"/>
        <v>503.0223947157283</v>
      </c>
      <c r="AH267">
        <f t="shared" si="53"/>
        <v>1.2127721322021485</v>
      </c>
    </row>
    <row r="268" spans="1:34">
      <c r="A268" s="3">
        <f t="shared" si="54"/>
        <v>2.6499999999999875</v>
      </c>
      <c r="B268">
        <v>3.96728515625E-3</v>
      </c>
      <c r="C268">
        <v>-2.593994140625E-3</v>
      </c>
      <c r="D268">
        <v>0.109100341796875</v>
      </c>
      <c r="E268">
        <v>1.373291015625E-3</v>
      </c>
      <c r="F268">
        <v>0.41717529296875</v>
      </c>
      <c r="G268">
        <f t="shared" si="46"/>
        <v>72.702502972451839</v>
      </c>
      <c r="J268">
        <v>-7.0343017578125E-2</v>
      </c>
      <c r="K268">
        <v>0.170135498046875</v>
      </c>
      <c r="L268">
        <f t="shared" si="47"/>
        <v>946.44847605524637</v>
      </c>
      <c r="M268">
        <f t="shared" si="48"/>
        <v>1.025125613494873</v>
      </c>
      <c r="Q268">
        <v>-6.40869140625E-2</v>
      </c>
      <c r="R268">
        <v>0.2252197265625</v>
      </c>
      <c r="S268">
        <f t="shared" si="49"/>
        <v>1735.0042167624683</v>
      </c>
      <c r="T268">
        <f t="shared" si="50"/>
        <v>0.93669449548339845</v>
      </c>
      <c r="X268">
        <v>-5.2337646484375E-2</v>
      </c>
      <c r="Y268">
        <v>0.13427734375</v>
      </c>
      <c r="Z268">
        <f t="shared" si="51"/>
        <v>433.12271686910458</v>
      </c>
      <c r="AE268">
        <v>-8.0108642578125E-2</v>
      </c>
      <c r="AF268">
        <v>0.139617919921875</v>
      </c>
      <c r="AG268">
        <f t="shared" si="52"/>
        <v>509.57548951384888</v>
      </c>
      <c r="AH268">
        <f t="shared" si="53"/>
        <v>1.163164431854248</v>
      </c>
    </row>
    <row r="269" spans="1:34">
      <c r="A269" s="3">
        <f t="shared" si="54"/>
        <v>2.6599999999999873</v>
      </c>
      <c r="B269">
        <v>2.288818359375E-3</v>
      </c>
      <c r="C269">
        <v>-3.96728515625E-3</v>
      </c>
      <c r="D269">
        <v>0.11016845703125</v>
      </c>
      <c r="E269">
        <v>1.678466796875E-3</v>
      </c>
      <c r="F269">
        <v>0.414581298828125</v>
      </c>
      <c r="G269">
        <f t="shared" si="46"/>
        <v>87.993057501400699</v>
      </c>
      <c r="J269">
        <v>-5.859375E-2</v>
      </c>
      <c r="K269">
        <v>0.168304443359375</v>
      </c>
      <c r="L269">
        <f t="shared" si="47"/>
        <v>920.23609686276268</v>
      </c>
      <c r="M269">
        <f t="shared" si="48"/>
        <v>0.85904766015625</v>
      </c>
      <c r="Q269">
        <v>-5.889892578125E-2</v>
      </c>
      <c r="R269">
        <v>0.227813720703125</v>
      </c>
      <c r="S269">
        <f t="shared" si="49"/>
        <v>1772.1384206184871</v>
      </c>
      <c r="T269">
        <f t="shared" si="50"/>
        <v>0.86336137322998052</v>
      </c>
      <c r="X269">
        <v>-5.2032470703125E-2</v>
      </c>
      <c r="Y269">
        <v>0.135498046875</v>
      </c>
      <c r="Z269">
        <f t="shared" si="51"/>
        <v>450.59763633076045</v>
      </c>
      <c r="AE269">
        <v>-8.026123046875E-2</v>
      </c>
      <c r="AF269">
        <v>0.137786865234375</v>
      </c>
      <c r="AG269">
        <f t="shared" si="52"/>
        <v>483.36311032136541</v>
      </c>
      <c r="AH269">
        <f t="shared" si="53"/>
        <v>1.1653212883911133</v>
      </c>
    </row>
    <row r="270" spans="1:34">
      <c r="A270" s="3">
        <f t="shared" si="54"/>
        <v>2.6699999999999871</v>
      </c>
      <c r="B270">
        <v>1.983642578125E-3</v>
      </c>
      <c r="C270">
        <v>-3.509521484375E-3</v>
      </c>
      <c r="D270">
        <v>0.108184814453125</v>
      </c>
      <c r="E270">
        <v>1.52587890625E-4</v>
      </c>
      <c r="F270">
        <v>0.414581298828125</v>
      </c>
      <c r="G270">
        <f t="shared" si="46"/>
        <v>59.596313376209764</v>
      </c>
      <c r="J270">
        <v>-6.5765380859375E-2</v>
      </c>
      <c r="K270">
        <v>0.171661376953125</v>
      </c>
      <c r="L270">
        <f t="shared" si="47"/>
        <v>968.29212538231604</v>
      </c>
      <c r="M270">
        <f t="shared" si="48"/>
        <v>0.96041991738891608</v>
      </c>
      <c r="Q270">
        <v>-6.1492919921875E-2</v>
      </c>
      <c r="R270">
        <v>0.22613525390625</v>
      </c>
      <c r="S270">
        <f t="shared" si="49"/>
        <v>1748.1104063587104</v>
      </c>
      <c r="T270">
        <f t="shared" si="50"/>
        <v>0.90002793435668949</v>
      </c>
      <c r="X270">
        <v>-4.9896240234375E-2</v>
      </c>
      <c r="Y270">
        <v>0.1373291015625</v>
      </c>
      <c r="Z270">
        <f t="shared" si="51"/>
        <v>476.81001552324415</v>
      </c>
      <c r="AE270">
        <v>-8.0718994140625E-2</v>
      </c>
      <c r="AF270">
        <v>0.140228271484375</v>
      </c>
      <c r="AG270">
        <f t="shared" si="52"/>
        <v>518.31294924467716</v>
      </c>
      <c r="AH270">
        <f t="shared" si="53"/>
        <v>1.171791858001709</v>
      </c>
    </row>
    <row r="271" spans="1:34">
      <c r="A271" s="3">
        <f t="shared" si="54"/>
        <v>2.6799999999999868</v>
      </c>
      <c r="B271">
        <v>3.204345703125E-3</v>
      </c>
      <c r="C271">
        <v>-3.204345703125E-3</v>
      </c>
      <c r="D271">
        <v>0.110321044921875</v>
      </c>
      <c r="E271">
        <v>3.509521484375E-3</v>
      </c>
      <c r="F271">
        <v>0.413360595703125</v>
      </c>
      <c r="G271">
        <f t="shared" si="46"/>
        <v>90.177422434107712</v>
      </c>
      <c r="J271">
        <v>-8.6212158203125E-2</v>
      </c>
      <c r="K271">
        <v>0.17333984375</v>
      </c>
      <c r="L271">
        <f t="shared" si="47"/>
        <v>992.32013964209318</v>
      </c>
      <c r="M271">
        <f t="shared" si="48"/>
        <v>1.2494386933288575</v>
      </c>
      <c r="Q271">
        <v>-6.0882568359375E-2</v>
      </c>
      <c r="R271">
        <v>0.226898193359375</v>
      </c>
      <c r="S271">
        <f t="shared" si="49"/>
        <v>1759.0322310222455</v>
      </c>
      <c r="T271">
        <f t="shared" si="50"/>
        <v>0.89140050820922856</v>
      </c>
      <c r="X271">
        <v>-5.096435546875E-2</v>
      </c>
      <c r="Y271">
        <v>0.136260986328125</v>
      </c>
      <c r="Z271">
        <f t="shared" si="51"/>
        <v>461.51946099429529</v>
      </c>
      <c r="AE271">
        <v>-7.4615478515625E-2</v>
      </c>
      <c r="AF271">
        <v>0.138397216796875</v>
      </c>
      <c r="AG271">
        <f t="shared" si="52"/>
        <v>492.10057005219301</v>
      </c>
      <c r="AH271">
        <f t="shared" si="53"/>
        <v>1.0855175965270996</v>
      </c>
    </row>
    <row r="272" spans="1:34">
      <c r="A272" s="3">
        <f t="shared" si="54"/>
        <v>2.6899999999999866</v>
      </c>
      <c r="B272">
        <v>3.96728515625E-3</v>
      </c>
      <c r="C272">
        <v>-4.119873046875E-3</v>
      </c>
      <c r="D272">
        <v>0.106964111328125</v>
      </c>
      <c r="E272">
        <v>1.678466796875E-3</v>
      </c>
      <c r="F272">
        <v>0.4168701171875</v>
      </c>
      <c r="G272">
        <f t="shared" si="46"/>
        <v>42.121393914553892</v>
      </c>
      <c r="J272">
        <v>-7.4920654296875E-2</v>
      </c>
      <c r="K272">
        <v>0.173187255859375</v>
      </c>
      <c r="L272">
        <f t="shared" si="47"/>
        <v>990.13577470938617</v>
      </c>
      <c r="M272">
        <f t="shared" si="48"/>
        <v>1.0898313096008301</v>
      </c>
      <c r="Q272">
        <v>-6.1492919921875E-2</v>
      </c>
      <c r="R272">
        <v>0.228729248046875</v>
      </c>
      <c r="S272">
        <f t="shared" si="49"/>
        <v>1785.2446102147287</v>
      </c>
      <c r="T272">
        <f t="shared" si="50"/>
        <v>0.90002793435668949</v>
      </c>
      <c r="X272">
        <v>-4.9285888671875E-2</v>
      </c>
      <c r="Y272">
        <v>0.13763427734375</v>
      </c>
      <c r="Z272">
        <f t="shared" si="51"/>
        <v>481.17874538865817</v>
      </c>
      <c r="AE272">
        <v>-7.0037841796875E-2</v>
      </c>
      <c r="AF272">
        <v>0.141143798828125</v>
      </c>
      <c r="AG272">
        <f t="shared" si="52"/>
        <v>531.41913884091878</v>
      </c>
      <c r="AH272">
        <f t="shared" si="53"/>
        <v>1.0208119004211424</v>
      </c>
    </row>
    <row r="273" spans="1:34">
      <c r="A273" s="3">
        <f t="shared" si="54"/>
        <v>2.6999999999999864</v>
      </c>
      <c r="B273">
        <v>3.96728515625E-3</v>
      </c>
      <c r="C273">
        <v>-1.52587890625E-3</v>
      </c>
      <c r="D273">
        <v>0.1104736328125</v>
      </c>
      <c r="E273">
        <v>2.288818359375E-3</v>
      </c>
      <c r="F273">
        <v>0.41717529296875</v>
      </c>
      <c r="G273">
        <f t="shared" si="46"/>
        <v>92.361787366814724</v>
      </c>
      <c r="J273">
        <v>-5.8135986328125E-2</v>
      </c>
      <c r="K273">
        <v>0.174407958984375</v>
      </c>
      <c r="L273">
        <f t="shared" si="47"/>
        <v>1007.6106941710418</v>
      </c>
      <c r="M273">
        <f t="shared" si="48"/>
        <v>0.85257709054565434</v>
      </c>
      <c r="Q273">
        <v>-6.0272216796875E-2</v>
      </c>
      <c r="R273">
        <v>0.230865478515625</v>
      </c>
      <c r="S273">
        <f t="shared" si="49"/>
        <v>1815.8257192726269</v>
      </c>
      <c r="T273">
        <f t="shared" si="50"/>
        <v>0.88277308206176763</v>
      </c>
      <c r="X273">
        <v>-4.974365234375E-2</v>
      </c>
      <c r="Y273">
        <v>0.13763427734375</v>
      </c>
      <c r="Z273">
        <f t="shared" si="51"/>
        <v>481.17874538865817</v>
      </c>
      <c r="AE273">
        <v>-7.14111328125E-2</v>
      </c>
      <c r="AF273">
        <v>0.14129638671875</v>
      </c>
      <c r="AG273">
        <f t="shared" si="52"/>
        <v>533.60350377362579</v>
      </c>
      <c r="AH273">
        <f t="shared" si="53"/>
        <v>1.0402236092529298</v>
      </c>
    </row>
    <row r="274" spans="1:34">
      <c r="A274" s="3">
        <f t="shared" si="54"/>
        <v>2.7099999999999862</v>
      </c>
      <c r="B274">
        <v>3.509521484375E-3</v>
      </c>
      <c r="C274">
        <v>-3.96728515625E-3</v>
      </c>
      <c r="D274">
        <v>0.111083984375</v>
      </c>
      <c r="E274">
        <v>3.204345703125E-3</v>
      </c>
      <c r="F274">
        <v>0.41534423828125</v>
      </c>
      <c r="G274">
        <f t="shared" si="46"/>
        <v>101.09924709764277</v>
      </c>
      <c r="J274">
        <v>-6.40869140625E-2</v>
      </c>
      <c r="K274">
        <v>0.174102783203125</v>
      </c>
      <c r="L274">
        <f t="shared" si="47"/>
        <v>1003.2419643056278</v>
      </c>
      <c r="M274">
        <f t="shared" si="48"/>
        <v>0.93669449548339845</v>
      </c>
      <c r="Q274">
        <v>-5.8135986328125E-2</v>
      </c>
      <c r="R274">
        <v>0.230865478515625</v>
      </c>
      <c r="S274">
        <f t="shared" si="49"/>
        <v>1815.8257192726269</v>
      </c>
      <c r="T274">
        <f t="shared" si="50"/>
        <v>0.85257709054565434</v>
      </c>
      <c r="X274">
        <v>-4.7760009765625E-2</v>
      </c>
      <c r="Y274">
        <v>0.1373291015625</v>
      </c>
      <c r="Z274">
        <f t="shared" si="51"/>
        <v>476.81001552324415</v>
      </c>
      <c r="AE274">
        <v>-7.0953369140625E-2</v>
      </c>
      <c r="AF274">
        <v>0.140838623046875</v>
      </c>
      <c r="AG274">
        <f t="shared" si="52"/>
        <v>527.05040897550475</v>
      </c>
      <c r="AH274">
        <f t="shared" si="53"/>
        <v>1.033753039642334</v>
      </c>
    </row>
    <row r="275" spans="1:34">
      <c r="A275" s="3">
        <f t="shared" si="54"/>
        <v>2.719999999999986</v>
      </c>
      <c r="B275">
        <v>3.96728515625E-3</v>
      </c>
      <c r="C275">
        <v>-3.96728515625E-3</v>
      </c>
      <c r="D275">
        <v>0.1104736328125</v>
      </c>
      <c r="E275">
        <v>3.0517578125E-3</v>
      </c>
      <c r="F275">
        <v>0.41473388671875</v>
      </c>
      <c r="G275">
        <f t="shared" si="46"/>
        <v>92.361787366814724</v>
      </c>
      <c r="J275">
        <v>-7.720947265625E-2</v>
      </c>
      <c r="K275">
        <v>0.174407958984375</v>
      </c>
      <c r="L275">
        <f t="shared" si="47"/>
        <v>1007.6106941710418</v>
      </c>
      <c r="M275">
        <f t="shared" si="48"/>
        <v>1.1221841576538085</v>
      </c>
      <c r="Q275">
        <v>-5.950927734375E-2</v>
      </c>
      <c r="R275">
        <v>0.23101806640625</v>
      </c>
      <c r="S275">
        <f t="shared" si="49"/>
        <v>1818.0100842053339</v>
      </c>
      <c r="T275">
        <f t="shared" si="50"/>
        <v>0.87198879937744145</v>
      </c>
      <c r="X275">
        <v>-4.94384765625E-2</v>
      </c>
      <c r="Y275">
        <v>0.13763427734375</v>
      </c>
      <c r="Z275">
        <f t="shared" si="51"/>
        <v>481.17874538865817</v>
      </c>
      <c r="AE275">
        <v>-7.1563720703125E-2</v>
      </c>
      <c r="AF275">
        <v>0.1422119140625</v>
      </c>
      <c r="AG275">
        <f t="shared" si="52"/>
        <v>546.70969336986764</v>
      </c>
      <c r="AH275">
        <f t="shared" si="53"/>
        <v>1.042380465789795</v>
      </c>
    </row>
    <row r="276" spans="1:34">
      <c r="A276" s="3">
        <f t="shared" si="54"/>
        <v>2.7299999999999858</v>
      </c>
      <c r="B276">
        <v>4.8828125E-3</v>
      </c>
      <c r="C276">
        <v>-3.0517578125E-3</v>
      </c>
      <c r="D276">
        <v>0.11077880859375</v>
      </c>
      <c r="E276">
        <v>2.74658203125E-3</v>
      </c>
      <c r="F276">
        <v>0.418548583984375</v>
      </c>
      <c r="G276">
        <f t="shared" si="46"/>
        <v>96.730517232228749</v>
      </c>
      <c r="J276">
        <v>-7.415771484375E-2</v>
      </c>
      <c r="K276">
        <v>0.175933837890625</v>
      </c>
      <c r="L276">
        <f t="shared" si="47"/>
        <v>1029.4543434981119</v>
      </c>
      <c r="M276">
        <f t="shared" si="48"/>
        <v>1.079047026916504</v>
      </c>
      <c r="Q276">
        <v>-5.9967041015625E-2</v>
      </c>
      <c r="R276">
        <v>0.233001708984375</v>
      </c>
      <c r="S276">
        <f t="shared" si="49"/>
        <v>1846.4068283305246</v>
      </c>
      <c r="T276">
        <f t="shared" si="50"/>
        <v>0.87845936898803711</v>
      </c>
      <c r="X276">
        <v>-4.7607421875E-2</v>
      </c>
      <c r="Y276">
        <v>0.139617919921875</v>
      </c>
      <c r="Z276">
        <f t="shared" si="51"/>
        <v>509.57548951384888</v>
      </c>
      <c r="AE276">
        <v>-6.89697265625E-2</v>
      </c>
      <c r="AF276">
        <v>0.142059326171875</v>
      </c>
      <c r="AG276">
        <f t="shared" si="52"/>
        <v>544.52532843716108</v>
      </c>
      <c r="AH276">
        <f t="shared" si="53"/>
        <v>1.0057139046630859</v>
      </c>
    </row>
    <row r="277" spans="1:34">
      <c r="A277" s="3">
        <f t="shared" si="54"/>
        <v>2.7399999999999856</v>
      </c>
      <c r="B277">
        <v>3.35693359375E-3</v>
      </c>
      <c r="C277">
        <v>-2.899169921875E-3</v>
      </c>
      <c r="D277">
        <v>0.11016845703125</v>
      </c>
      <c r="E277">
        <v>3.204345703125E-3</v>
      </c>
      <c r="F277">
        <v>0.414886474609375</v>
      </c>
      <c r="G277">
        <f t="shared" si="46"/>
        <v>87.993057501400699</v>
      </c>
      <c r="J277">
        <v>-6.9122314453125E-2</v>
      </c>
      <c r="K277">
        <v>0.175323486328125</v>
      </c>
      <c r="L277">
        <f t="shared" si="47"/>
        <v>1020.7168837672839</v>
      </c>
      <c r="M277">
        <f t="shared" si="48"/>
        <v>1.0078707611999511</v>
      </c>
      <c r="Q277">
        <v>-5.79833984375E-2</v>
      </c>
      <c r="R277">
        <v>0.2337646484375</v>
      </c>
      <c r="S277">
        <f t="shared" si="49"/>
        <v>1857.3286529940597</v>
      </c>
      <c r="T277">
        <f t="shared" si="50"/>
        <v>0.85042023400878908</v>
      </c>
      <c r="X277">
        <v>-4.7760009765625E-2</v>
      </c>
      <c r="Y277">
        <v>0.139617919921875</v>
      </c>
      <c r="Z277">
        <f t="shared" si="51"/>
        <v>509.57548951384888</v>
      </c>
      <c r="AE277">
        <v>-6.8359375E-2</v>
      </c>
      <c r="AF277">
        <v>0.14434814453125</v>
      </c>
      <c r="AG277">
        <f t="shared" si="52"/>
        <v>577.29080242776581</v>
      </c>
      <c r="AH277">
        <f t="shared" si="53"/>
        <v>0.99708647851562504</v>
      </c>
    </row>
    <row r="278" spans="1:34">
      <c r="A278" s="3">
        <f t="shared" si="54"/>
        <v>2.7499999999999853</v>
      </c>
      <c r="B278">
        <v>4.57763671875E-3</v>
      </c>
      <c r="C278">
        <v>-2.288818359375E-3</v>
      </c>
      <c r="D278">
        <v>0.1092529296875</v>
      </c>
      <c r="E278">
        <v>2.13623046875E-3</v>
      </c>
      <c r="F278">
        <v>0.420379638671875</v>
      </c>
      <c r="G278">
        <f t="shared" si="46"/>
        <v>74.886867905158851</v>
      </c>
      <c r="J278">
        <v>-5.859375E-2</v>
      </c>
      <c r="K278">
        <v>0.17608642578125</v>
      </c>
      <c r="L278">
        <f t="shared" si="47"/>
        <v>1031.638708430819</v>
      </c>
      <c r="M278">
        <f t="shared" si="48"/>
        <v>0.85904766015625</v>
      </c>
      <c r="Q278">
        <v>-5.584716796875E-2</v>
      </c>
      <c r="R278">
        <v>0.23529052734375</v>
      </c>
      <c r="S278">
        <f t="shared" si="49"/>
        <v>1879.1723023211293</v>
      </c>
      <c r="T278">
        <f t="shared" si="50"/>
        <v>0.82022424249267578</v>
      </c>
      <c r="X278">
        <v>-4.7149658203125E-2</v>
      </c>
      <c r="Y278">
        <v>0.140228271484375</v>
      </c>
      <c r="Z278">
        <f t="shared" si="51"/>
        <v>518.31294924467716</v>
      </c>
      <c r="AE278">
        <v>-6.8511962890625E-2</v>
      </c>
      <c r="AF278">
        <v>0.14495849609375</v>
      </c>
      <c r="AG278">
        <f t="shared" si="52"/>
        <v>586.02826215859341</v>
      </c>
      <c r="AH278">
        <f t="shared" si="53"/>
        <v>0.9992433350524903</v>
      </c>
    </row>
    <row r="279" spans="1:34">
      <c r="A279" s="3">
        <f t="shared" si="54"/>
        <v>2.7599999999999851</v>
      </c>
      <c r="B279">
        <v>1.678466796875E-3</v>
      </c>
      <c r="C279">
        <v>-3.509521484375E-3</v>
      </c>
      <c r="D279">
        <v>0.111236572265625</v>
      </c>
      <c r="E279">
        <v>2.593994140625E-3</v>
      </c>
      <c r="F279">
        <v>0.420074462890625</v>
      </c>
      <c r="G279">
        <f t="shared" si="46"/>
        <v>103.28361203034956</v>
      </c>
      <c r="J279">
        <v>-5.2947998046875E-2</v>
      </c>
      <c r="K279">
        <v>0.17608642578125</v>
      </c>
      <c r="L279">
        <f t="shared" si="47"/>
        <v>1031.638708430819</v>
      </c>
      <c r="M279">
        <f t="shared" si="48"/>
        <v>0.7792439682922363</v>
      </c>
      <c r="Q279">
        <v>-5.2337646484375E-2</v>
      </c>
      <c r="R279">
        <v>0.2362060546875</v>
      </c>
      <c r="S279">
        <f t="shared" si="49"/>
        <v>1892.2784919173714</v>
      </c>
      <c r="T279">
        <f t="shared" si="50"/>
        <v>0.77061654214477537</v>
      </c>
      <c r="X279">
        <v>-4.69970703125E-2</v>
      </c>
      <c r="Y279">
        <v>0.141448974609375</v>
      </c>
      <c r="Z279">
        <f t="shared" si="51"/>
        <v>535.78786870633303</v>
      </c>
      <c r="AE279">
        <v>-7.1563720703125E-2</v>
      </c>
      <c r="AF279">
        <v>0.14495849609375</v>
      </c>
      <c r="AG279">
        <f t="shared" si="52"/>
        <v>586.02826215859341</v>
      </c>
      <c r="AH279">
        <f t="shared" si="53"/>
        <v>1.042380465789795</v>
      </c>
    </row>
    <row r="280" spans="1:34">
      <c r="A280" s="3">
        <f t="shared" si="54"/>
        <v>2.7699999999999849</v>
      </c>
      <c r="B280">
        <v>3.204345703125E-3</v>
      </c>
      <c r="C280">
        <v>-2.74658203125E-3</v>
      </c>
      <c r="D280">
        <v>0.10986328125</v>
      </c>
      <c r="E280">
        <v>2.44140625E-3</v>
      </c>
      <c r="F280">
        <v>0.42022705078125</v>
      </c>
      <c r="G280">
        <f t="shared" si="46"/>
        <v>83.624327635986901</v>
      </c>
      <c r="J280">
        <v>-7.354736328125E-2</v>
      </c>
      <c r="K280">
        <v>0.17791748046875</v>
      </c>
      <c r="L280">
        <f t="shared" si="47"/>
        <v>1057.8510876233026</v>
      </c>
      <c r="M280">
        <f t="shared" si="48"/>
        <v>1.070419600769043</v>
      </c>
      <c r="Q280">
        <v>-5.55419921875E-2</v>
      </c>
      <c r="R280">
        <v>0.236968994140625</v>
      </c>
      <c r="S280">
        <f t="shared" si="49"/>
        <v>1903.2003165809065</v>
      </c>
      <c r="T280">
        <f t="shared" si="50"/>
        <v>0.81591052941894537</v>
      </c>
      <c r="X280">
        <v>-4.730224609375E-2</v>
      </c>
      <c r="Y280">
        <v>0.143280029296875</v>
      </c>
      <c r="Z280">
        <f t="shared" si="51"/>
        <v>562.00024789881718</v>
      </c>
      <c r="AE280">
        <v>-7.50732421875E-2</v>
      </c>
      <c r="AF280">
        <v>0.146636962890625</v>
      </c>
      <c r="AG280">
        <f t="shared" si="52"/>
        <v>610.05627641837054</v>
      </c>
      <c r="AH280">
        <f t="shared" si="53"/>
        <v>1.0919881661376953</v>
      </c>
    </row>
    <row r="281" spans="1:34">
      <c r="A281" s="3">
        <f t="shared" si="54"/>
        <v>2.7799999999999847</v>
      </c>
      <c r="B281">
        <v>4.2724609375E-3</v>
      </c>
      <c r="C281">
        <v>-2.74658203125E-3</v>
      </c>
      <c r="D281">
        <v>0.109100341796875</v>
      </c>
      <c r="E281">
        <v>3.662109375E-3</v>
      </c>
      <c r="F281">
        <v>0.4156494140625</v>
      </c>
      <c r="G281">
        <f t="shared" si="46"/>
        <v>72.702502972451839</v>
      </c>
      <c r="J281">
        <v>-9.002685546875E-2</v>
      </c>
      <c r="K281">
        <v>0.179290771484375</v>
      </c>
      <c r="L281">
        <f t="shared" si="47"/>
        <v>1077.5103720176653</v>
      </c>
      <c r="M281">
        <f t="shared" si="48"/>
        <v>1.3033601067504883</v>
      </c>
      <c r="Q281">
        <v>-5.645751953125E-2</v>
      </c>
      <c r="R281">
        <v>0.236968994140625</v>
      </c>
      <c r="S281">
        <f t="shared" si="49"/>
        <v>1903.2003165809065</v>
      </c>
      <c r="T281">
        <f t="shared" si="50"/>
        <v>0.82885166864013671</v>
      </c>
      <c r="X281">
        <v>-4.730224609375E-2</v>
      </c>
      <c r="Y281">
        <v>0.14312744140625</v>
      </c>
      <c r="Z281">
        <f t="shared" si="51"/>
        <v>559.81588296610971</v>
      </c>
      <c r="AE281">
        <v>-7.2784423828125E-2</v>
      </c>
      <c r="AF281">
        <v>0.145263671875</v>
      </c>
      <c r="AG281">
        <f t="shared" si="52"/>
        <v>590.39699202400743</v>
      </c>
      <c r="AH281">
        <f t="shared" si="53"/>
        <v>1.0596353180847169</v>
      </c>
    </row>
    <row r="282" spans="1:34">
      <c r="A282" s="3">
        <f t="shared" si="54"/>
        <v>2.7899999999999845</v>
      </c>
      <c r="B282">
        <v>9.1552734375E-4</v>
      </c>
      <c r="C282">
        <v>-3.96728515625E-3</v>
      </c>
      <c r="D282">
        <v>0.10894775390625</v>
      </c>
      <c r="E282">
        <v>9.1552734375E-4</v>
      </c>
      <c r="F282">
        <v>0.418701171875</v>
      </c>
      <c r="G282">
        <f t="shared" si="46"/>
        <v>70.518138039744827</v>
      </c>
      <c r="J282">
        <v>-7.7972412109375E-2</v>
      </c>
      <c r="K282">
        <v>0.1812744140625</v>
      </c>
      <c r="L282">
        <f t="shared" si="47"/>
        <v>1105.9071161428565</v>
      </c>
      <c r="M282">
        <f t="shared" si="48"/>
        <v>1.1329684403381348</v>
      </c>
      <c r="Q282">
        <v>-5.5694580078125E-2</v>
      </c>
      <c r="R282">
        <v>0.238494873046875</v>
      </c>
      <c r="S282">
        <f t="shared" si="49"/>
        <v>1925.0439659079761</v>
      </c>
      <c r="T282">
        <f t="shared" si="50"/>
        <v>0.81806738595581052</v>
      </c>
      <c r="X282">
        <v>-4.669189453125E-2</v>
      </c>
      <c r="Y282">
        <v>0.142669677734375</v>
      </c>
      <c r="Z282">
        <f t="shared" si="51"/>
        <v>553.2627881679889</v>
      </c>
      <c r="AE282">
        <v>-7.14111328125E-2</v>
      </c>
      <c r="AF282">
        <v>0.14739990234375</v>
      </c>
      <c r="AG282">
        <f t="shared" si="52"/>
        <v>620.97810108190515</v>
      </c>
      <c r="AH282">
        <f t="shared" si="53"/>
        <v>1.0402236092529298</v>
      </c>
    </row>
    <row r="283" spans="1:34">
      <c r="A283" s="3">
        <f t="shared" si="54"/>
        <v>2.7999999999999843</v>
      </c>
      <c r="B283">
        <v>3.509521484375E-3</v>
      </c>
      <c r="C283">
        <v>-3.0517578125E-3</v>
      </c>
      <c r="D283">
        <v>0.11077880859375</v>
      </c>
      <c r="E283">
        <v>2.593994140625E-3</v>
      </c>
      <c r="F283">
        <v>0.42144775390625</v>
      </c>
      <c r="G283">
        <f t="shared" si="46"/>
        <v>96.730517232228749</v>
      </c>
      <c r="J283">
        <v>-6.40869140625E-2</v>
      </c>
      <c r="K283">
        <v>0.18310546875</v>
      </c>
      <c r="L283">
        <f t="shared" si="47"/>
        <v>1132.1194953353402</v>
      </c>
      <c r="M283">
        <f t="shared" si="48"/>
        <v>0.93669449548339845</v>
      </c>
      <c r="Q283">
        <v>-5.5389404296875E-2</v>
      </c>
      <c r="R283">
        <v>0.23651123046875</v>
      </c>
      <c r="S283">
        <f t="shared" si="49"/>
        <v>1896.6472217827854</v>
      </c>
      <c r="T283">
        <f t="shared" si="50"/>
        <v>0.81375367288208011</v>
      </c>
      <c r="X283">
        <v>-4.7607421875E-2</v>
      </c>
      <c r="Y283">
        <v>0.1422119140625</v>
      </c>
      <c r="Z283">
        <f t="shared" si="51"/>
        <v>546.70969336986764</v>
      </c>
      <c r="AE283">
        <v>-7.26318359375E-2</v>
      </c>
      <c r="AF283">
        <v>0.14678955078125</v>
      </c>
      <c r="AG283">
        <f t="shared" si="52"/>
        <v>612.24064135107756</v>
      </c>
      <c r="AH283">
        <f t="shared" si="53"/>
        <v>1.0574784615478516</v>
      </c>
    </row>
    <row r="284" spans="1:34">
      <c r="A284" s="3">
        <f t="shared" si="54"/>
        <v>2.8099999999999841</v>
      </c>
      <c r="B284">
        <v>2.593994140625E-3</v>
      </c>
      <c r="C284">
        <v>-3.662109375E-3</v>
      </c>
      <c r="D284">
        <v>0.110626220703125</v>
      </c>
      <c r="E284">
        <v>2.44140625E-3</v>
      </c>
      <c r="F284">
        <v>0.421600341796875</v>
      </c>
      <c r="G284">
        <f t="shared" si="46"/>
        <v>94.546152299521509</v>
      </c>
      <c r="J284">
        <v>-5.340576171875E-2</v>
      </c>
      <c r="K284">
        <v>0.18280029296875</v>
      </c>
      <c r="L284">
        <f t="shared" si="47"/>
        <v>1127.7507654699266</v>
      </c>
      <c r="M284">
        <f t="shared" si="48"/>
        <v>0.78571453790283208</v>
      </c>
      <c r="Q284">
        <v>-5.218505859375E-2</v>
      </c>
      <c r="R284">
        <v>0.2386474609375</v>
      </c>
      <c r="S284">
        <f t="shared" si="49"/>
        <v>1927.2283308406832</v>
      </c>
      <c r="T284">
        <f t="shared" si="50"/>
        <v>0.76845968560791023</v>
      </c>
      <c r="X284">
        <v>-4.6234130859375E-2</v>
      </c>
      <c r="Y284">
        <v>0.14129638671875</v>
      </c>
      <c r="Z284">
        <f t="shared" si="51"/>
        <v>533.60350377362579</v>
      </c>
      <c r="AE284">
        <v>-7.0648193359375E-2</v>
      </c>
      <c r="AF284">
        <v>0.149078369140625</v>
      </c>
      <c r="AG284">
        <f t="shared" si="52"/>
        <v>645.00611534168229</v>
      </c>
      <c r="AH284">
        <f t="shared" si="53"/>
        <v>1.0294393265686035</v>
      </c>
    </row>
    <row r="285" spans="1:34">
      <c r="A285" s="3">
        <f t="shared" si="54"/>
        <v>2.8199999999999839</v>
      </c>
      <c r="B285">
        <v>1.220703125E-3</v>
      </c>
      <c r="C285">
        <v>-3.509521484375E-3</v>
      </c>
      <c r="D285">
        <v>0.111541748046875</v>
      </c>
      <c r="E285">
        <v>1.678466796875E-3</v>
      </c>
      <c r="F285">
        <v>0.420684814453125</v>
      </c>
      <c r="G285">
        <f t="shared" si="46"/>
        <v>107.65234189576358</v>
      </c>
      <c r="J285">
        <v>-4.33349609375E-2</v>
      </c>
      <c r="K285">
        <v>0.185699462890625</v>
      </c>
      <c r="L285">
        <f t="shared" si="47"/>
        <v>1169.2536991913589</v>
      </c>
      <c r="M285">
        <f t="shared" si="48"/>
        <v>0.64336200646972652</v>
      </c>
      <c r="Q285">
        <v>-5.2642822265625E-2</v>
      </c>
      <c r="R285">
        <v>0.23834228515625</v>
      </c>
      <c r="S285">
        <f t="shared" si="49"/>
        <v>1922.8596009752691</v>
      </c>
      <c r="T285">
        <f t="shared" si="50"/>
        <v>0.77493025521850589</v>
      </c>
      <c r="X285">
        <v>-4.7149658203125E-2</v>
      </c>
      <c r="Y285">
        <v>0.14556884765625</v>
      </c>
      <c r="Z285">
        <f t="shared" si="51"/>
        <v>594.76572188942146</v>
      </c>
      <c r="AE285">
        <v>-8.1939697265625E-2</v>
      </c>
      <c r="AF285">
        <v>0.15045166015625</v>
      </c>
      <c r="AG285">
        <f t="shared" si="52"/>
        <v>664.66539973604495</v>
      </c>
      <c r="AH285">
        <f t="shared" si="53"/>
        <v>1.1890467102966309</v>
      </c>
    </row>
    <row r="286" spans="1:34">
      <c r="A286" s="3">
        <f t="shared" si="54"/>
        <v>2.8299999999999836</v>
      </c>
      <c r="B286">
        <v>2.13623046875E-3</v>
      </c>
      <c r="C286">
        <v>-3.509521484375E-3</v>
      </c>
      <c r="D286">
        <v>0.1104736328125</v>
      </c>
      <c r="E286">
        <v>9.1552734375E-4</v>
      </c>
      <c r="F286">
        <v>0.4217529296875</v>
      </c>
      <c r="G286">
        <f t="shared" si="46"/>
        <v>92.361787366814724</v>
      </c>
      <c r="J286">
        <v>-5.7220458984375E-2</v>
      </c>
      <c r="K286">
        <v>0.185089111328125</v>
      </c>
      <c r="L286">
        <f t="shared" si="47"/>
        <v>1160.5162394605313</v>
      </c>
      <c r="M286">
        <f t="shared" si="48"/>
        <v>0.83963595132446289</v>
      </c>
      <c r="Q286">
        <v>-5.4473876953125E-2</v>
      </c>
      <c r="R286">
        <v>0.240325927734375</v>
      </c>
      <c r="S286">
        <f t="shared" si="49"/>
        <v>1951.2563451004598</v>
      </c>
      <c r="T286">
        <f t="shared" si="50"/>
        <v>0.80081253366088867</v>
      </c>
      <c r="X286">
        <v>-4.730224609375E-2</v>
      </c>
      <c r="Y286">
        <v>0.14373779296875</v>
      </c>
      <c r="Z286">
        <f t="shared" si="51"/>
        <v>568.55334269693776</v>
      </c>
      <c r="AE286">
        <v>-7.6751708984375E-2</v>
      </c>
      <c r="AF286">
        <v>0.147552490234375</v>
      </c>
      <c r="AG286">
        <f t="shared" si="52"/>
        <v>623.16246601461216</v>
      </c>
      <c r="AH286">
        <f t="shared" si="53"/>
        <v>1.115713588043213</v>
      </c>
    </row>
    <row r="287" spans="1:34">
      <c r="A287" s="3">
        <f t="shared" si="54"/>
        <v>2.8399999999999834</v>
      </c>
      <c r="B287">
        <v>-7.62939453125E-4</v>
      </c>
      <c r="C287">
        <v>-3.96728515625E-3</v>
      </c>
      <c r="D287">
        <v>0.110931396484375</v>
      </c>
      <c r="E287">
        <v>3.0517578125E-4</v>
      </c>
      <c r="F287">
        <v>0.4217529296875</v>
      </c>
      <c r="G287">
        <f t="shared" si="46"/>
        <v>98.914882164935761</v>
      </c>
      <c r="J287">
        <v>-7.7362060546875E-2</v>
      </c>
      <c r="K287">
        <v>0.186004638671875</v>
      </c>
      <c r="L287">
        <f t="shared" si="47"/>
        <v>1173.6224290567729</v>
      </c>
      <c r="M287">
        <f t="shared" si="48"/>
        <v>1.1243410141906738</v>
      </c>
      <c r="Q287">
        <v>-5.8135986328125E-2</v>
      </c>
      <c r="R287">
        <v>0.243682861328125</v>
      </c>
      <c r="S287">
        <f t="shared" si="49"/>
        <v>1999.3123736200141</v>
      </c>
      <c r="T287">
        <f t="shared" si="50"/>
        <v>0.85257709054565434</v>
      </c>
      <c r="X287">
        <v>-4.8675537109375E-2</v>
      </c>
      <c r="Y287">
        <v>0.144500732421875</v>
      </c>
      <c r="Z287">
        <f t="shared" si="51"/>
        <v>579.47516736047282</v>
      </c>
      <c r="AE287">
        <v>-7.4462890625E-2</v>
      </c>
      <c r="AF287">
        <v>0.151824951171875</v>
      </c>
      <c r="AG287">
        <f t="shared" si="52"/>
        <v>684.32468413040806</v>
      </c>
      <c r="AH287">
        <f t="shared" si="53"/>
        <v>1.0833607399902343</v>
      </c>
    </row>
    <row r="288" spans="1:34">
      <c r="A288" s="3">
        <f t="shared" si="54"/>
        <v>2.8499999999999832</v>
      </c>
      <c r="B288">
        <v>1.52587890625E-3</v>
      </c>
      <c r="C288">
        <v>-4.119873046875E-3</v>
      </c>
      <c r="D288">
        <v>0.11077880859375</v>
      </c>
      <c r="E288">
        <v>1.52587890625E-4</v>
      </c>
      <c r="F288">
        <v>0.419921875</v>
      </c>
      <c r="G288">
        <f t="shared" si="46"/>
        <v>96.730517232228749</v>
      </c>
      <c r="J288">
        <v>-6.77490234375E-2</v>
      </c>
      <c r="K288">
        <v>0.184783935546875</v>
      </c>
      <c r="L288">
        <f t="shared" si="47"/>
        <v>1156.1475095951168</v>
      </c>
      <c r="M288">
        <f t="shared" si="48"/>
        <v>0.98845905236816411</v>
      </c>
      <c r="Q288">
        <v>-5.5694580078125E-2</v>
      </c>
      <c r="R288">
        <v>0.24383544921875</v>
      </c>
      <c r="S288">
        <f t="shared" si="49"/>
        <v>2001.4967385527211</v>
      </c>
      <c r="T288">
        <f t="shared" si="50"/>
        <v>0.81806738595581052</v>
      </c>
      <c r="X288">
        <v>-4.7607421875E-2</v>
      </c>
      <c r="Y288">
        <v>0.14434814453125</v>
      </c>
      <c r="Z288">
        <f t="shared" si="51"/>
        <v>577.29080242776581</v>
      </c>
      <c r="AE288">
        <v>-7.659912109375E-2</v>
      </c>
      <c r="AF288">
        <v>0.151214599609375</v>
      </c>
      <c r="AG288">
        <f t="shared" si="52"/>
        <v>675.58722439958001</v>
      </c>
      <c r="AH288">
        <f t="shared" si="53"/>
        <v>1.1135567315063477</v>
      </c>
    </row>
    <row r="289" spans="1:34">
      <c r="A289" s="3">
        <f t="shared" si="54"/>
        <v>2.859999999999983</v>
      </c>
      <c r="B289">
        <v>7.62939453125E-4</v>
      </c>
      <c r="C289">
        <v>-3.204345703125E-3</v>
      </c>
      <c r="D289">
        <v>0.11138916015625</v>
      </c>
      <c r="E289">
        <v>1.220703125E-3</v>
      </c>
      <c r="F289">
        <v>0.421600341796875</v>
      </c>
      <c r="G289">
        <f t="shared" si="46"/>
        <v>105.46797696305657</v>
      </c>
      <c r="J289">
        <v>-4.6234130859375E-2</v>
      </c>
      <c r="K289">
        <v>0.186767578125</v>
      </c>
      <c r="L289">
        <f t="shared" si="47"/>
        <v>1184.5442537203076</v>
      </c>
      <c r="M289">
        <f t="shared" si="48"/>
        <v>0.684342280670166</v>
      </c>
      <c r="Q289">
        <v>-5.4931640625E-2</v>
      </c>
      <c r="R289">
        <v>0.244140625</v>
      </c>
      <c r="S289">
        <f t="shared" si="49"/>
        <v>2005.8654684181347</v>
      </c>
      <c r="T289">
        <f t="shared" si="50"/>
        <v>0.80728310327148434</v>
      </c>
      <c r="X289">
        <v>-4.638671875E-2</v>
      </c>
      <c r="Y289">
        <v>0.14617919921875</v>
      </c>
      <c r="Z289">
        <f t="shared" si="51"/>
        <v>603.50318162024951</v>
      </c>
      <c r="AE289">
        <v>-7.99560546875E-2</v>
      </c>
      <c r="AF289">
        <v>0.1507568359375</v>
      </c>
      <c r="AG289">
        <f t="shared" si="52"/>
        <v>669.03412960145943</v>
      </c>
      <c r="AH289">
        <f t="shared" si="53"/>
        <v>1.1610075753173827</v>
      </c>
    </row>
    <row r="290" spans="1:34">
      <c r="A290" s="3">
        <f t="shared" si="54"/>
        <v>2.8699999999999828</v>
      </c>
      <c r="B290">
        <v>1.52587890625E-3</v>
      </c>
      <c r="C290">
        <v>-2.899169921875E-3</v>
      </c>
      <c r="D290">
        <v>0.108795166015625</v>
      </c>
      <c r="E290">
        <v>1.678466796875E-3</v>
      </c>
      <c r="F290">
        <v>0.418243408203125</v>
      </c>
      <c r="G290">
        <f t="shared" si="46"/>
        <v>68.333773107037814</v>
      </c>
      <c r="J290">
        <v>-5.6304931640625E-2</v>
      </c>
      <c r="K290">
        <v>0.1873779296875</v>
      </c>
      <c r="L290">
        <f t="shared" si="47"/>
        <v>1193.2817134511361</v>
      </c>
      <c r="M290">
        <f t="shared" si="48"/>
        <v>0.82669481210327145</v>
      </c>
      <c r="Q290">
        <v>-5.37109375E-2</v>
      </c>
      <c r="R290">
        <v>0.24566650390625</v>
      </c>
      <c r="S290">
        <f t="shared" si="49"/>
        <v>2027.7091177452044</v>
      </c>
      <c r="T290">
        <f t="shared" si="50"/>
        <v>0.79002825097656248</v>
      </c>
      <c r="X290">
        <v>-4.8370361328125E-2</v>
      </c>
      <c r="Y290">
        <v>0.146942138671875</v>
      </c>
      <c r="Z290">
        <f t="shared" si="51"/>
        <v>614.42500628378457</v>
      </c>
      <c r="AE290">
        <v>-7.781982421875E-2</v>
      </c>
      <c r="AF290">
        <v>0.15289306640625</v>
      </c>
      <c r="AG290">
        <f t="shared" si="52"/>
        <v>699.61523865935669</v>
      </c>
      <c r="AH290">
        <f t="shared" si="53"/>
        <v>1.1308115838012696</v>
      </c>
    </row>
    <row r="291" spans="1:34">
      <c r="A291" s="3">
        <f t="shared" si="54"/>
        <v>2.8799999999999826</v>
      </c>
      <c r="B291">
        <v>1.373291015625E-3</v>
      </c>
      <c r="C291">
        <v>-2.288818359375E-3</v>
      </c>
      <c r="D291">
        <v>0.11077880859375</v>
      </c>
      <c r="E291">
        <v>1.52587890625E-3</v>
      </c>
      <c r="F291">
        <v>0.41839599609375</v>
      </c>
      <c r="G291">
        <f t="shared" si="46"/>
        <v>96.730517232228749</v>
      </c>
      <c r="J291">
        <v>-8.209228515625E-2</v>
      </c>
      <c r="K291">
        <v>0.189361572265625</v>
      </c>
      <c r="L291">
        <f t="shared" si="47"/>
        <v>1221.6784575763263</v>
      </c>
      <c r="M291">
        <f t="shared" si="48"/>
        <v>1.1912035668334962</v>
      </c>
      <c r="Q291">
        <v>-5.6304931640625E-2</v>
      </c>
      <c r="R291">
        <v>0.245819091796875</v>
      </c>
      <c r="S291">
        <f t="shared" si="49"/>
        <v>2029.8934826779114</v>
      </c>
      <c r="T291">
        <f t="shared" si="50"/>
        <v>0.82669481210327145</v>
      </c>
      <c r="X291">
        <v>-4.8370361328125E-2</v>
      </c>
      <c r="Y291">
        <v>0.146942138671875</v>
      </c>
      <c r="Z291">
        <f t="shared" si="51"/>
        <v>614.42500628378457</v>
      </c>
      <c r="AE291">
        <v>-7.99560546875E-2</v>
      </c>
      <c r="AF291">
        <v>0.14984130859375</v>
      </c>
      <c r="AG291">
        <f t="shared" si="52"/>
        <v>655.9279400052169</v>
      </c>
      <c r="AH291">
        <f t="shared" si="53"/>
        <v>1.1610075753173827</v>
      </c>
    </row>
    <row r="292" spans="1:34">
      <c r="A292" s="3">
        <f t="shared" si="54"/>
        <v>2.8899999999999824</v>
      </c>
      <c r="B292">
        <v>2.13623046875E-3</v>
      </c>
      <c r="C292">
        <v>-4.119873046875E-3</v>
      </c>
      <c r="D292">
        <v>0.108795166015625</v>
      </c>
      <c r="E292">
        <v>7.62939453125E-4</v>
      </c>
      <c r="F292">
        <v>0.42083740234375</v>
      </c>
      <c r="G292">
        <f t="shared" si="46"/>
        <v>68.333773107037814</v>
      </c>
      <c r="J292">
        <v>-8.026123046875E-2</v>
      </c>
      <c r="K292">
        <v>0.189666748046875</v>
      </c>
      <c r="L292">
        <f t="shared" si="47"/>
        <v>1226.0471874417403</v>
      </c>
      <c r="M292">
        <f t="shared" si="48"/>
        <v>1.1653212883911133</v>
      </c>
      <c r="Q292">
        <v>-5.5084228515625E-2</v>
      </c>
      <c r="R292">
        <v>0.24658203125</v>
      </c>
      <c r="S292">
        <f t="shared" si="49"/>
        <v>2040.8153073414464</v>
      </c>
      <c r="T292">
        <f t="shared" si="50"/>
        <v>0.8094399598083496</v>
      </c>
      <c r="X292">
        <v>-4.8828125E-2</v>
      </c>
      <c r="Y292">
        <v>0.146636962890625</v>
      </c>
      <c r="Z292">
        <f t="shared" si="51"/>
        <v>610.05627641837054</v>
      </c>
      <c r="AE292">
        <v>-8.148193359375E-2</v>
      </c>
      <c r="AF292">
        <v>0.1507568359375</v>
      </c>
      <c r="AG292">
        <f t="shared" si="52"/>
        <v>669.03412960145943</v>
      </c>
      <c r="AH292">
        <f t="shared" si="53"/>
        <v>1.1825761406860351</v>
      </c>
    </row>
    <row r="293" spans="1:34">
      <c r="A293" s="3">
        <f t="shared" si="54"/>
        <v>2.8999999999999821</v>
      </c>
      <c r="B293">
        <v>1.678466796875E-3</v>
      </c>
      <c r="C293">
        <v>-2.74658203125E-3</v>
      </c>
      <c r="D293">
        <v>0.11138916015625</v>
      </c>
      <c r="E293">
        <v>1.983642578125E-3</v>
      </c>
      <c r="F293">
        <v>0.4193115234375</v>
      </c>
      <c r="G293">
        <f t="shared" si="46"/>
        <v>105.46797696305657</v>
      </c>
      <c r="J293">
        <v>-5.2032470703125E-2</v>
      </c>
      <c r="K293">
        <v>0.19287109375</v>
      </c>
      <c r="L293">
        <f t="shared" si="47"/>
        <v>1271.9188510285876</v>
      </c>
      <c r="M293">
        <f t="shared" si="48"/>
        <v>0.76630282907104497</v>
      </c>
      <c r="Q293">
        <v>-5.5694580078125E-2</v>
      </c>
      <c r="R293">
        <v>0.24627685546875</v>
      </c>
      <c r="S293">
        <f t="shared" si="49"/>
        <v>2036.4465774760329</v>
      </c>
      <c r="T293">
        <f t="shared" si="50"/>
        <v>0.81806738595581052</v>
      </c>
      <c r="X293">
        <v>-4.82177734375E-2</v>
      </c>
      <c r="Y293">
        <v>0.147552490234375</v>
      </c>
      <c r="Z293">
        <f t="shared" si="51"/>
        <v>623.16246601461216</v>
      </c>
      <c r="AE293">
        <v>-7.904052734375E-2</v>
      </c>
      <c r="AF293">
        <v>0.15167236328125</v>
      </c>
      <c r="AG293">
        <f t="shared" si="52"/>
        <v>682.14031919770105</v>
      </c>
      <c r="AH293">
        <f t="shared" si="53"/>
        <v>1.1480664360961914</v>
      </c>
    </row>
    <row r="294" spans="1:34">
      <c r="A294" s="3">
        <f t="shared" si="54"/>
        <v>2.9099999999999819</v>
      </c>
      <c r="B294">
        <v>2.593994140625E-3</v>
      </c>
      <c r="C294">
        <v>-5.645751953125E-3</v>
      </c>
      <c r="D294">
        <v>0.110626220703125</v>
      </c>
      <c r="E294">
        <v>1.52587890625E-3</v>
      </c>
      <c r="F294">
        <v>0.417938232421875</v>
      </c>
      <c r="G294">
        <f t="shared" si="46"/>
        <v>94.546152299521509</v>
      </c>
      <c r="J294">
        <v>-4.8980712890625E-2</v>
      </c>
      <c r="K294">
        <v>0.192108154296875</v>
      </c>
      <c r="L294">
        <f t="shared" si="47"/>
        <v>1260.9970263650521</v>
      </c>
      <c r="M294">
        <f t="shared" si="48"/>
        <v>0.72316569833374023</v>
      </c>
      <c r="Q294">
        <v>-5.4931640625E-2</v>
      </c>
      <c r="R294">
        <v>0.246124267578125</v>
      </c>
      <c r="S294">
        <f t="shared" si="49"/>
        <v>2034.2622125433259</v>
      </c>
      <c r="T294">
        <f t="shared" si="50"/>
        <v>0.80728310327148434</v>
      </c>
      <c r="X294">
        <v>-4.8065185546875E-2</v>
      </c>
      <c r="Y294">
        <v>0.146942138671875</v>
      </c>
      <c r="Z294">
        <f t="shared" si="51"/>
        <v>614.42500628378457</v>
      </c>
      <c r="AE294">
        <v>-7.843017578125E-2</v>
      </c>
      <c r="AF294">
        <v>0.1519775390625</v>
      </c>
      <c r="AG294">
        <f t="shared" si="52"/>
        <v>686.50904906311507</v>
      </c>
      <c r="AH294">
        <f t="shared" si="53"/>
        <v>1.1394390099487306</v>
      </c>
    </row>
    <row r="295" spans="1:34">
      <c r="A295" s="3">
        <f t="shared" si="54"/>
        <v>2.9199999999999817</v>
      </c>
      <c r="B295">
        <v>9.1552734375E-4</v>
      </c>
      <c r="C295">
        <v>-3.509521484375E-3</v>
      </c>
      <c r="D295">
        <v>0.1104736328125</v>
      </c>
      <c r="E295">
        <v>3.35693359375E-3</v>
      </c>
      <c r="F295">
        <v>0.418243408203125</v>
      </c>
      <c r="G295">
        <f t="shared" si="46"/>
        <v>92.361787366814724</v>
      </c>
      <c r="J295">
        <v>-6.805419921875E-2</v>
      </c>
      <c r="K295">
        <v>0.19378662109375</v>
      </c>
      <c r="L295">
        <f t="shared" si="47"/>
        <v>1285.0250406248292</v>
      </c>
      <c r="M295">
        <f t="shared" si="48"/>
        <v>0.99277276544189452</v>
      </c>
      <c r="Q295">
        <v>-5.462646484375E-2</v>
      </c>
      <c r="R295">
        <v>0.24658203125</v>
      </c>
      <c r="S295">
        <f t="shared" si="49"/>
        <v>2040.8153073414464</v>
      </c>
      <c r="T295">
        <f t="shared" si="50"/>
        <v>0.80296939019775393</v>
      </c>
      <c r="X295">
        <v>-4.791259765625E-2</v>
      </c>
      <c r="Y295">
        <v>0.147552490234375</v>
      </c>
      <c r="Z295">
        <f t="shared" si="51"/>
        <v>623.16246601461216</v>
      </c>
      <c r="AE295">
        <v>-8.0413818359375E-2</v>
      </c>
      <c r="AF295">
        <v>0.152740478515625</v>
      </c>
      <c r="AG295">
        <f t="shared" si="52"/>
        <v>697.43087372664968</v>
      </c>
      <c r="AH295">
        <f t="shared" si="53"/>
        <v>1.1674781449279785</v>
      </c>
    </row>
    <row r="296" spans="1:34">
      <c r="A296" s="3">
        <f t="shared" si="54"/>
        <v>2.9299999999999815</v>
      </c>
      <c r="B296">
        <v>2.288818359375E-3</v>
      </c>
      <c r="C296">
        <v>-6.40869140625E-3</v>
      </c>
      <c r="D296">
        <v>0.110321044921875</v>
      </c>
      <c r="E296">
        <v>1.678466796875E-3</v>
      </c>
      <c r="F296">
        <v>0.419158935546875</v>
      </c>
      <c r="G296">
        <f t="shared" si="46"/>
        <v>90.177422434107712</v>
      </c>
      <c r="J296">
        <v>-8.2244873046875E-2</v>
      </c>
      <c r="K296">
        <v>0.19439697265625</v>
      </c>
      <c r="L296">
        <f t="shared" si="47"/>
        <v>1293.7625003556568</v>
      </c>
      <c r="M296">
        <f t="shared" si="48"/>
        <v>1.1933604233703614</v>
      </c>
      <c r="Q296">
        <v>-5.6304931640625E-2</v>
      </c>
      <c r="R296">
        <v>0.24749755859375</v>
      </c>
      <c r="S296">
        <f t="shared" si="49"/>
        <v>2053.9214969376885</v>
      </c>
      <c r="T296">
        <f t="shared" si="50"/>
        <v>0.82669481210327145</v>
      </c>
      <c r="X296">
        <v>-4.791259765625E-2</v>
      </c>
      <c r="Y296">
        <v>0.147552490234375</v>
      </c>
      <c r="Z296">
        <f t="shared" si="51"/>
        <v>623.16246601461216</v>
      </c>
      <c r="AE296">
        <v>-8.1939697265625E-2</v>
      </c>
      <c r="AF296">
        <v>0.153350830078125</v>
      </c>
      <c r="AG296">
        <f t="shared" si="52"/>
        <v>706.16833345747818</v>
      </c>
      <c r="AH296">
        <f t="shared" si="53"/>
        <v>1.1890467102966309</v>
      </c>
    </row>
    <row r="297" spans="1:34">
      <c r="A297" s="3">
        <f t="shared" si="54"/>
        <v>2.9399999999999813</v>
      </c>
      <c r="B297">
        <v>2.13623046875E-3</v>
      </c>
      <c r="C297">
        <v>-6.7138671875E-3</v>
      </c>
      <c r="D297">
        <v>0.11138916015625</v>
      </c>
      <c r="E297">
        <v>7.62939453125E-4</v>
      </c>
      <c r="F297">
        <v>0.418701171875</v>
      </c>
      <c r="G297">
        <f t="shared" si="46"/>
        <v>105.46797696305657</v>
      </c>
      <c r="J297">
        <v>-7.476806640625E-2</v>
      </c>
      <c r="K297">
        <v>0.19439697265625</v>
      </c>
      <c r="L297">
        <f t="shared" si="47"/>
        <v>1293.7625003556568</v>
      </c>
      <c r="M297">
        <f t="shared" si="48"/>
        <v>1.0876744530639648</v>
      </c>
      <c r="Q297">
        <v>-5.5389404296875E-2</v>
      </c>
      <c r="R297">
        <v>0.2490234375</v>
      </c>
      <c r="S297">
        <f t="shared" si="49"/>
        <v>2075.7651462647586</v>
      </c>
      <c r="T297">
        <f t="shared" si="50"/>
        <v>0.81375367288208011</v>
      </c>
      <c r="X297">
        <v>-4.638671875E-2</v>
      </c>
      <c r="Y297">
        <v>0.149078369140625</v>
      </c>
      <c r="Z297">
        <f t="shared" si="51"/>
        <v>645.00611534168229</v>
      </c>
      <c r="AE297">
        <v>-8.331298828125E-2</v>
      </c>
      <c r="AF297">
        <v>0.153045654296875</v>
      </c>
      <c r="AG297">
        <f t="shared" si="52"/>
        <v>701.79960359206416</v>
      </c>
      <c r="AH297">
        <f t="shared" si="53"/>
        <v>1.208458419128418</v>
      </c>
    </row>
    <row r="298" spans="1:34">
      <c r="A298" s="3">
        <f t="shared" si="54"/>
        <v>2.9499999999999811</v>
      </c>
      <c r="B298">
        <v>6.103515625E-4</v>
      </c>
      <c r="C298">
        <v>-5.950927734375E-3</v>
      </c>
      <c r="D298">
        <v>0.11077880859375</v>
      </c>
      <c r="E298">
        <v>0</v>
      </c>
      <c r="F298">
        <v>0.420684814453125</v>
      </c>
      <c r="G298">
        <f t="shared" si="46"/>
        <v>96.730517232228749</v>
      </c>
      <c r="J298">
        <v>-6.0272216796875E-2</v>
      </c>
      <c r="K298">
        <v>0.1953125</v>
      </c>
      <c r="L298">
        <f t="shared" si="47"/>
        <v>1306.8686899518993</v>
      </c>
      <c r="M298">
        <f t="shared" si="48"/>
        <v>0.88277308206176763</v>
      </c>
      <c r="Q298">
        <v>-5.4168701171875E-2</v>
      </c>
      <c r="R298">
        <v>0.2508544921875</v>
      </c>
      <c r="S298">
        <f t="shared" si="49"/>
        <v>2101.9775254572419</v>
      </c>
      <c r="T298">
        <f t="shared" si="50"/>
        <v>0.79649882058715826</v>
      </c>
      <c r="X298">
        <v>-4.6844482421875E-2</v>
      </c>
      <c r="Y298">
        <v>0.148773193359375</v>
      </c>
      <c r="Z298">
        <f t="shared" si="51"/>
        <v>640.63738547626826</v>
      </c>
      <c r="AE298">
        <v>-8.392333984375E-2</v>
      </c>
      <c r="AF298">
        <v>0.15380859375</v>
      </c>
      <c r="AG298">
        <f t="shared" si="52"/>
        <v>712.72142825559877</v>
      </c>
      <c r="AH298">
        <f t="shared" si="53"/>
        <v>1.217085845275879</v>
      </c>
    </row>
    <row r="299" spans="1:34">
      <c r="A299" s="3">
        <f t="shared" si="54"/>
        <v>2.9599999999999809</v>
      </c>
      <c r="B299">
        <v>3.35693359375E-3</v>
      </c>
      <c r="C299">
        <v>-7.476806640625E-3</v>
      </c>
      <c r="D299">
        <v>0.10986328125</v>
      </c>
      <c r="E299">
        <v>9.1552734375E-4</v>
      </c>
      <c r="F299">
        <v>0.41900634765625</v>
      </c>
      <c r="G299">
        <f t="shared" si="46"/>
        <v>83.624327635986901</v>
      </c>
      <c r="J299">
        <v>-5.035400390625E-2</v>
      </c>
      <c r="K299">
        <v>0.1959228515625</v>
      </c>
      <c r="L299">
        <f t="shared" si="47"/>
        <v>1315.6061496827269</v>
      </c>
      <c r="M299">
        <f t="shared" si="48"/>
        <v>0.74257740716552734</v>
      </c>
      <c r="Q299">
        <v>-5.340576171875E-2</v>
      </c>
      <c r="R299">
        <v>0.25146484375</v>
      </c>
      <c r="S299">
        <f t="shared" si="49"/>
        <v>2110.7149851880704</v>
      </c>
      <c r="T299">
        <f t="shared" si="50"/>
        <v>0.78571453790283208</v>
      </c>
      <c r="X299">
        <v>-4.7607421875E-2</v>
      </c>
      <c r="Y299">
        <v>0.148162841796875</v>
      </c>
      <c r="Z299">
        <f t="shared" si="51"/>
        <v>631.89992574544067</v>
      </c>
      <c r="AE299">
        <v>-7.99560546875E-2</v>
      </c>
      <c r="AF299">
        <v>0.15625</v>
      </c>
      <c r="AG299">
        <f t="shared" si="52"/>
        <v>747.67126717891051</v>
      </c>
      <c r="AH299">
        <f t="shared" si="53"/>
        <v>1.1610075753173827</v>
      </c>
    </row>
    <row r="300" spans="1:34">
      <c r="A300" s="3">
        <f t="shared" si="54"/>
        <v>2.9699999999999807</v>
      </c>
      <c r="B300">
        <v>3.662109375E-3</v>
      </c>
      <c r="C300">
        <v>-1.373291015625E-3</v>
      </c>
      <c r="D300">
        <v>0.1104736328125</v>
      </c>
      <c r="E300">
        <v>2.44140625E-3</v>
      </c>
      <c r="F300">
        <v>0.418853759765625</v>
      </c>
      <c r="G300">
        <f t="shared" si="46"/>
        <v>92.361787366814724</v>
      </c>
      <c r="J300">
        <v>-5.43212890625E-2</v>
      </c>
      <c r="K300">
        <v>0.195465087890625</v>
      </c>
      <c r="L300">
        <f t="shared" si="47"/>
        <v>1309.0530548846064</v>
      </c>
      <c r="M300">
        <f t="shared" si="48"/>
        <v>0.79865567712402341</v>
      </c>
      <c r="Q300">
        <v>-5.2947998046875E-2</v>
      </c>
      <c r="R300">
        <v>0.25177001953125</v>
      </c>
      <c r="S300">
        <f t="shared" si="49"/>
        <v>2115.083715053484</v>
      </c>
      <c r="T300">
        <f t="shared" si="50"/>
        <v>0.7792439682922363</v>
      </c>
      <c r="X300">
        <v>-4.791259765625E-2</v>
      </c>
      <c r="Y300">
        <v>0.1507568359375</v>
      </c>
      <c r="Z300">
        <f t="shared" si="51"/>
        <v>669.03412960145943</v>
      </c>
      <c r="AE300">
        <v>-7.8277587890625E-2</v>
      </c>
      <c r="AF300">
        <v>0.154876708984375</v>
      </c>
      <c r="AG300">
        <f t="shared" si="52"/>
        <v>728.0119827845474</v>
      </c>
      <c r="AH300">
        <f t="shared" si="53"/>
        <v>1.1372821534118653</v>
      </c>
    </row>
    <row r="301" spans="1:34">
      <c r="A301" s="3">
        <f t="shared" si="54"/>
        <v>2.9799999999999804</v>
      </c>
      <c r="B301">
        <v>3.814697265625E-3</v>
      </c>
      <c r="C301">
        <v>-3.0517578125E-4</v>
      </c>
      <c r="D301">
        <v>0.111083984375</v>
      </c>
      <c r="E301">
        <v>2.593994140625E-3</v>
      </c>
      <c r="F301">
        <v>0.419769287109375</v>
      </c>
      <c r="G301">
        <f t="shared" si="46"/>
        <v>101.09924709764277</v>
      </c>
      <c r="J301">
        <v>-5.584716796875E-2</v>
      </c>
      <c r="K301">
        <v>0.195465087890625</v>
      </c>
      <c r="L301">
        <f t="shared" si="47"/>
        <v>1309.0530548846064</v>
      </c>
      <c r="M301">
        <f t="shared" si="48"/>
        <v>0.82022424249267578</v>
      </c>
      <c r="Q301">
        <v>-5.3558349609375E-2</v>
      </c>
      <c r="R301">
        <v>0.251922607421875</v>
      </c>
      <c r="S301">
        <f t="shared" si="49"/>
        <v>2117.268079986191</v>
      </c>
      <c r="T301">
        <f t="shared" si="50"/>
        <v>0.78787139443969734</v>
      </c>
      <c r="X301">
        <v>-4.7454833984375E-2</v>
      </c>
      <c r="Y301">
        <v>0.150146484375</v>
      </c>
      <c r="Z301">
        <f t="shared" si="51"/>
        <v>660.29666987063092</v>
      </c>
      <c r="AE301">
        <v>-8.2550048828125E-2</v>
      </c>
      <c r="AF301">
        <v>0.1544189453125</v>
      </c>
      <c r="AG301">
        <f t="shared" si="52"/>
        <v>721.45888798642682</v>
      </c>
      <c r="AH301">
        <f t="shared" si="53"/>
        <v>1.1976741364440919</v>
      </c>
    </row>
    <row r="302" spans="1:34">
      <c r="A302" s="3">
        <f t="shared" si="54"/>
        <v>2.9899999999999802</v>
      </c>
      <c r="B302">
        <v>3.814697265625E-3</v>
      </c>
      <c r="C302">
        <v>-2.13623046875E-3</v>
      </c>
      <c r="D302">
        <v>0.11077880859375</v>
      </c>
      <c r="E302">
        <v>1.983642578125E-3</v>
      </c>
      <c r="F302">
        <v>0.41961669921875</v>
      </c>
      <c r="G302">
        <f t="shared" si="46"/>
        <v>96.730517232228749</v>
      </c>
      <c r="J302">
        <v>-5.3558349609375E-2</v>
      </c>
      <c r="K302">
        <v>0.196075439453125</v>
      </c>
      <c r="L302">
        <f t="shared" si="47"/>
        <v>1317.7905146154339</v>
      </c>
      <c r="M302">
        <f t="shared" si="48"/>
        <v>0.78787139443969734</v>
      </c>
      <c r="Q302">
        <v>-5.37109375E-2</v>
      </c>
      <c r="R302">
        <v>0.252838134765625</v>
      </c>
      <c r="S302">
        <f t="shared" si="49"/>
        <v>2130.374269582433</v>
      </c>
      <c r="T302">
        <f t="shared" si="50"/>
        <v>0.79002825097656248</v>
      </c>
      <c r="X302">
        <v>-4.669189453125E-2</v>
      </c>
      <c r="Y302">
        <v>0.149993896484375</v>
      </c>
      <c r="Z302">
        <f t="shared" si="51"/>
        <v>658.11230493792391</v>
      </c>
      <c r="AE302">
        <v>-8.5906982421875E-2</v>
      </c>
      <c r="AF302">
        <v>0.155487060546875</v>
      </c>
      <c r="AG302">
        <f t="shared" si="52"/>
        <v>736.7494425153759</v>
      </c>
      <c r="AH302">
        <f t="shared" si="53"/>
        <v>1.245124980255127</v>
      </c>
    </row>
    <row r="303" spans="1:34">
      <c r="A303" s="3">
        <f t="shared" si="54"/>
        <v>2.99999999999998</v>
      </c>
      <c r="B303">
        <v>2.899169921875E-3</v>
      </c>
      <c r="C303">
        <v>-1.220703125E-3</v>
      </c>
      <c r="D303">
        <v>0.11016845703125</v>
      </c>
      <c r="E303">
        <v>2.44140625E-3</v>
      </c>
      <c r="F303">
        <v>0.42022705078125</v>
      </c>
      <c r="G303">
        <f t="shared" si="46"/>
        <v>87.993057501400699</v>
      </c>
      <c r="J303">
        <v>-5.18798828125E-2</v>
      </c>
      <c r="K303">
        <v>0.1959228515625</v>
      </c>
      <c r="L303">
        <f t="shared" si="47"/>
        <v>1315.6061496827269</v>
      </c>
      <c r="M303">
        <f t="shared" si="48"/>
        <v>0.76414597253417971</v>
      </c>
      <c r="Q303">
        <v>-5.37109375E-2</v>
      </c>
      <c r="R303">
        <v>0.25421142578125</v>
      </c>
      <c r="S303">
        <f t="shared" si="49"/>
        <v>2150.0335539767957</v>
      </c>
      <c r="T303">
        <f t="shared" si="50"/>
        <v>0.79002825097656248</v>
      </c>
      <c r="X303">
        <v>-4.7149658203125E-2</v>
      </c>
      <c r="Y303">
        <v>0.151519775390625</v>
      </c>
      <c r="Z303">
        <f t="shared" si="51"/>
        <v>679.95595426499403</v>
      </c>
      <c r="AE303">
        <v>-8.331298828125E-2</v>
      </c>
      <c r="AF303">
        <v>0.159454345703125</v>
      </c>
      <c r="AG303">
        <f t="shared" si="52"/>
        <v>793.54293076575732</v>
      </c>
      <c r="AH303">
        <f t="shared" si="53"/>
        <v>1.208458419128418</v>
      </c>
    </row>
    <row r="304" spans="1:34">
      <c r="A304" s="3">
        <f t="shared" si="54"/>
        <v>3.0099999999999798</v>
      </c>
      <c r="B304">
        <v>2.899169921875E-3</v>
      </c>
      <c r="C304">
        <v>4.730224609375E-3</v>
      </c>
      <c r="D304">
        <v>0.11077880859375</v>
      </c>
      <c r="E304">
        <v>2.593994140625E-3</v>
      </c>
      <c r="F304">
        <v>0.417022705078125</v>
      </c>
      <c r="G304">
        <f t="shared" si="46"/>
        <v>96.730517232228749</v>
      </c>
      <c r="J304">
        <v>-4.5166015625E-2</v>
      </c>
      <c r="K304">
        <v>0.19927978515625</v>
      </c>
      <c r="L304">
        <f t="shared" si="47"/>
        <v>1363.6621782022808</v>
      </c>
      <c r="M304">
        <f t="shared" si="48"/>
        <v>0.66924428491210941</v>
      </c>
      <c r="Q304">
        <v>-5.3863525390625E-2</v>
      </c>
      <c r="R304">
        <v>0.25604248046875</v>
      </c>
      <c r="S304">
        <f t="shared" si="49"/>
        <v>2176.2459331692799</v>
      </c>
      <c r="T304">
        <f t="shared" si="50"/>
        <v>0.79218510751342774</v>
      </c>
      <c r="X304">
        <v>-4.852294921875E-2</v>
      </c>
      <c r="Y304">
        <v>0.15380859375</v>
      </c>
      <c r="Z304">
        <f t="shared" si="51"/>
        <v>712.72142825559877</v>
      </c>
      <c r="AE304">
        <v>-8.026123046875E-2</v>
      </c>
      <c r="AF304">
        <v>0.15777587890625</v>
      </c>
      <c r="AG304">
        <f t="shared" si="52"/>
        <v>769.51491650598018</v>
      </c>
      <c r="AH304">
        <f t="shared" si="53"/>
        <v>1.1653212883911133</v>
      </c>
    </row>
    <row r="305" spans="1:34">
      <c r="A305" s="3">
        <f t="shared" si="54"/>
        <v>3.0199999999999796</v>
      </c>
      <c r="B305">
        <v>3.0517578125E-3</v>
      </c>
      <c r="C305">
        <v>1.52587890625E-3</v>
      </c>
      <c r="D305">
        <v>0.110321044921875</v>
      </c>
      <c r="E305">
        <v>2.593994140625E-3</v>
      </c>
      <c r="F305">
        <v>0.418853759765625</v>
      </c>
      <c r="G305">
        <f t="shared" si="46"/>
        <v>90.177422434107712</v>
      </c>
      <c r="J305">
        <v>-4.791259765625E-2</v>
      </c>
      <c r="K305">
        <v>0.199737548828125</v>
      </c>
      <c r="L305">
        <f t="shared" si="47"/>
        <v>1370.2152730004018</v>
      </c>
      <c r="M305">
        <f t="shared" si="48"/>
        <v>0.70806770257568363</v>
      </c>
      <c r="Q305">
        <v>-5.3253173828125E-2</v>
      </c>
      <c r="R305">
        <v>0.25421142578125</v>
      </c>
      <c r="S305">
        <f t="shared" si="49"/>
        <v>2150.0335539767957</v>
      </c>
      <c r="T305">
        <f t="shared" si="50"/>
        <v>0.78355768136596682</v>
      </c>
      <c r="X305">
        <v>-4.6234130859375E-2</v>
      </c>
      <c r="Y305">
        <v>0.154266357421875</v>
      </c>
      <c r="Z305">
        <f t="shared" si="51"/>
        <v>719.2745230537198</v>
      </c>
      <c r="AE305">
        <v>-8.0413818359375E-2</v>
      </c>
      <c r="AF305">
        <v>0.1568603515625</v>
      </c>
      <c r="AG305">
        <f t="shared" si="52"/>
        <v>756.40872690973856</v>
      </c>
      <c r="AH305">
        <f t="shared" si="53"/>
        <v>1.1674781449279785</v>
      </c>
    </row>
    <row r="306" spans="1:34">
      <c r="A306" s="3">
        <f t="shared" si="54"/>
        <v>3.0299999999999794</v>
      </c>
      <c r="B306">
        <v>3.662109375E-3</v>
      </c>
      <c r="C306">
        <v>3.96728515625E-3</v>
      </c>
      <c r="D306">
        <v>0.11077880859375</v>
      </c>
      <c r="E306">
        <v>3.0517578125E-4</v>
      </c>
      <c r="F306">
        <v>0.41961669921875</v>
      </c>
      <c r="G306">
        <f t="shared" si="46"/>
        <v>96.730517232228749</v>
      </c>
      <c r="J306">
        <v>-6.5155029296875E-2</v>
      </c>
      <c r="K306">
        <v>0.201873779296875</v>
      </c>
      <c r="L306">
        <f t="shared" si="47"/>
        <v>1400.7963820582995</v>
      </c>
      <c r="M306">
        <f t="shared" si="48"/>
        <v>0.95179249124145515</v>
      </c>
      <c r="Q306">
        <v>-5.31005859375E-2</v>
      </c>
      <c r="R306">
        <v>0.254364013671875</v>
      </c>
      <c r="S306">
        <f t="shared" si="49"/>
        <v>2152.2179189095027</v>
      </c>
      <c r="T306">
        <f t="shared" si="50"/>
        <v>0.78140082482910156</v>
      </c>
      <c r="X306">
        <v>-4.6234130859375E-2</v>
      </c>
      <c r="Y306">
        <v>0.152435302734375</v>
      </c>
      <c r="Z306">
        <f t="shared" si="51"/>
        <v>693.06214386123565</v>
      </c>
      <c r="AE306">
        <v>-7.6141357421875E-2</v>
      </c>
      <c r="AF306">
        <v>0.157318115234375</v>
      </c>
      <c r="AG306">
        <f t="shared" si="52"/>
        <v>762.9618217078596</v>
      </c>
      <c r="AH306">
        <f t="shared" si="53"/>
        <v>1.1070861618957519</v>
      </c>
    </row>
    <row r="307" spans="1:34">
      <c r="A307" s="3">
        <f t="shared" si="54"/>
        <v>3.0399999999999792</v>
      </c>
      <c r="B307">
        <v>3.0517578125E-3</v>
      </c>
      <c r="C307">
        <v>5.340576171875E-3</v>
      </c>
      <c r="D307">
        <v>0.11016845703125</v>
      </c>
      <c r="E307">
        <v>1.678466796875E-3</v>
      </c>
      <c r="F307">
        <v>0.417633056640625</v>
      </c>
      <c r="G307">
        <f t="shared" si="46"/>
        <v>87.993057501400699</v>
      </c>
      <c r="J307">
        <v>-6.9732666015625E-2</v>
      </c>
      <c r="K307">
        <v>0.202178955078125</v>
      </c>
      <c r="L307">
        <f t="shared" si="47"/>
        <v>1405.1651119237135</v>
      </c>
      <c r="M307">
        <f t="shared" si="48"/>
        <v>1.0164981873474122</v>
      </c>
      <c r="Q307">
        <v>-5.18798828125E-2</v>
      </c>
      <c r="R307">
        <v>0.255889892578125</v>
      </c>
      <c r="S307">
        <f t="shared" si="49"/>
        <v>2174.0615682365728</v>
      </c>
      <c r="T307">
        <f t="shared" si="50"/>
        <v>0.76414597253417971</v>
      </c>
      <c r="X307">
        <v>-4.6234130859375E-2</v>
      </c>
      <c r="Y307">
        <v>0.1531982421875</v>
      </c>
      <c r="Z307">
        <f t="shared" si="51"/>
        <v>703.98396852477117</v>
      </c>
      <c r="AE307">
        <v>-7.9345703125E-2</v>
      </c>
      <c r="AF307">
        <v>0.15838623046875</v>
      </c>
      <c r="AG307">
        <f t="shared" si="52"/>
        <v>778.25237623680869</v>
      </c>
      <c r="AH307">
        <f t="shared" si="53"/>
        <v>1.1523801491699219</v>
      </c>
    </row>
    <row r="308" spans="1:34">
      <c r="A308" s="3">
        <f t="shared" si="54"/>
        <v>3.049999999999979</v>
      </c>
      <c r="B308">
        <v>-5.950927734375E-3</v>
      </c>
      <c r="C308">
        <v>5.950927734375E-3</v>
      </c>
      <c r="D308">
        <v>0.11016845703125</v>
      </c>
      <c r="E308">
        <v>1.220703125E-3</v>
      </c>
      <c r="F308">
        <v>0.41656494140625</v>
      </c>
      <c r="G308">
        <f t="shared" si="46"/>
        <v>87.993057501400699</v>
      </c>
      <c r="J308">
        <v>-4.9285888671875E-2</v>
      </c>
      <c r="K308">
        <v>0.203857421875</v>
      </c>
      <c r="L308">
        <f t="shared" si="47"/>
        <v>1429.1931261834902</v>
      </c>
      <c r="M308">
        <f t="shared" si="48"/>
        <v>0.72747941140747074</v>
      </c>
      <c r="Q308">
        <v>-5.096435546875E-2</v>
      </c>
      <c r="R308">
        <v>0.255889892578125</v>
      </c>
      <c r="S308">
        <f t="shared" si="49"/>
        <v>2174.0615682365728</v>
      </c>
      <c r="T308">
        <f t="shared" si="50"/>
        <v>0.75120483331298826</v>
      </c>
      <c r="X308">
        <v>-4.7454833984375E-2</v>
      </c>
      <c r="Y308">
        <v>0.15350341796875</v>
      </c>
      <c r="Z308">
        <f t="shared" si="51"/>
        <v>708.3526983901852</v>
      </c>
      <c r="AE308">
        <v>-8.148193359375E-2</v>
      </c>
      <c r="AF308">
        <v>0.158538818359375</v>
      </c>
      <c r="AG308">
        <f t="shared" si="52"/>
        <v>780.4367411695157</v>
      </c>
      <c r="AH308">
        <f t="shared" si="53"/>
        <v>1.1825761406860351</v>
      </c>
    </row>
    <row r="309" spans="1:34">
      <c r="A309" s="3">
        <f t="shared" si="54"/>
        <v>3.0599999999999787</v>
      </c>
      <c r="B309">
        <v>3.204345703125E-3</v>
      </c>
      <c r="C309">
        <v>3.35693359375E-3</v>
      </c>
      <c r="D309">
        <v>0.11016845703125</v>
      </c>
      <c r="E309">
        <v>1.220703125E-3</v>
      </c>
      <c r="F309">
        <v>0.4180908203125</v>
      </c>
      <c r="G309">
        <f t="shared" si="46"/>
        <v>87.993057501400699</v>
      </c>
      <c r="J309">
        <v>-3.8909912109375E-2</v>
      </c>
      <c r="K309">
        <v>0.203094482421875</v>
      </c>
      <c r="L309">
        <f t="shared" si="47"/>
        <v>1418.2713015199556</v>
      </c>
      <c r="M309">
        <f t="shared" si="48"/>
        <v>0.58081316690063478</v>
      </c>
      <c r="Q309">
        <v>-5.1727294921875E-2</v>
      </c>
      <c r="R309">
        <v>0.259552001953125</v>
      </c>
      <c r="S309">
        <f t="shared" si="49"/>
        <v>2226.4863266215402</v>
      </c>
      <c r="T309">
        <f t="shared" si="50"/>
        <v>0.76198911599731445</v>
      </c>
      <c r="X309">
        <v>-4.6539306640625E-2</v>
      </c>
      <c r="Y309">
        <v>0.152435302734375</v>
      </c>
      <c r="Z309">
        <f t="shared" si="51"/>
        <v>693.06214386123565</v>
      </c>
      <c r="AE309">
        <v>-7.965087890625E-2</v>
      </c>
      <c r="AF309">
        <v>0.16082763671875</v>
      </c>
      <c r="AG309">
        <f t="shared" si="52"/>
        <v>813.20221516012043</v>
      </c>
      <c r="AH309">
        <f t="shared" si="53"/>
        <v>1.1566938622436524</v>
      </c>
    </row>
    <row r="310" spans="1:34">
      <c r="A310" s="3">
        <f t="shared" si="54"/>
        <v>3.0699999999999785</v>
      </c>
      <c r="B310">
        <v>3.662109375E-3</v>
      </c>
      <c r="C310">
        <v>2.593994140625E-3</v>
      </c>
      <c r="D310">
        <v>0.110015869140625</v>
      </c>
      <c r="E310">
        <v>4.57763671875E-4</v>
      </c>
      <c r="F310">
        <v>0.41656494140625</v>
      </c>
      <c r="G310">
        <f t="shared" si="46"/>
        <v>85.808692568693687</v>
      </c>
      <c r="J310">
        <v>-5.462646484375E-2</v>
      </c>
      <c r="K310">
        <v>0.20599365234375</v>
      </c>
      <c r="L310">
        <f t="shared" si="47"/>
        <v>1459.7742352413879</v>
      </c>
      <c r="M310">
        <f t="shared" si="48"/>
        <v>0.80296939019775393</v>
      </c>
      <c r="Q310">
        <v>-5.279541015625E-2</v>
      </c>
      <c r="R310">
        <v>0.258026123046875</v>
      </c>
      <c r="S310">
        <f t="shared" si="49"/>
        <v>2204.6426772944706</v>
      </c>
      <c r="T310">
        <f t="shared" si="50"/>
        <v>0.77708711175537115</v>
      </c>
      <c r="X310">
        <v>-4.7149658203125E-2</v>
      </c>
      <c r="Y310">
        <v>0.153350830078125</v>
      </c>
      <c r="Z310">
        <f t="shared" si="51"/>
        <v>706.16833345747818</v>
      </c>
      <c r="AE310">
        <v>-7.3089599609375E-2</v>
      </c>
      <c r="AF310">
        <v>0.159912109375</v>
      </c>
      <c r="AG310">
        <f t="shared" si="52"/>
        <v>800.09602556387836</v>
      </c>
      <c r="AH310">
        <f t="shared" si="53"/>
        <v>1.0639490311584472</v>
      </c>
    </row>
    <row r="311" spans="1:34">
      <c r="A311" s="3">
        <f t="shared" si="54"/>
        <v>3.0799999999999783</v>
      </c>
      <c r="B311">
        <v>3.0517578125E-3</v>
      </c>
      <c r="C311">
        <v>4.730224609375E-3</v>
      </c>
      <c r="D311">
        <v>0.111083984375</v>
      </c>
      <c r="E311">
        <v>7.62939453125E-4</v>
      </c>
      <c r="F311">
        <v>0.417327880859375</v>
      </c>
      <c r="G311">
        <f t="shared" si="46"/>
        <v>101.09924709764277</v>
      </c>
      <c r="J311">
        <v>-6.7291259765625E-2</v>
      </c>
      <c r="K311">
        <v>0.205230712890625</v>
      </c>
      <c r="L311">
        <f t="shared" si="47"/>
        <v>1448.8524105778533</v>
      </c>
      <c r="M311">
        <f t="shared" si="48"/>
        <v>0.98198848275756834</v>
      </c>
      <c r="Q311">
        <v>-5.218505859375E-2</v>
      </c>
      <c r="R311">
        <v>0.260772705078125</v>
      </c>
      <c r="S311">
        <f t="shared" si="49"/>
        <v>2243.9612460831963</v>
      </c>
      <c r="T311">
        <f t="shared" si="50"/>
        <v>0.76845968560791023</v>
      </c>
      <c r="X311">
        <v>-4.7149658203125E-2</v>
      </c>
      <c r="Y311">
        <v>0.153350830078125</v>
      </c>
      <c r="Z311">
        <f t="shared" si="51"/>
        <v>706.16833345747818</v>
      </c>
      <c r="AE311">
        <v>-7.232666015625E-2</v>
      </c>
      <c r="AF311">
        <v>0.161590576171875</v>
      </c>
      <c r="AG311">
        <f t="shared" si="52"/>
        <v>824.12403982365504</v>
      </c>
      <c r="AH311">
        <f t="shared" si="53"/>
        <v>1.0531647484741211</v>
      </c>
    </row>
    <row r="312" spans="1:34">
      <c r="A312" s="3">
        <f t="shared" si="54"/>
        <v>3.0899999999999781</v>
      </c>
      <c r="B312">
        <v>9.002685546875E-3</v>
      </c>
      <c r="C312">
        <v>2.13623046875E-3</v>
      </c>
      <c r="D312">
        <v>0.11199951171875</v>
      </c>
      <c r="E312">
        <v>-3.0517578125E-4</v>
      </c>
      <c r="F312">
        <v>0.4144287109375</v>
      </c>
      <c r="G312">
        <f t="shared" si="46"/>
        <v>114.20543669388462</v>
      </c>
      <c r="J312">
        <v>-5.096435546875E-2</v>
      </c>
      <c r="K312">
        <v>0.20660400390625</v>
      </c>
      <c r="L312">
        <f t="shared" si="47"/>
        <v>1468.511694972216</v>
      </c>
      <c r="M312">
        <f t="shared" si="48"/>
        <v>0.75120483331298826</v>
      </c>
      <c r="Q312">
        <v>-5.1727294921875E-2</v>
      </c>
      <c r="R312">
        <v>0.26214599609375</v>
      </c>
      <c r="S312">
        <f t="shared" si="49"/>
        <v>2263.620530477559</v>
      </c>
      <c r="T312">
        <f t="shared" si="50"/>
        <v>0.76198911599731445</v>
      </c>
      <c r="X312">
        <v>-4.730224609375E-2</v>
      </c>
      <c r="Y312">
        <v>0.154571533203125</v>
      </c>
      <c r="Z312">
        <f t="shared" si="51"/>
        <v>723.64325291913383</v>
      </c>
      <c r="AE312">
        <v>-7.232666015625E-2</v>
      </c>
      <c r="AF312">
        <v>0.163116455078125</v>
      </c>
      <c r="AG312">
        <f t="shared" si="52"/>
        <v>845.96768915072516</v>
      </c>
      <c r="AH312">
        <f t="shared" si="53"/>
        <v>1.0531647484741211</v>
      </c>
    </row>
    <row r="313" spans="1:34">
      <c r="A313" s="3">
        <f t="shared" si="54"/>
        <v>3.0999999999999779</v>
      </c>
      <c r="B313">
        <v>2.899169921875E-3</v>
      </c>
      <c r="C313">
        <v>5.950927734375E-3</v>
      </c>
      <c r="D313">
        <v>0.108795166015625</v>
      </c>
      <c r="E313">
        <v>-1.220703125E-3</v>
      </c>
      <c r="F313">
        <v>0.41748046875</v>
      </c>
      <c r="G313">
        <f t="shared" si="46"/>
        <v>68.333773107037814</v>
      </c>
      <c r="J313">
        <v>-3.41796875E-2</v>
      </c>
      <c r="K313">
        <v>0.205535888671875</v>
      </c>
      <c r="L313">
        <f t="shared" si="47"/>
        <v>1453.2211404432674</v>
      </c>
      <c r="M313">
        <f t="shared" si="48"/>
        <v>0.51395061425781252</v>
      </c>
      <c r="Q313">
        <v>-5.2490234375E-2</v>
      </c>
      <c r="R313">
        <v>0.262908935546875</v>
      </c>
      <c r="S313">
        <f t="shared" si="49"/>
        <v>2274.542355141094</v>
      </c>
      <c r="T313">
        <f t="shared" si="50"/>
        <v>0.77277339868164063</v>
      </c>
      <c r="X313">
        <v>-4.791259765625E-2</v>
      </c>
      <c r="Y313">
        <v>0.154876708984375</v>
      </c>
      <c r="Z313">
        <f t="shared" si="51"/>
        <v>728.0119827845474</v>
      </c>
      <c r="AE313">
        <v>-7.4462890625E-2</v>
      </c>
      <c r="AF313">
        <v>0.16326904296875</v>
      </c>
      <c r="AG313">
        <f t="shared" si="52"/>
        <v>848.15205408343218</v>
      </c>
      <c r="AH313">
        <f t="shared" si="53"/>
        <v>1.0833607399902343</v>
      </c>
    </row>
    <row r="314" spans="1:34">
      <c r="A314" s="3">
        <f t="shared" si="54"/>
        <v>3.1099999999999777</v>
      </c>
      <c r="B314">
        <v>1.678466796875E-3</v>
      </c>
      <c r="C314">
        <v>4.2724609375E-3</v>
      </c>
      <c r="D314">
        <v>0.1116943359375</v>
      </c>
      <c r="E314">
        <v>-4.57763671875E-4</v>
      </c>
      <c r="F314">
        <v>0.416259765625</v>
      </c>
      <c r="G314">
        <f t="shared" si="46"/>
        <v>109.8367068284706</v>
      </c>
      <c r="J314">
        <v>-4.8065185546875E-2</v>
      </c>
      <c r="K314">
        <v>0.207977294921875</v>
      </c>
      <c r="L314">
        <f t="shared" si="47"/>
        <v>1488.1709793665791</v>
      </c>
      <c r="M314">
        <f t="shared" si="48"/>
        <v>0.71022455911254889</v>
      </c>
      <c r="Q314">
        <v>-5.2642822265625E-2</v>
      </c>
      <c r="R314">
        <v>0.265045166015625</v>
      </c>
      <c r="S314">
        <f t="shared" si="49"/>
        <v>2305.1234641989918</v>
      </c>
      <c r="T314">
        <f t="shared" si="50"/>
        <v>0.77493025521850589</v>
      </c>
      <c r="X314">
        <v>-4.638671875E-2</v>
      </c>
      <c r="Y314">
        <v>0.157012939453125</v>
      </c>
      <c r="Z314">
        <f t="shared" si="51"/>
        <v>758.59309184244557</v>
      </c>
      <c r="AE314">
        <v>-7.2021484375E-2</v>
      </c>
      <c r="AF314">
        <v>0.16143798828125</v>
      </c>
      <c r="AG314">
        <f t="shared" si="52"/>
        <v>821.93967489094803</v>
      </c>
      <c r="AH314">
        <f t="shared" si="53"/>
        <v>1.0488510354003906</v>
      </c>
    </row>
    <row r="315" spans="1:34">
      <c r="A315" s="3">
        <f t="shared" si="54"/>
        <v>3.1199999999999775</v>
      </c>
      <c r="B315">
        <v>1.8310546875E-3</v>
      </c>
      <c r="C315">
        <v>7.62939453125E-4</v>
      </c>
      <c r="D315">
        <v>0.109100341796875</v>
      </c>
      <c r="E315">
        <v>0</v>
      </c>
      <c r="F315">
        <v>0.417022705078125</v>
      </c>
      <c r="G315">
        <f t="shared" si="46"/>
        <v>72.702502972451839</v>
      </c>
      <c r="J315">
        <v>-7.7362060546875E-2</v>
      </c>
      <c r="K315">
        <v>0.20782470703125</v>
      </c>
      <c r="L315">
        <f t="shared" si="47"/>
        <v>1485.9866144338721</v>
      </c>
      <c r="M315">
        <f t="shared" si="48"/>
        <v>1.1243410141906738</v>
      </c>
      <c r="Q315">
        <v>-5.279541015625E-2</v>
      </c>
      <c r="R315">
        <v>0.26519775390625</v>
      </c>
      <c r="S315">
        <f t="shared" si="49"/>
        <v>2307.3078291316988</v>
      </c>
      <c r="T315">
        <f t="shared" si="50"/>
        <v>0.77708711175537115</v>
      </c>
      <c r="X315">
        <v>-4.730224609375E-2</v>
      </c>
      <c r="Y315">
        <v>0.157623291015625</v>
      </c>
      <c r="Z315">
        <f t="shared" si="51"/>
        <v>767.33055157327317</v>
      </c>
      <c r="AE315">
        <v>-7.4005126953125E-2</v>
      </c>
      <c r="AF315">
        <v>0.1617431640625</v>
      </c>
      <c r="AG315">
        <f t="shared" si="52"/>
        <v>826.30840475636205</v>
      </c>
      <c r="AH315">
        <f t="shared" si="53"/>
        <v>1.0768901703796387</v>
      </c>
    </row>
    <row r="316" spans="1:34">
      <c r="A316" s="3">
        <f t="shared" si="54"/>
        <v>3.1299999999999772</v>
      </c>
      <c r="B316">
        <v>3.0517578125E-3</v>
      </c>
      <c r="C316">
        <v>-6.256103515625E-3</v>
      </c>
      <c r="D316">
        <v>0.11016845703125</v>
      </c>
      <c r="E316">
        <v>3.0517578125E-4</v>
      </c>
      <c r="F316">
        <v>0.41717529296875</v>
      </c>
      <c r="G316">
        <f t="shared" si="46"/>
        <v>87.993057501400699</v>
      </c>
      <c r="J316">
        <v>-7.87353515625E-2</v>
      </c>
      <c r="K316">
        <v>0.211639404296875</v>
      </c>
      <c r="L316">
        <f t="shared" si="47"/>
        <v>1540.5957377515465</v>
      </c>
      <c r="M316">
        <f t="shared" si="48"/>
        <v>1.1437527230224609</v>
      </c>
      <c r="Q316">
        <v>-5.279541015625E-2</v>
      </c>
      <c r="R316">
        <v>0.265045166015625</v>
      </c>
      <c r="S316">
        <f t="shared" si="49"/>
        <v>2305.1234641989918</v>
      </c>
      <c r="T316">
        <f t="shared" si="50"/>
        <v>0.77708711175537115</v>
      </c>
      <c r="X316">
        <v>-4.7454833984375E-2</v>
      </c>
      <c r="Y316">
        <v>0.1580810546875</v>
      </c>
      <c r="Z316">
        <f t="shared" si="51"/>
        <v>773.88364637139466</v>
      </c>
      <c r="AE316">
        <v>-7.2479248046875E-2</v>
      </c>
      <c r="AF316">
        <v>0.163421630859375</v>
      </c>
      <c r="AG316">
        <f t="shared" si="52"/>
        <v>850.33641901613919</v>
      </c>
      <c r="AH316">
        <f t="shared" si="53"/>
        <v>1.0553216050109864</v>
      </c>
    </row>
    <row r="317" spans="1:34">
      <c r="A317" s="3">
        <f t="shared" si="54"/>
        <v>3.139999999999977</v>
      </c>
      <c r="B317">
        <v>4.57763671875E-4</v>
      </c>
      <c r="C317">
        <v>-7.62939453125E-4</v>
      </c>
      <c r="D317">
        <v>0.110015869140625</v>
      </c>
      <c r="E317">
        <v>-4.57763671875E-4</v>
      </c>
      <c r="F317">
        <v>0.416412353515625</v>
      </c>
      <c r="G317">
        <f t="shared" si="46"/>
        <v>85.808692568693687</v>
      </c>
      <c r="J317">
        <v>-5.92041015625E-2</v>
      </c>
      <c r="K317">
        <v>0.212554931640625</v>
      </c>
      <c r="L317">
        <f t="shared" si="47"/>
        <v>1553.7019273477886</v>
      </c>
      <c r="M317">
        <f t="shared" si="48"/>
        <v>0.86767508630371093</v>
      </c>
      <c r="Q317">
        <v>-5.2490234375E-2</v>
      </c>
      <c r="R317">
        <v>0.2655029296875</v>
      </c>
      <c r="S317">
        <f t="shared" si="49"/>
        <v>2311.6765589971128</v>
      </c>
      <c r="T317">
        <f t="shared" si="50"/>
        <v>0.77277339868164063</v>
      </c>
      <c r="X317">
        <v>-4.791259765625E-2</v>
      </c>
      <c r="Y317">
        <v>0.1580810546875</v>
      </c>
      <c r="Z317">
        <f t="shared" si="51"/>
        <v>773.88364637139466</v>
      </c>
      <c r="AE317">
        <v>-6.8817138671875E-2</v>
      </c>
      <c r="AF317">
        <v>0.164031982421875</v>
      </c>
      <c r="AG317">
        <f t="shared" si="52"/>
        <v>859.07387874696678</v>
      </c>
      <c r="AH317">
        <f t="shared" si="53"/>
        <v>1.0035570481262206</v>
      </c>
    </row>
    <row r="318" spans="1:34">
      <c r="A318" s="3">
        <f t="shared" si="54"/>
        <v>3.1499999999999768</v>
      </c>
      <c r="B318">
        <v>1.373291015625E-3</v>
      </c>
      <c r="C318">
        <v>-3.0517578125E-4</v>
      </c>
      <c r="D318">
        <v>0.109405517578125</v>
      </c>
      <c r="E318">
        <v>7.62939453125E-4</v>
      </c>
      <c r="F318">
        <v>0.41839599609375</v>
      </c>
      <c r="G318">
        <f t="shared" si="46"/>
        <v>77.071232837865637</v>
      </c>
      <c r="J318">
        <v>-4.8980712890625E-2</v>
      </c>
      <c r="K318">
        <v>0.213775634765625</v>
      </c>
      <c r="L318">
        <f t="shared" si="47"/>
        <v>1571.1768468094442</v>
      </c>
      <c r="M318">
        <f t="shared" si="48"/>
        <v>0.72316569833374023</v>
      </c>
      <c r="Q318">
        <v>-5.462646484375E-2</v>
      </c>
      <c r="R318">
        <v>0.26641845703125</v>
      </c>
      <c r="S318">
        <f t="shared" si="49"/>
        <v>2324.7827485933549</v>
      </c>
      <c r="T318">
        <f t="shared" si="50"/>
        <v>0.80296939019775393</v>
      </c>
      <c r="X318">
        <v>-4.69970703125E-2</v>
      </c>
      <c r="Y318">
        <v>0.15869140625</v>
      </c>
      <c r="Z318">
        <f t="shared" si="51"/>
        <v>782.62110610222226</v>
      </c>
      <c r="AE318">
        <v>-7.5225830078125E-2</v>
      </c>
      <c r="AF318">
        <v>0.163726806640625</v>
      </c>
      <c r="AG318">
        <f t="shared" si="52"/>
        <v>854.70514888155321</v>
      </c>
      <c r="AH318">
        <f t="shared" si="53"/>
        <v>1.0941450226745606</v>
      </c>
    </row>
    <row r="319" spans="1:34">
      <c r="A319" s="3">
        <f t="shared" si="54"/>
        <v>3.1599999999999766</v>
      </c>
      <c r="B319">
        <v>1.678466796875E-3</v>
      </c>
      <c r="C319">
        <v>-7.476806640625E-3</v>
      </c>
      <c r="D319">
        <v>0.1104736328125</v>
      </c>
      <c r="E319">
        <v>-4.57763671875E-4</v>
      </c>
      <c r="F319">
        <v>0.41748046875</v>
      </c>
      <c r="G319">
        <f t="shared" si="46"/>
        <v>92.361787366814724</v>
      </c>
      <c r="J319">
        <v>-4.241943359375E-2</v>
      </c>
      <c r="K319">
        <v>0.214691162109375</v>
      </c>
      <c r="L319">
        <f t="shared" si="47"/>
        <v>1584.2830364056867</v>
      </c>
      <c r="M319">
        <f t="shared" si="48"/>
        <v>0.63042086724853519</v>
      </c>
      <c r="Q319">
        <v>-5.462646484375E-2</v>
      </c>
      <c r="R319">
        <v>0.26641845703125</v>
      </c>
      <c r="S319">
        <f t="shared" si="49"/>
        <v>2324.7827485933549</v>
      </c>
      <c r="T319">
        <f t="shared" si="50"/>
        <v>0.80296939019775393</v>
      </c>
      <c r="X319">
        <v>-4.9285888671875E-2</v>
      </c>
      <c r="Y319">
        <v>0.15869140625</v>
      </c>
      <c r="Z319">
        <f t="shared" si="51"/>
        <v>782.62110610222226</v>
      </c>
      <c r="AE319">
        <v>-7.4615478515625E-2</v>
      </c>
      <c r="AF319">
        <v>0.165252685546875</v>
      </c>
      <c r="AG319">
        <f t="shared" si="52"/>
        <v>876.54879820862288</v>
      </c>
      <c r="AH319">
        <f t="shared" si="53"/>
        <v>1.0855175965270996</v>
      </c>
    </row>
    <row r="320" spans="1:34">
      <c r="A320" s="3">
        <f t="shared" si="54"/>
        <v>3.1699999999999764</v>
      </c>
      <c r="B320">
        <v>7.62939453125E-4</v>
      </c>
      <c r="C320">
        <v>-6.256103515625E-3</v>
      </c>
      <c r="D320">
        <v>0.1104736328125</v>
      </c>
      <c r="E320">
        <v>0</v>
      </c>
      <c r="F320">
        <v>0.41748046875</v>
      </c>
      <c r="G320">
        <f t="shared" si="46"/>
        <v>92.361787366814724</v>
      </c>
      <c r="J320">
        <v>-3.7841796875E-2</v>
      </c>
      <c r="K320">
        <v>0.215606689453125</v>
      </c>
      <c r="L320">
        <f t="shared" si="47"/>
        <v>1597.3892260019284</v>
      </c>
      <c r="M320">
        <f t="shared" si="48"/>
        <v>0.56571517114257819</v>
      </c>
      <c r="Q320">
        <v>-5.2337646484375E-2</v>
      </c>
      <c r="R320">
        <v>0.2642822265625</v>
      </c>
      <c r="S320">
        <f t="shared" si="49"/>
        <v>2294.2016395354572</v>
      </c>
      <c r="T320">
        <f t="shared" si="50"/>
        <v>0.77061654214477537</v>
      </c>
      <c r="X320">
        <v>-4.6844482421875E-2</v>
      </c>
      <c r="Y320">
        <v>0.1605224609375</v>
      </c>
      <c r="Z320">
        <f t="shared" si="51"/>
        <v>808.83348529470641</v>
      </c>
      <c r="AE320">
        <v>-7.50732421875E-2</v>
      </c>
      <c r="AF320">
        <v>0.165252685546875</v>
      </c>
      <c r="AG320">
        <f t="shared" si="52"/>
        <v>876.54879820862288</v>
      </c>
      <c r="AH320">
        <f t="shared" si="53"/>
        <v>1.0919881661376953</v>
      </c>
    </row>
    <row r="321" spans="1:34">
      <c r="A321" s="3">
        <f t="shared" si="54"/>
        <v>3.1799999999999762</v>
      </c>
      <c r="B321">
        <v>1.52587890625E-4</v>
      </c>
      <c r="C321">
        <v>-5.035400390625E-3</v>
      </c>
      <c r="D321">
        <v>0.110321044921875</v>
      </c>
      <c r="E321">
        <v>-1.068115234375E-3</v>
      </c>
      <c r="F321">
        <v>0.420074462890625</v>
      </c>
      <c r="G321">
        <f t="shared" si="46"/>
        <v>90.177422434107712</v>
      </c>
      <c r="J321">
        <v>-4.45556640625E-2</v>
      </c>
      <c r="K321">
        <v>0.216064453125</v>
      </c>
      <c r="L321">
        <f t="shared" si="47"/>
        <v>1603.9423208000489</v>
      </c>
      <c r="M321">
        <f t="shared" si="48"/>
        <v>0.66061685876464848</v>
      </c>
      <c r="Q321">
        <v>-5.2032470703125E-2</v>
      </c>
      <c r="R321">
        <v>0.266571044921875</v>
      </c>
      <c r="S321">
        <f t="shared" si="49"/>
        <v>2326.9671135260619</v>
      </c>
      <c r="T321">
        <f t="shared" si="50"/>
        <v>0.76630282907104497</v>
      </c>
      <c r="X321">
        <v>-4.7607421875E-2</v>
      </c>
      <c r="Y321">
        <v>0.160369873046875</v>
      </c>
      <c r="Z321">
        <f t="shared" si="51"/>
        <v>806.64912036199939</v>
      </c>
      <c r="AE321">
        <v>-6.591796875E-2</v>
      </c>
      <c r="AF321">
        <v>0.16571044921875</v>
      </c>
      <c r="AG321">
        <f t="shared" si="52"/>
        <v>883.10189300674392</v>
      </c>
      <c r="AH321">
        <f t="shared" si="53"/>
        <v>0.96257677392578123</v>
      </c>
    </row>
    <row r="322" spans="1:34">
      <c r="A322" s="3">
        <f t="shared" si="54"/>
        <v>3.189999999999976</v>
      </c>
      <c r="B322">
        <v>1.52587890625E-3</v>
      </c>
      <c r="C322">
        <v>-8.544921875E-3</v>
      </c>
      <c r="D322">
        <v>0.110931396484375</v>
      </c>
      <c r="E322">
        <v>-2.44140625E-3</v>
      </c>
      <c r="F322">
        <v>0.418701171875</v>
      </c>
      <c r="G322">
        <f t="shared" si="46"/>
        <v>98.914882164935761</v>
      </c>
      <c r="J322">
        <v>-5.9967041015625E-2</v>
      </c>
      <c r="K322">
        <v>0.21759033203125</v>
      </c>
      <c r="L322">
        <f t="shared" si="47"/>
        <v>1625.7859701271191</v>
      </c>
      <c r="M322">
        <f t="shared" si="48"/>
        <v>0.87845936898803711</v>
      </c>
      <c r="Q322">
        <v>-5.3863525390625E-2</v>
      </c>
      <c r="R322">
        <v>0.2691650390625</v>
      </c>
      <c r="S322">
        <f t="shared" si="49"/>
        <v>2364.1013173820807</v>
      </c>
      <c r="T322">
        <f t="shared" si="50"/>
        <v>0.79218510751342774</v>
      </c>
      <c r="X322">
        <v>-4.974365234375E-2</v>
      </c>
      <c r="Y322">
        <v>0.1611328125</v>
      </c>
      <c r="Z322">
        <f t="shared" si="51"/>
        <v>817.57094502553446</v>
      </c>
      <c r="AE322">
        <v>-6.3629150390625E-2</v>
      </c>
      <c r="AF322">
        <v>0.16754150390625</v>
      </c>
      <c r="AG322">
        <f t="shared" si="52"/>
        <v>909.31427219922762</v>
      </c>
      <c r="AH322">
        <f t="shared" si="53"/>
        <v>0.93022392587280278</v>
      </c>
    </row>
    <row r="323" spans="1:34">
      <c r="A323" s="3">
        <f t="shared" si="54"/>
        <v>3.1999999999999758</v>
      </c>
      <c r="B323">
        <v>1.220703125E-3</v>
      </c>
      <c r="C323">
        <v>-6.561279296875E-3</v>
      </c>
      <c r="D323">
        <v>0.10955810546875</v>
      </c>
      <c r="E323">
        <v>-1.373291015625E-3</v>
      </c>
      <c r="F323">
        <v>0.419921875</v>
      </c>
      <c r="G323">
        <f t="shared" si="46"/>
        <v>79.255597770572876</v>
      </c>
      <c r="J323">
        <v>-7.4005126953125E-2</v>
      </c>
      <c r="K323">
        <v>0.218505859375</v>
      </c>
      <c r="L323">
        <f t="shared" si="47"/>
        <v>1638.8921597233611</v>
      </c>
      <c r="M323">
        <f t="shared" si="48"/>
        <v>1.0768901703796387</v>
      </c>
      <c r="Q323">
        <v>-5.3863525390625E-2</v>
      </c>
      <c r="R323">
        <v>0.269012451171875</v>
      </c>
      <c r="S323">
        <f t="shared" si="49"/>
        <v>2361.9169524493736</v>
      </c>
      <c r="T323">
        <f t="shared" si="50"/>
        <v>0.79218510751342774</v>
      </c>
      <c r="X323">
        <v>-4.9896240234375E-2</v>
      </c>
      <c r="Y323">
        <v>0.159759521484375</v>
      </c>
      <c r="Z323">
        <f t="shared" si="51"/>
        <v>797.91166063117134</v>
      </c>
      <c r="AE323">
        <v>-6.3934326171875E-2</v>
      </c>
      <c r="AF323">
        <v>0.168609619140625</v>
      </c>
      <c r="AG323">
        <f t="shared" si="52"/>
        <v>924.6048267281767</v>
      </c>
      <c r="AH323">
        <f t="shared" si="53"/>
        <v>0.93453763894653319</v>
      </c>
    </row>
    <row r="324" spans="1:34">
      <c r="A324" s="3">
        <f t="shared" si="54"/>
        <v>3.2099999999999755</v>
      </c>
      <c r="B324">
        <v>-6.103515625E-4</v>
      </c>
      <c r="C324">
        <v>-8.23974609375E-3</v>
      </c>
      <c r="D324">
        <v>0.110931396484375</v>
      </c>
      <c r="E324">
        <v>-1.52587890625E-3</v>
      </c>
      <c r="F324">
        <v>0.421142578125</v>
      </c>
      <c r="G324">
        <f t="shared" si="46"/>
        <v>98.914882164935761</v>
      </c>
      <c r="J324">
        <v>-7.049560546875E-2</v>
      </c>
      <c r="K324">
        <v>0.21697998046875</v>
      </c>
      <c r="L324">
        <f t="shared" si="47"/>
        <v>1617.0485103962915</v>
      </c>
      <c r="M324">
        <f t="shared" si="48"/>
        <v>1.0272824700317382</v>
      </c>
      <c r="Q324">
        <v>-5.401611328125E-2</v>
      </c>
      <c r="R324">
        <v>0.272369384765625</v>
      </c>
      <c r="S324">
        <f t="shared" si="49"/>
        <v>2409.972980968927</v>
      </c>
      <c r="T324">
        <f t="shared" si="50"/>
        <v>0.794341964050293</v>
      </c>
      <c r="X324">
        <v>-4.8675537109375E-2</v>
      </c>
      <c r="Y324">
        <v>0.16143798828125</v>
      </c>
      <c r="Z324">
        <f t="shared" si="51"/>
        <v>821.93967489094803</v>
      </c>
      <c r="AE324">
        <v>-6.5765380859375E-2</v>
      </c>
      <c r="AF324">
        <v>0.167694091796875</v>
      </c>
      <c r="AG324">
        <f t="shared" si="52"/>
        <v>911.49863713193463</v>
      </c>
      <c r="AH324">
        <f t="shared" si="53"/>
        <v>0.96041991738891608</v>
      </c>
    </row>
    <row r="325" spans="1:34">
      <c r="A325" s="3">
        <f t="shared" si="54"/>
        <v>3.2199999999999753</v>
      </c>
      <c r="B325">
        <v>1.8310546875E-3</v>
      </c>
      <c r="C325">
        <v>-7.476806640625E-3</v>
      </c>
      <c r="D325">
        <v>0.1104736328125</v>
      </c>
      <c r="E325">
        <v>-1.52587890625E-3</v>
      </c>
      <c r="F325">
        <v>0.420074462890625</v>
      </c>
      <c r="G325">
        <f t="shared" ref="G325:G388" si="55">(7472.667*D325/0.522)-(7472.667*0.11/0.552)</f>
        <v>92.361787366814724</v>
      </c>
      <c r="J325">
        <v>-5.31005859375E-2</v>
      </c>
      <c r="K325">
        <v>0.218505859375</v>
      </c>
      <c r="L325">
        <f t="shared" ref="L325:L388" si="56">(7472.667*K325/0.522)-(7472.667*0.11/0.552)</f>
        <v>1638.8921597233611</v>
      </c>
      <c r="M325">
        <f t="shared" ref="M325:M388" si="57">(0.123259-56.5407*J325)/4</f>
        <v>0.78140082482910156</v>
      </c>
      <c r="Q325">
        <v>-5.31005859375E-2</v>
      </c>
      <c r="R325">
        <v>0.272674560546875</v>
      </c>
      <c r="S325">
        <f t="shared" ref="S325:S388" si="58">(7472.667*R325/0.522)-(7472.667*0.11/0.552)</f>
        <v>2414.341710834341</v>
      </c>
      <c r="T325">
        <f t="shared" ref="T325:T388" si="59">(0.123259-56.5407*Q325)/4</f>
        <v>0.78140082482910156</v>
      </c>
      <c r="X325">
        <v>-4.94384765625E-2</v>
      </c>
      <c r="Y325">
        <v>0.1641845703125</v>
      </c>
      <c r="Z325">
        <f t="shared" ref="Z325:Z388" si="60">(7472.667*Y325/0.522)-(7472.667*0.11/0.552)</f>
        <v>861.2582436796738</v>
      </c>
      <c r="AE325">
        <v>-6.8206787109375E-2</v>
      </c>
      <c r="AF325">
        <v>0.1702880859375</v>
      </c>
      <c r="AG325">
        <f t="shared" ref="AG325:AG388" si="61">(7472.667*AF325/0.522)-(7472.667*0.11/0.552)</f>
        <v>948.63284098795339</v>
      </c>
      <c r="AH325">
        <f t="shared" ref="AH325:AH388" si="62">(0.123259-56.5407*AE325)/4</f>
        <v>0.99492962197875978</v>
      </c>
    </row>
    <row r="326" spans="1:34">
      <c r="A326" s="3">
        <f t="shared" ref="A326:A389" si="63">A325+0.01</f>
        <v>3.2299999999999751</v>
      </c>
      <c r="B326">
        <v>6.103515625E-4</v>
      </c>
      <c r="C326">
        <v>-7.781982421875E-3</v>
      </c>
      <c r="D326">
        <v>0.111236572265625</v>
      </c>
      <c r="E326">
        <v>-6.103515625E-4</v>
      </c>
      <c r="F326">
        <v>0.419921875</v>
      </c>
      <c r="G326">
        <f t="shared" si="55"/>
        <v>103.28361203034956</v>
      </c>
      <c r="J326">
        <v>-4.08935546875E-2</v>
      </c>
      <c r="K326">
        <v>0.217742919921875</v>
      </c>
      <c r="L326">
        <f t="shared" si="56"/>
        <v>1627.9703350598261</v>
      </c>
      <c r="M326">
        <f t="shared" si="57"/>
        <v>0.60885230187988282</v>
      </c>
      <c r="Q326">
        <v>-5.3558349609375E-2</v>
      </c>
      <c r="R326">
        <v>0.273590087890625</v>
      </c>
      <c r="S326">
        <f t="shared" si="58"/>
        <v>2427.4479004305831</v>
      </c>
      <c r="T326">
        <f t="shared" si="59"/>
        <v>0.78787139443969734</v>
      </c>
      <c r="X326">
        <v>-5.0048828125E-2</v>
      </c>
      <c r="Y326">
        <v>0.16632080078125</v>
      </c>
      <c r="Z326">
        <f t="shared" si="60"/>
        <v>891.83935273757152</v>
      </c>
      <c r="AE326">
        <v>-6.04248046875E-2</v>
      </c>
      <c r="AF326">
        <v>0.167694091796875</v>
      </c>
      <c r="AG326">
        <f t="shared" si="61"/>
        <v>911.49863713193463</v>
      </c>
      <c r="AH326">
        <f t="shared" si="62"/>
        <v>0.88492993859863278</v>
      </c>
    </row>
    <row r="327" spans="1:34">
      <c r="A327" s="3">
        <f t="shared" si="63"/>
        <v>3.2399999999999749</v>
      </c>
      <c r="B327">
        <v>-4.57763671875E-4</v>
      </c>
      <c r="C327">
        <v>-3.0517578125E-3</v>
      </c>
      <c r="D327">
        <v>0.11077880859375</v>
      </c>
      <c r="E327">
        <v>-1.373291015625E-3</v>
      </c>
      <c r="F327">
        <v>0.41961669921875</v>
      </c>
      <c r="G327">
        <f t="shared" si="55"/>
        <v>96.730517232228749</v>
      </c>
      <c r="J327">
        <v>-5.4168701171875E-2</v>
      </c>
      <c r="K327">
        <v>0.21942138671875</v>
      </c>
      <c r="L327">
        <f t="shared" si="56"/>
        <v>1651.9983493196032</v>
      </c>
      <c r="M327">
        <f t="shared" si="57"/>
        <v>0.79649882058715826</v>
      </c>
      <c r="Q327">
        <v>-5.2337646484375E-2</v>
      </c>
      <c r="R327">
        <v>0.273895263671875</v>
      </c>
      <c r="S327">
        <f t="shared" si="58"/>
        <v>2431.8166302959971</v>
      </c>
      <c r="T327">
        <f t="shared" si="59"/>
        <v>0.77061654214477537</v>
      </c>
      <c r="X327">
        <v>-5.0506591796875E-2</v>
      </c>
      <c r="Y327">
        <v>0.16448974609375</v>
      </c>
      <c r="Z327">
        <f t="shared" si="60"/>
        <v>865.62697354508782</v>
      </c>
      <c r="AE327">
        <v>-5.8441162109375E-2</v>
      </c>
      <c r="AF327">
        <v>0.168914794921875</v>
      </c>
      <c r="AG327">
        <f t="shared" si="61"/>
        <v>928.97355659359027</v>
      </c>
      <c r="AH327">
        <f t="shared" si="62"/>
        <v>0.85689080361938474</v>
      </c>
    </row>
    <row r="328" spans="1:34">
      <c r="A328" s="3">
        <f t="shared" si="63"/>
        <v>3.2499999999999747</v>
      </c>
      <c r="B328">
        <v>-3.0517578125E-4</v>
      </c>
      <c r="C328">
        <v>-6.40869140625E-3</v>
      </c>
      <c r="D328">
        <v>0.111236572265625</v>
      </c>
      <c r="E328">
        <v>-4.57763671875E-4</v>
      </c>
      <c r="F328">
        <v>0.421295166015625</v>
      </c>
      <c r="G328">
        <f t="shared" si="55"/>
        <v>103.28361203034956</v>
      </c>
      <c r="J328">
        <v>-6.77490234375E-2</v>
      </c>
      <c r="K328">
        <v>0.2203369140625</v>
      </c>
      <c r="L328">
        <f t="shared" si="56"/>
        <v>1665.1045389158448</v>
      </c>
      <c r="M328">
        <f t="shared" si="57"/>
        <v>0.98845905236816411</v>
      </c>
      <c r="Q328">
        <v>-5.1727294921875E-2</v>
      </c>
      <c r="R328">
        <v>0.274505615234375</v>
      </c>
      <c r="S328">
        <f t="shared" si="58"/>
        <v>2440.5540900268252</v>
      </c>
      <c r="T328">
        <f t="shared" si="59"/>
        <v>0.76198911599731445</v>
      </c>
      <c r="X328">
        <v>-5.126953125E-2</v>
      </c>
      <c r="Y328">
        <v>0.16632080078125</v>
      </c>
      <c r="Z328">
        <f t="shared" si="60"/>
        <v>891.83935273757152</v>
      </c>
      <c r="AE328">
        <v>-6.6680908203125E-2</v>
      </c>
      <c r="AF328">
        <v>0.171051025390625</v>
      </c>
      <c r="AG328">
        <f t="shared" si="61"/>
        <v>959.55466565148845</v>
      </c>
      <c r="AH328">
        <f t="shared" si="62"/>
        <v>0.97336105661010741</v>
      </c>
    </row>
    <row r="329" spans="1:34">
      <c r="A329" s="3">
        <f t="shared" si="63"/>
        <v>3.2599999999999745</v>
      </c>
      <c r="B329">
        <v>-1.220703125E-3</v>
      </c>
      <c r="C329">
        <v>-1.007080078125E-2</v>
      </c>
      <c r="D329">
        <v>0.110015869140625</v>
      </c>
      <c r="E329">
        <v>-1.8310546875E-3</v>
      </c>
      <c r="F329">
        <v>0.417022705078125</v>
      </c>
      <c r="G329">
        <f t="shared" si="55"/>
        <v>85.808692568693687</v>
      </c>
      <c r="J329">
        <v>-5.9051513671875E-2</v>
      </c>
      <c r="K329">
        <v>0.22216796875</v>
      </c>
      <c r="L329">
        <f t="shared" si="56"/>
        <v>1691.316918108329</v>
      </c>
      <c r="M329">
        <f t="shared" si="57"/>
        <v>0.86551822976684567</v>
      </c>
      <c r="Q329">
        <v>-5.1727294921875E-2</v>
      </c>
      <c r="R329">
        <v>0.274505615234375</v>
      </c>
      <c r="S329">
        <f t="shared" si="58"/>
        <v>2440.5540900268252</v>
      </c>
      <c r="T329">
        <f t="shared" si="59"/>
        <v>0.76198911599731445</v>
      </c>
      <c r="X329">
        <v>-4.94384765625E-2</v>
      </c>
      <c r="Y329">
        <v>0.166015625</v>
      </c>
      <c r="Z329">
        <f t="shared" si="60"/>
        <v>887.47062287215795</v>
      </c>
      <c r="AE329">
        <v>-6.6986083984375E-2</v>
      </c>
      <c r="AF329">
        <v>0.168914794921875</v>
      </c>
      <c r="AG329">
        <f t="shared" si="61"/>
        <v>928.97355659359027</v>
      </c>
      <c r="AH329">
        <f t="shared" si="62"/>
        <v>0.97767476968383793</v>
      </c>
    </row>
    <row r="330" spans="1:34">
      <c r="A330" s="3">
        <f t="shared" si="63"/>
        <v>3.2699999999999743</v>
      </c>
      <c r="B330">
        <v>-1.068115234375E-3</v>
      </c>
      <c r="C330">
        <v>-9.613037109375E-3</v>
      </c>
      <c r="D330">
        <v>0.1104736328125</v>
      </c>
      <c r="E330">
        <v>1.52587890625E-4</v>
      </c>
      <c r="F330">
        <v>0.419921875</v>
      </c>
      <c r="G330">
        <f t="shared" si="55"/>
        <v>92.361787366814724</v>
      </c>
      <c r="J330">
        <v>-5.1422119140625E-2</v>
      </c>
      <c r="K330">
        <v>0.2239990234375</v>
      </c>
      <c r="L330">
        <f t="shared" si="56"/>
        <v>1717.5292973008127</v>
      </c>
      <c r="M330">
        <f t="shared" si="57"/>
        <v>0.75767540292358404</v>
      </c>
      <c r="Q330">
        <v>-5.1116943359375E-2</v>
      </c>
      <c r="R330">
        <v>0.2777099609375</v>
      </c>
      <c r="S330">
        <f t="shared" si="58"/>
        <v>2486.4257536136715</v>
      </c>
      <c r="T330">
        <f t="shared" si="59"/>
        <v>0.75336168984985352</v>
      </c>
      <c r="X330">
        <v>-5.0506591796875E-2</v>
      </c>
      <c r="Y330">
        <v>0.164947509765625</v>
      </c>
      <c r="Z330">
        <f t="shared" si="60"/>
        <v>872.18006834320886</v>
      </c>
      <c r="AE330">
        <v>-6.7901611328125E-2</v>
      </c>
      <c r="AF330">
        <v>0.172576904296875</v>
      </c>
      <c r="AG330">
        <f t="shared" si="61"/>
        <v>981.39831497855812</v>
      </c>
      <c r="AH330">
        <f t="shared" si="62"/>
        <v>0.99061590890502926</v>
      </c>
    </row>
    <row r="331" spans="1:34">
      <c r="A331" s="3">
        <f t="shared" si="63"/>
        <v>3.279999999999974</v>
      </c>
      <c r="B331">
        <v>-1.52587890625E-3</v>
      </c>
      <c r="C331">
        <v>-1.312255859375E-2</v>
      </c>
      <c r="D331">
        <v>0.112152099609375</v>
      </c>
      <c r="E331">
        <v>-3.0517578125E-4</v>
      </c>
      <c r="F331">
        <v>0.41839599609375</v>
      </c>
      <c r="G331">
        <f t="shared" si="55"/>
        <v>116.38980162659163</v>
      </c>
      <c r="J331">
        <v>-5.950927734375E-2</v>
      </c>
      <c r="K331">
        <v>0.22430419921875</v>
      </c>
      <c r="L331">
        <f t="shared" si="56"/>
        <v>1721.8980271662267</v>
      </c>
      <c r="M331">
        <f t="shared" si="57"/>
        <v>0.87198879937744145</v>
      </c>
      <c r="Q331">
        <v>-5.126953125E-2</v>
      </c>
      <c r="R331">
        <v>0.276031494140625</v>
      </c>
      <c r="S331">
        <f t="shared" si="58"/>
        <v>2462.3977393538948</v>
      </c>
      <c r="T331">
        <f t="shared" si="59"/>
        <v>0.75551854638671878</v>
      </c>
      <c r="X331">
        <v>-5.0201416015625E-2</v>
      </c>
      <c r="Y331">
        <v>0.16632080078125</v>
      </c>
      <c r="Z331">
        <f t="shared" si="60"/>
        <v>891.83935273757152</v>
      </c>
      <c r="AE331">
        <v>-6.8817138671875E-2</v>
      </c>
      <c r="AF331">
        <v>0.17181396484375</v>
      </c>
      <c r="AG331">
        <f t="shared" si="61"/>
        <v>970.47649031502306</v>
      </c>
      <c r="AH331">
        <f t="shared" si="62"/>
        <v>1.0035570481262206</v>
      </c>
    </row>
    <row r="332" spans="1:34">
      <c r="A332" s="3">
        <f t="shared" si="63"/>
        <v>3.2899999999999738</v>
      </c>
      <c r="B332">
        <v>-6.103515625E-4</v>
      </c>
      <c r="C332">
        <v>-1.190185546875E-2</v>
      </c>
      <c r="D332">
        <v>0.110015869140625</v>
      </c>
      <c r="E332">
        <v>-1.678466796875E-3</v>
      </c>
      <c r="F332">
        <v>0.4205322265625</v>
      </c>
      <c r="G332">
        <f t="shared" si="55"/>
        <v>85.808692568693687</v>
      </c>
      <c r="J332">
        <v>-6.134033203125E-2</v>
      </c>
      <c r="K332">
        <v>0.22552490234375</v>
      </c>
      <c r="L332">
        <f t="shared" si="56"/>
        <v>1739.3729466278824</v>
      </c>
      <c r="M332">
        <f t="shared" si="57"/>
        <v>0.89787107781982423</v>
      </c>
      <c r="Q332">
        <v>-5.096435546875E-2</v>
      </c>
      <c r="R332">
        <v>0.27679443359375</v>
      </c>
      <c r="S332">
        <f t="shared" si="58"/>
        <v>2473.3195640174295</v>
      </c>
      <c r="T332">
        <f t="shared" si="59"/>
        <v>0.75120483331298826</v>
      </c>
      <c r="X332">
        <v>-4.9591064453125E-2</v>
      </c>
      <c r="Y332">
        <v>0.16448974609375</v>
      </c>
      <c r="Z332">
        <f t="shared" si="60"/>
        <v>865.62697354508782</v>
      </c>
      <c r="AE332">
        <v>-6.6680908203125E-2</v>
      </c>
      <c r="AF332">
        <v>0.17425537109375</v>
      </c>
      <c r="AG332">
        <f t="shared" si="61"/>
        <v>1005.4263292383348</v>
      </c>
      <c r="AH332">
        <f t="shared" si="62"/>
        <v>0.97336105661010741</v>
      </c>
    </row>
    <row r="333" spans="1:34">
      <c r="A333" s="3">
        <f t="shared" si="63"/>
        <v>3.2999999999999736</v>
      </c>
      <c r="B333">
        <v>-7.62939453125E-4</v>
      </c>
      <c r="C333">
        <v>-1.068115234375E-2</v>
      </c>
      <c r="D333">
        <v>0.110321044921875</v>
      </c>
      <c r="E333">
        <v>-7.62939453125E-4</v>
      </c>
      <c r="F333">
        <v>0.4180908203125</v>
      </c>
      <c r="G333">
        <f t="shared" si="55"/>
        <v>90.177422434107712</v>
      </c>
      <c r="J333">
        <v>-4.08935546875E-2</v>
      </c>
      <c r="K333">
        <v>0.22674560546875</v>
      </c>
      <c r="L333">
        <f t="shared" si="56"/>
        <v>1756.8478660895385</v>
      </c>
      <c r="M333">
        <f t="shared" si="57"/>
        <v>0.60885230187988282</v>
      </c>
      <c r="Q333">
        <v>-4.94384765625E-2</v>
      </c>
      <c r="R333">
        <v>0.276641845703125</v>
      </c>
      <c r="S333">
        <f t="shared" si="58"/>
        <v>2471.1351990847229</v>
      </c>
      <c r="T333">
        <f t="shared" si="59"/>
        <v>0.729636267944336</v>
      </c>
      <c r="X333">
        <v>-4.9285888671875E-2</v>
      </c>
      <c r="Y333">
        <v>0.166015625</v>
      </c>
      <c r="Z333">
        <f t="shared" si="60"/>
        <v>887.47062287215795</v>
      </c>
      <c r="AE333">
        <v>-6.683349609375E-2</v>
      </c>
      <c r="AF333">
        <v>0.1739501953125</v>
      </c>
      <c r="AG333">
        <f t="shared" si="61"/>
        <v>1001.0575993729208</v>
      </c>
      <c r="AH333">
        <f t="shared" si="62"/>
        <v>0.97551791314697267</v>
      </c>
    </row>
    <row r="334" spans="1:34">
      <c r="A334" s="3">
        <f t="shared" si="63"/>
        <v>3.3099999999999734</v>
      </c>
      <c r="B334">
        <v>-1.220703125E-3</v>
      </c>
      <c r="C334">
        <v>-1.129150390625E-2</v>
      </c>
      <c r="D334">
        <v>0.11077880859375</v>
      </c>
      <c r="E334">
        <v>-6.103515625E-4</v>
      </c>
      <c r="F334">
        <v>0.421142578125</v>
      </c>
      <c r="G334">
        <f t="shared" si="55"/>
        <v>96.730517232228749</v>
      </c>
      <c r="J334">
        <v>-2.655029296875E-2</v>
      </c>
      <c r="K334">
        <v>0.225067138671875</v>
      </c>
      <c r="L334">
        <f t="shared" si="56"/>
        <v>1732.8198518297613</v>
      </c>
      <c r="M334">
        <f t="shared" si="57"/>
        <v>0.40610778741455078</v>
      </c>
      <c r="Q334">
        <v>-5.1116943359375E-2</v>
      </c>
      <c r="R334">
        <v>0.27862548828125</v>
      </c>
      <c r="S334">
        <f t="shared" si="58"/>
        <v>2499.5319432099141</v>
      </c>
      <c r="T334">
        <f t="shared" si="59"/>
        <v>0.75336168984985352</v>
      </c>
      <c r="X334">
        <v>-4.8980712890625E-2</v>
      </c>
      <c r="Y334">
        <v>0.165557861328125</v>
      </c>
      <c r="Z334">
        <f t="shared" si="60"/>
        <v>880.91752807403691</v>
      </c>
      <c r="AE334">
        <v>-6.561279296875E-2</v>
      </c>
      <c r="AF334">
        <v>0.175323486328125</v>
      </c>
      <c r="AG334">
        <f t="shared" si="61"/>
        <v>1020.7168837672839</v>
      </c>
      <c r="AH334">
        <f t="shared" si="62"/>
        <v>0.95826306085205082</v>
      </c>
    </row>
    <row r="335" spans="1:34">
      <c r="A335" s="3">
        <f t="shared" si="63"/>
        <v>3.3199999999999732</v>
      </c>
      <c r="B335">
        <v>1.068115234375E-3</v>
      </c>
      <c r="C335">
        <v>-1.129150390625E-2</v>
      </c>
      <c r="D335">
        <v>0.110015869140625</v>
      </c>
      <c r="E335">
        <v>1.373291015625E-3</v>
      </c>
      <c r="F335">
        <v>0.418853759765625</v>
      </c>
      <c r="G335">
        <f t="shared" si="55"/>
        <v>85.808692568693687</v>
      </c>
      <c r="J335">
        <v>-4.3792724609375E-2</v>
      </c>
      <c r="K335">
        <v>0.22857666015625</v>
      </c>
      <c r="L335">
        <f t="shared" si="56"/>
        <v>1783.0602452820222</v>
      </c>
      <c r="M335">
        <f t="shared" si="57"/>
        <v>0.6498325760803223</v>
      </c>
      <c r="Q335">
        <v>-4.7760009765625E-2</v>
      </c>
      <c r="R335">
        <v>0.279083251953125</v>
      </c>
      <c r="S335">
        <f t="shared" si="58"/>
        <v>2506.0850380080346</v>
      </c>
      <c r="T335">
        <f t="shared" si="59"/>
        <v>0.70591084603881837</v>
      </c>
      <c r="X335">
        <v>-4.8828125E-2</v>
      </c>
      <c r="Y335">
        <v>0.167694091796875</v>
      </c>
      <c r="Z335">
        <f t="shared" si="60"/>
        <v>911.49863713193463</v>
      </c>
      <c r="AE335">
        <v>-7.2021484375E-2</v>
      </c>
      <c r="AF335">
        <v>0.175933837890625</v>
      </c>
      <c r="AG335">
        <f t="shared" si="61"/>
        <v>1029.4543434981119</v>
      </c>
      <c r="AH335">
        <f t="shared" si="62"/>
        <v>1.0488510354003906</v>
      </c>
    </row>
    <row r="336" spans="1:34">
      <c r="A336" s="3">
        <f t="shared" si="63"/>
        <v>3.329999999999973</v>
      </c>
      <c r="B336">
        <v>4.57763671875E-4</v>
      </c>
      <c r="C336">
        <v>-6.103515625E-3</v>
      </c>
      <c r="D336">
        <v>0.1104736328125</v>
      </c>
      <c r="E336">
        <v>9.1552734375E-4</v>
      </c>
      <c r="F336">
        <v>0.418853759765625</v>
      </c>
      <c r="G336">
        <f t="shared" si="55"/>
        <v>92.361787366814724</v>
      </c>
      <c r="J336">
        <v>-6.591796875E-2</v>
      </c>
      <c r="K336">
        <v>0.2264404296875</v>
      </c>
      <c r="L336">
        <f t="shared" si="56"/>
        <v>1752.4791362241244</v>
      </c>
      <c r="M336">
        <f t="shared" si="57"/>
        <v>0.96257677392578123</v>
      </c>
      <c r="Q336">
        <v>-4.608154296875E-2</v>
      </c>
      <c r="R336">
        <v>0.280303955078125</v>
      </c>
      <c r="S336">
        <f t="shared" si="58"/>
        <v>2523.5599574696907</v>
      </c>
      <c r="T336">
        <f t="shared" si="59"/>
        <v>0.68218542413330074</v>
      </c>
      <c r="X336">
        <v>-4.82177734375E-2</v>
      </c>
      <c r="Y336">
        <v>0.166778564453125</v>
      </c>
      <c r="Z336">
        <f t="shared" si="60"/>
        <v>898.39244753569255</v>
      </c>
      <c r="AE336">
        <v>-6.4697265625E-2</v>
      </c>
      <c r="AF336">
        <v>0.174713134765625</v>
      </c>
      <c r="AG336">
        <f t="shared" si="61"/>
        <v>1011.9794240364558</v>
      </c>
      <c r="AH336">
        <f t="shared" si="62"/>
        <v>0.94532192163085937</v>
      </c>
    </row>
    <row r="337" spans="1:34">
      <c r="A337" s="3">
        <f t="shared" si="63"/>
        <v>3.3399999999999728</v>
      </c>
      <c r="B337">
        <v>6.256103515625E-3</v>
      </c>
      <c r="C337">
        <v>-6.256103515625E-3</v>
      </c>
      <c r="D337">
        <v>0.110626220703125</v>
      </c>
      <c r="E337">
        <v>1.373291015625E-3</v>
      </c>
      <c r="F337">
        <v>0.417938232421875</v>
      </c>
      <c r="G337">
        <f t="shared" si="55"/>
        <v>94.546152299521509</v>
      </c>
      <c r="J337">
        <v>-5.645751953125E-2</v>
      </c>
      <c r="K337">
        <v>0.228271484375</v>
      </c>
      <c r="L337">
        <f t="shared" si="56"/>
        <v>1778.6915154166081</v>
      </c>
      <c r="M337">
        <f t="shared" si="57"/>
        <v>0.82885166864013671</v>
      </c>
      <c r="Q337">
        <v>-4.7454833984375E-2</v>
      </c>
      <c r="R337">
        <v>0.28228759765625</v>
      </c>
      <c r="S337">
        <f t="shared" si="58"/>
        <v>2551.956701594881</v>
      </c>
      <c r="T337">
        <f t="shared" si="59"/>
        <v>0.70159713296508786</v>
      </c>
      <c r="X337">
        <v>-4.7149658203125E-2</v>
      </c>
      <c r="Y337">
        <v>0.16754150390625</v>
      </c>
      <c r="Z337">
        <f t="shared" si="60"/>
        <v>909.31427219922762</v>
      </c>
      <c r="AE337">
        <v>-6.2408447265625E-2</v>
      </c>
      <c r="AF337">
        <v>0.176239013671875</v>
      </c>
      <c r="AG337">
        <f t="shared" si="61"/>
        <v>1033.823073363526</v>
      </c>
      <c r="AH337">
        <f t="shared" si="62"/>
        <v>0.91296907357788093</v>
      </c>
    </row>
    <row r="338" spans="1:34">
      <c r="A338" s="3">
        <f t="shared" si="63"/>
        <v>3.3499999999999726</v>
      </c>
      <c r="B338">
        <v>3.204345703125E-3</v>
      </c>
      <c r="C338">
        <v>-1.0223388671875E-2</v>
      </c>
      <c r="D338">
        <v>0.11077880859375</v>
      </c>
      <c r="E338">
        <v>1.220703125E-3</v>
      </c>
      <c r="F338">
        <v>0.419158935546875</v>
      </c>
      <c r="G338">
        <f t="shared" si="55"/>
        <v>96.730517232228749</v>
      </c>
      <c r="J338">
        <v>-3.2501220703125E-2</v>
      </c>
      <c r="K338">
        <v>0.227813720703125</v>
      </c>
      <c r="L338">
        <f t="shared" si="56"/>
        <v>1772.1384206184871</v>
      </c>
      <c r="M338">
        <f t="shared" si="57"/>
        <v>0.49022519235229495</v>
      </c>
      <c r="Q338">
        <v>-4.638671875E-2</v>
      </c>
      <c r="R338">
        <v>0.282135009765625</v>
      </c>
      <c r="S338">
        <f t="shared" si="58"/>
        <v>2549.7723366621744</v>
      </c>
      <c r="T338">
        <f t="shared" si="59"/>
        <v>0.68649913720703126</v>
      </c>
      <c r="X338">
        <v>-4.82177734375E-2</v>
      </c>
      <c r="Y338">
        <v>0.168609619140625</v>
      </c>
      <c r="Z338">
        <f t="shared" si="60"/>
        <v>924.6048267281767</v>
      </c>
      <c r="AE338">
        <v>-6.7596435546875E-2</v>
      </c>
      <c r="AF338">
        <v>0.177764892578125</v>
      </c>
      <c r="AG338">
        <f t="shared" si="61"/>
        <v>1055.6667226905956</v>
      </c>
      <c r="AH338">
        <f t="shared" si="62"/>
        <v>0.98630219583129886</v>
      </c>
    </row>
    <row r="339" spans="1:34">
      <c r="A339" s="3">
        <f t="shared" si="63"/>
        <v>3.3599999999999723</v>
      </c>
      <c r="B339">
        <v>7.62939453125E-4</v>
      </c>
      <c r="C339">
        <v>-5.645751953125E-3</v>
      </c>
      <c r="D339">
        <v>0.109100341796875</v>
      </c>
      <c r="E339">
        <v>1.678466796875E-3</v>
      </c>
      <c r="F339">
        <v>0.41748046875</v>
      </c>
      <c r="G339">
        <f t="shared" si="55"/>
        <v>72.702502972451839</v>
      </c>
      <c r="J339">
        <v>-2.44140625E-2</v>
      </c>
      <c r="K339">
        <v>0.23101806640625</v>
      </c>
      <c r="L339">
        <f t="shared" si="56"/>
        <v>1818.0100842053339</v>
      </c>
      <c r="M339">
        <f t="shared" si="57"/>
        <v>0.37591179589843748</v>
      </c>
      <c r="Q339">
        <v>-4.5318603515625E-2</v>
      </c>
      <c r="R339">
        <v>0.281524658203125</v>
      </c>
      <c r="S339">
        <f t="shared" si="58"/>
        <v>2541.0348769313464</v>
      </c>
      <c r="T339">
        <f t="shared" si="59"/>
        <v>0.67140114144897467</v>
      </c>
      <c r="X339">
        <v>-4.8828125E-2</v>
      </c>
      <c r="Y339">
        <v>0.171051025390625</v>
      </c>
      <c r="Z339">
        <f t="shared" si="60"/>
        <v>959.55466565148845</v>
      </c>
      <c r="AE339">
        <v>-7.1868896484375E-2</v>
      </c>
      <c r="AF339">
        <v>0.17791748046875</v>
      </c>
      <c r="AG339">
        <f t="shared" si="61"/>
        <v>1057.8510876233026</v>
      </c>
      <c r="AH339">
        <f t="shared" si="62"/>
        <v>1.0466941788635253</v>
      </c>
    </row>
    <row r="340" spans="1:34">
      <c r="A340" s="3">
        <f t="shared" si="63"/>
        <v>3.3699999999999721</v>
      </c>
      <c r="B340">
        <v>1.8310546875E-3</v>
      </c>
      <c r="C340">
        <v>-6.256103515625E-3</v>
      </c>
      <c r="D340">
        <v>0.11077880859375</v>
      </c>
      <c r="E340">
        <v>3.35693359375E-3</v>
      </c>
      <c r="F340">
        <v>0.418243408203125</v>
      </c>
      <c r="G340">
        <f t="shared" si="55"/>
        <v>96.730517232228749</v>
      </c>
      <c r="J340">
        <v>-4.8828125E-2</v>
      </c>
      <c r="K340">
        <v>0.23223876953125</v>
      </c>
      <c r="L340">
        <f t="shared" si="56"/>
        <v>1835.48500366699</v>
      </c>
      <c r="M340">
        <f t="shared" si="57"/>
        <v>0.72100884179687497</v>
      </c>
      <c r="Q340">
        <v>-4.4708251953125E-2</v>
      </c>
      <c r="R340">
        <v>0.283966064453125</v>
      </c>
      <c r="S340">
        <f t="shared" si="58"/>
        <v>2575.9847158546581</v>
      </c>
      <c r="T340">
        <f t="shared" si="59"/>
        <v>0.66277371530151363</v>
      </c>
      <c r="X340">
        <v>-4.5928955078125E-2</v>
      </c>
      <c r="Y340">
        <v>0.169219970703125</v>
      </c>
      <c r="Z340">
        <f t="shared" si="60"/>
        <v>933.3422864590043</v>
      </c>
      <c r="AE340">
        <v>-7.32421875E-2</v>
      </c>
      <c r="AF340">
        <v>0.177459716796875</v>
      </c>
      <c r="AG340">
        <f t="shared" si="61"/>
        <v>1051.2979928251816</v>
      </c>
      <c r="AH340">
        <f t="shared" si="62"/>
        <v>1.0661058876953124</v>
      </c>
    </row>
    <row r="341" spans="1:34">
      <c r="A341" s="3">
        <f t="shared" si="63"/>
        <v>3.3799999999999719</v>
      </c>
      <c r="B341">
        <v>3.662109375E-3</v>
      </c>
      <c r="C341">
        <v>-2.288818359375E-3</v>
      </c>
      <c r="D341">
        <v>0.11138916015625</v>
      </c>
      <c r="E341">
        <v>3.35693359375E-3</v>
      </c>
      <c r="F341">
        <v>0.418243408203125</v>
      </c>
      <c r="G341">
        <f t="shared" si="55"/>
        <v>105.46797696305657</v>
      </c>
      <c r="J341">
        <v>-6.65283203125E-2</v>
      </c>
      <c r="K341">
        <v>0.234375</v>
      </c>
      <c r="L341">
        <f t="shared" si="56"/>
        <v>1866.0661127248877</v>
      </c>
      <c r="M341">
        <f t="shared" si="57"/>
        <v>0.97120420007324215</v>
      </c>
      <c r="Q341">
        <v>-4.547119140625E-2</v>
      </c>
      <c r="R341">
        <v>0.2838134765625</v>
      </c>
      <c r="S341">
        <f t="shared" si="58"/>
        <v>2573.8003509219516</v>
      </c>
      <c r="T341">
        <f t="shared" si="59"/>
        <v>0.67355799798583982</v>
      </c>
      <c r="X341">
        <v>-4.57763671875E-2</v>
      </c>
      <c r="Y341">
        <v>0.171051025390625</v>
      </c>
      <c r="Z341">
        <f t="shared" si="60"/>
        <v>959.55466565148845</v>
      </c>
      <c r="AE341">
        <v>-7.4310302734375E-2</v>
      </c>
      <c r="AF341">
        <v>0.17822265625</v>
      </c>
      <c r="AG341">
        <f t="shared" si="61"/>
        <v>1062.2198174887167</v>
      </c>
      <c r="AH341">
        <f t="shared" si="62"/>
        <v>1.0812038834533693</v>
      </c>
    </row>
    <row r="342" spans="1:34">
      <c r="A342" s="3">
        <f t="shared" si="63"/>
        <v>3.3899999999999717</v>
      </c>
      <c r="B342">
        <v>4.2724609375E-3</v>
      </c>
      <c r="C342">
        <v>-2.593994140625E-3</v>
      </c>
      <c r="D342">
        <v>0.110321044921875</v>
      </c>
      <c r="E342">
        <v>3.204345703125E-3</v>
      </c>
      <c r="F342">
        <v>0.418701171875</v>
      </c>
      <c r="G342">
        <f t="shared" si="55"/>
        <v>90.177422434107712</v>
      </c>
      <c r="J342">
        <v>-5.6915283203125E-2</v>
      </c>
      <c r="K342">
        <v>0.23406982421875</v>
      </c>
      <c r="L342">
        <f t="shared" si="56"/>
        <v>1861.6973828594737</v>
      </c>
      <c r="M342">
        <f t="shared" si="57"/>
        <v>0.83532223825073249</v>
      </c>
      <c r="Q342">
        <v>-4.5013427734375E-2</v>
      </c>
      <c r="R342">
        <v>0.284423828125</v>
      </c>
      <c r="S342">
        <f t="shared" si="58"/>
        <v>2582.5378106527787</v>
      </c>
      <c r="T342">
        <f t="shared" si="59"/>
        <v>0.66708742837524415</v>
      </c>
      <c r="X342">
        <v>-4.638671875E-2</v>
      </c>
      <c r="Y342">
        <v>0.171356201171875</v>
      </c>
      <c r="Z342">
        <f t="shared" si="60"/>
        <v>963.92339551690247</v>
      </c>
      <c r="AE342">
        <v>-7.5836181640625E-2</v>
      </c>
      <c r="AF342">
        <v>0.178070068359375</v>
      </c>
      <c r="AG342">
        <f t="shared" si="61"/>
        <v>1060.0354525560097</v>
      </c>
      <c r="AH342">
        <f t="shared" si="62"/>
        <v>1.1027724488220214</v>
      </c>
    </row>
    <row r="343" spans="1:34">
      <c r="A343" s="3">
        <f t="shared" si="63"/>
        <v>3.3999999999999715</v>
      </c>
      <c r="B343">
        <v>4.2724609375E-3</v>
      </c>
      <c r="C343">
        <v>-2.13623046875E-3</v>
      </c>
      <c r="D343">
        <v>0.110321044921875</v>
      </c>
      <c r="E343">
        <v>3.814697265625E-3</v>
      </c>
      <c r="F343">
        <v>0.420074462890625</v>
      </c>
      <c r="G343">
        <f t="shared" si="55"/>
        <v>90.177422434107712</v>
      </c>
      <c r="J343">
        <v>-3.47900390625E-2</v>
      </c>
      <c r="K343">
        <v>0.235137939453125</v>
      </c>
      <c r="L343">
        <f t="shared" si="56"/>
        <v>1876.9879373884223</v>
      </c>
      <c r="M343">
        <f t="shared" si="57"/>
        <v>0.52257804040527345</v>
      </c>
      <c r="Q343">
        <v>-4.2877197265625E-2</v>
      </c>
      <c r="R343">
        <v>0.284271240234375</v>
      </c>
      <c r="S343">
        <f t="shared" si="58"/>
        <v>2580.3534457200722</v>
      </c>
      <c r="T343">
        <f t="shared" si="59"/>
        <v>0.63689143685913086</v>
      </c>
      <c r="X343">
        <v>-4.6234130859375E-2</v>
      </c>
      <c r="Y343">
        <v>0.171051025390625</v>
      </c>
      <c r="Z343">
        <f t="shared" si="60"/>
        <v>959.55466565148845</v>
      </c>
      <c r="AE343">
        <v>-7.537841796875E-2</v>
      </c>
      <c r="AF343">
        <v>0.17974853515625</v>
      </c>
      <c r="AG343">
        <f t="shared" si="61"/>
        <v>1084.0634668157863</v>
      </c>
      <c r="AH343">
        <f t="shared" si="62"/>
        <v>1.0963018792114259</v>
      </c>
    </row>
    <row r="344" spans="1:34">
      <c r="A344" s="3">
        <f t="shared" si="63"/>
        <v>3.4099999999999713</v>
      </c>
      <c r="B344">
        <v>3.662109375E-3</v>
      </c>
      <c r="C344">
        <v>-3.0517578125E-3</v>
      </c>
      <c r="D344">
        <v>0.1104736328125</v>
      </c>
      <c r="E344">
        <v>3.96728515625E-3</v>
      </c>
      <c r="F344">
        <v>0.4180908203125</v>
      </c>
      <c r="G344">
        <f t="shared" si="55"/>
        <v>92.361787366814724</v>
      </c>
      <c r="J344">
        <v>-3.7078857421875E-2</v>
      </c>
      <c r="K344">
        <v>0.235748291015625</v>
      </c>
      <c r="L344">
        <f t="shared" si="56"/>
        <v>1885.7253971192504</v>
      </c>
      <c r="M344">
        <f t="shared" si="57"/>
        <v>0.554930888458252</v>
      </c>
      <c r="Q344">
        <v>-4.08935546875E-2</v>
      </c>
      <c r="R344">
        <v>0.28656005859375</v>
      </c>
      <c r="S344">
        <f t="shared" si="58"/>
        <v>2613.1189197106778</v>
      </c>
      <c r="T344">
        <f t="shared" si="59"/>
        <v>0.60885230187988282</v>
      </c>
      <c r="X344">
        <v>-4.608154296875E-2</v>
      </c>
      <c r="Y344">
        <v>0.172271728515625</v>
      </c>
      <c r="Z344">
        <f t="shared" si="60"/>
        <v>977.02958511314409</v>
      </c>
      <c r="AE344">
        <v>-7.293701171875E-2</v>
      </c>
      <c r="AF344">
        <v>0.179443359375</v>
      </c>
      <c r="AG344">
        <f t="shared" si="61"/>
        <v>1079.6947369503723</v>
      </c>
      <c r="AH344">
        <f t="shared" si="62"/>
        <v>1.0617921746215822</v>
      </c>
    </row>
    <row r="345" spans="1:34">
      <c r="A345" s="3">
        <f t="shared" si="63"/>
        <v>3.4199999999999711</v>
      </c>
      <c r="B345">
        <v>5.4931640625E-3</v>
      </c>
      <c r="C345">
        <v>-3.0517578125E-3</v>
      </c>
      <c r="D345">
        <v>0.110321044921875</v>
      </c>
      <c r="E345">
        <v>4.8828125E-3</v>
      </c>
      <c r="F345">
        <v>0.418853759765625</v>
      </c>
      <c r="G345">
        <f t="shared" si="55"/>
        <v>90.177422434107712</v>
      </c>
      <c r="J345">
        <v>-5.9051513671875E-2</v>
      </c>
      <c r="K345">
        <v>0.23773193359375</v>
      </c>
      <c r="L345">
        <f t="shared" si="56"/>
        <v>1914.1221412444411</v>
      </c>
      <c r="M345">
        <f t="shared" si="57"/>
        <v>0.86551822976684567</v>
      </c>
      <c r="Q345">
        <v>-4.1351318359375E-2</v>
      </c>
      <c r="R345">
        <v>0.2862548828125</v>
      </c>
      <c r="S345">
        <f t="shared" si="58"/>
        <v>2608.7501898452629</v>
      </c>
      <c r="T345">
        <f t="shared" si="59"/>
        <v>0.61532287149047848</v>
      </c>
      <c r="X345">
        <v>-4.7607421875E-2</v>
      </c>
      <c r="Y345">
        <v>0.173187255859375</v>
      </c>
      <c r="Z345">
        <f t="shared" si="60"/>
        <v>990.13577470938617</v>
      </c>
      <c r="AE345">
        <v>-6.8511962890625E-2</v>
      </c>
      <c r="AF345">
        <v>0.1824951171875</v>
      </c>
      <c r="AG345">
        <f t="shared" si="61"/>
        <v>1123.3820356045126</v>
      </c>
      <c r="AH345">
        <f t="shared" si="62"/>
        <v>0.9992433350524903</v>
      </c>
    </row>
    <row r="346" spans="1:34">
      <c r="A346" s="3">
        <f t="shared" si="63"/>
        <v>3.4299999999999708</v>
      </c>
      <c r="B346">
        <v>4.730224609375E-3</v>
      </c>
      <c r="C346">
        <v>1.8310546875E-3</v>
      </c>
      <c r="D346">
        <v>0.110626220703125</v>
      </c>
      <c r="E346">
        <v>5.340576171875E-3</v>
      </c>
      <c r="F346">
        <v>0.419158935546875</v>
      </c>
      <c r="G346">
        <f t="shared" si="55"/>
        <v>94.546152299521509</v>
      </c>
      <c r="J346">
        <v>-6.2408447265625E-2</v>
      </c>
      <c r="K346">
        <v>0.23712158203125</v>
      </c>
      <c r="L346">
        <f t="shared" si="56"/>
        <v>1905.3846815136135</v>
      </c>
      <c r="M346">
        <f t="shared" si="57"/>
        <v>0.91296907357788093</v>
      </c>
      <c r="Q346">
        <v>-4.1961669921875E-2</v>
      </c>
      <c r="R346">
        <v>0.289459228515625</v>
      </c>
      <c r="S346">
        <f t="shared" si="58"/>
        <v>2654.6218534321097</v>
      </c>
      <c r="T346">
        <f t="shared" si="59"/>
        <v>0.62395029763793952</v>
      </c>
      <c r="X346">
        <v>-4.4097900390625E-2</v>
      </c>
      <c r="Y346">
        <v>0.17181396484375</v>
      </c>
      <c r="Z346">
        <f t="shared" si="60"/>
        <v>970.47649031502306</v>
      </c>
      <c r="AE346">
        <v>-7.232666015625E-2</v>
      </c>
      <c r="AF346">
        <v>0.179443359375</v>
      </c>
      <c r="AG346">
        <f t="shared" si="61"/>
        <v>1079.6947369503723</v>
      </c>
      <c r="AH346">
        <f t="shared" si="62"/>
        <v>1.0531647484741211</v>
      </c>
    </row>
    <row r="347" spans="1:34">
      <c r="A347" s="3">
        <f t="shared" si="63"/>
        <v>3.4399999999999706</v>
      </c>
      <c r="B347">
        <v>3.35693359375E-3</v>
      </c>
      <c r="C347">
        <v>-4.2724609375E-3</v>
      </c>
      <c r="D347">
        <v>0.1104736328125</v>
      </c>
      <c r="E347">
        <v>3.96728515625E-3</v>
      </c>
      <c r="F347">
        <v>0.41961669921875</v>
      </c>
      <c r="G347">
        <f t="shared" si="55"/>
        <v>92.361787366814724</v>
      </c>
      <c r="J347">
        <v>-4.4097900390625E-2</v>
      </c>
      <c r="K347">
        <v>0.23712158203125</v>
      </c>
      <c r="L347">
        <f t="shared" si="56"/>
        <v>1905.3846815136135</v>
      </c>
      <c r="M347">
        <f t="shared" si="57"/>
        <v>0.65414628915405271</v>
      </c>
      <c r="Q347">
        <v>-4.4097900390625E-2</v>
      </c>
      <c r="R347">
        <v>0.289764404296875</v>
      </c>
      <c r="S347">
        <f t="shared" si="58"/>
        <v>2658.9905832975237</v>
      </c>
      <c r="T347">
        <f t="shared" si="59"/>
        <v>0.65414628915405271</v>
      </c>
      <c r="X347">
        <v>-4.302978515625E-2</v>
      </c>
      <c r="Y347">
        <v>0.172119140625</v>
      </c>
      <c r="Z347">
        <f t="shared" si="60"/>
        <v>974.84522018043708</v>
      </c>
      <c r="AE347">
        <v>-7.4005126953125E-2</v>
      </c>
      <c r="AF347">
        <v>0.181732177734375</v>
      </c>
      <c r="AG347">
        <f t="shared" si="61"/>
        <v>1112.460210940977</v>
      </c>
      <c r="AH347">
        <f t="shared" si="62"/>
        <v>1.0768901703796387</v>
      </c>
    </row>
    <row r="348" spans="1:34">
      <c r="A348" s="3">
        <f t="shared" si="63"/>
        <v>3.4499999999999704</v>
      </c>
      <c r="B348">
        <v>4.425048828125E-3</v>
      </c>
      <c r="C348">
        <v>-2.74658203125E-3</v>
      </c>
      <c r="D348">
        <v>0.110626220703125</v>
      </c>
      <c r="E348">
        <v>4.8828125E-3</v>
      </c>
      <c r="F348">
        <v>0.417327880859375</v>
      </c>
      <c r="G348">
        <f t="shared" si="55"/>
        <v>94.546152299521509</v>
      </c>
      <c r="J348">
        <v>-3.96728515625E-2</v>
      </c>
      <c r="K348">
        <v>0.23895263671875</v>
      </c>
      <c r="L348">
        <f t="shared" si="56"/>
        <v>1931.5970607060972</v>
      </c>
      <c r="M348">
        <f t="shared" si="57"/>
        <v>0.59159744958496097</v>
      </c>
      <c r="Q348">
        <v>-4.2266845703125E-2</v>
      </c>
      <c r="R348">
        <v>0.29205322265625</v>
      </c>
      <c r="S348">
        <f t="shared" si="58"/>
        <v>2691.7560572881284</v>
      </c>
      <c r="T348">
        <f t="shared" si="59"/>
        <v>0.62826401071166993</v>
      </c>
      <c r="X348">
        <v>-4.4708251953125E-2</v>
      </c>
      <c r="Y348">
        <v>0.17425537109375</v>
      </c>
      <c r="Z348">
        <f t="shared" si="60"/>
        <v>1005.4263292383348</v>
      </c>
      <c r="AE348">
        <v>-7.3699951171875E-2</v>
      </c>
      <c r="AF348">
        <v>0.18096923828125</v>
      </c>
      <c r="AG348">
        <f t="shared" si="61"/>
        <v>1101.5383862774424</v>
      </c>
      <c r="AH348">
        <f t="shared" si="62"/>
        <v>1.0725764573059082</v>
      </c>
    </row>
    <row r="349" spans="1:34">
      <c r="A349" s="3">
        <f t="shared" si="63"/>
        <v>3.4599999999999702</v>
      </c>
      <c r="B349">
        <v>4.425048828125E-3</v>
      </c>
      <c r="C349">
        <v>-7.62939453125E-4</v>
      </c>
      <c r="D349">
        <v>0.109710693359375</v>
      </c>
      <c r="E349">
        <v>2.74658203125E-3</v>
      </c>
      <c r="F349">
        <v>0.4193115234375</v>
      </c>
      <c r="G349">
        <f t="shared" si="55"/>
        <v>81.439962703279889</v>
      </c>
      <c r="J349">
        <v>-6.0882568359375E-2</v>
      </c>
      <c r="K349">
        <v>0.2398681640625</v>
      </c>
      <c r="L349">
        <f t="shared" si="56"/>
        <v>1944.7032503023393</v>
      </c>
      <c r="M349">
        <f t="shared" si="57"/>
        <v>0.89140050820922856</v>
      </c>
      <c r="Q349">
        <v>-3.936767578125E-2</v>
      </c>
      <c r="R349">
        <v>0.291290283203125</v>
      </c>
      <c r="S349">
        <f t="shared" si="58"/>
        <v>2680.8342326245938</v>
      </c>
      <c r="T349">
        <f t="shared" si="59"/>
        <v>0.58728373651123045</v>
      </c>
      <c r="X349">
        <v>-4.4097900390625E-2</v>
      </c>
      <c r="Y349">
        <v>0.175933837890625</v>
      </c>
      <c r="Z349">
        <f t="shared" si="60"/>
        <v>1029.4543434981119</v>
      </c>
      <c r="AE349">
        <v>-6.9732666015625E-2</v>
      </c>
      <c r="AF349">
        <v>0.182952880859375</v>
      </c>
      <c r="AG349">
        <f t="shared" si="61"/>
        <v>1129.9351304026331</v>
      </c>
      <c r="AH349">
        <f t="shared" si="62"/>
        <v>1.0164981873474122</v>
      </c>
    </row>
    <row r="350" spans="1:34">
      <c r="A350" s="3">
        <f t="shared" si="63"/>
        <v>3.46999999999997</v>
      </c>
      <c r="B350">
        <v>3.204345703125E-3</v>
      </c>
      <c r="C350">
        <v>5.035400390625E-3</v>
      </c>
      <c r="D350">
        <v>0.11016845703125</v>
      </c>
      <c r="E350">
        <v>4.2724609375E-3</v>
      </c>
      <c r="F350">
        <v>0.41900634765625</v>
      </c>
      <c r="G350">
        <f t="shared" si="55"/>
        <v>87.993057501400699</v>
      </c>
      <c r="J350">
        <v>-6.0577392578125E-2</v>
      </c>
      <c r="K350">
        <v>0.240020751953125</v>
      </c>
      <c r="L350">
        <f t="shared" si="56"/>
        <v>1946.8876152350463</v>
      </c>
      <c r="M350">
        <f t="shared" si="57"/>
        <v>0.88708679513549804</v>
      </c>
      <c r="Q350">
        <v>-3.9825439453125E-2</v>
      </c>
      <c r="R350">
        <v>0.29296875</v>
      </c>
      <c r="S350">
        <f t="shared" si="58"/>
        <v>2704.8622468843705</v>
      </c>
      <c r="T350">
        <f t="shared" si="59"/>
        <v>0.59375430612182623</v>
      </c>
      <c r="X350">
        <v>-4.39453125E-2</v>
      </c>
      <c r="Y350">
        <v>0.175018310546875</v>
      </c>
      <c r="Z350">
        <f t="shared" si="60"/>
        <v>1016.3481539018699</v>
      </c>
      <c r="AE350">
        <v>-7.01904296875E-2</v>
      </c>
      <c r="AF350">
        <v>0.18310546875</v>
      </c>
      <c r="AG350">
        <f t="shared" si="61"/>
        <v>1132.1194953353402</v>
      </c>
      <c r="AH350">
        <f t="shared" si="62"/>
        <v>1.0229687569580077</v>
      </c>
    </row>
    <row r="351" spans="1:34">
      <c r="A351" s="3">
        <f t="shared" si="63"/>
        <v>3.4799999999999698</v>
      </c>
      <c r="B351">
        <v>4.8828125E-3</v>
      </c>
      <c r="C351">
        <v>6.561279296875E-3</v>
      </c>
      <c r="D351">
        <v>0.11138916015625</v>
      </c>
      <c r="E351">
        <v>4.57763671875E-3</v>
      </c>
      <c r="F351">
        <v>0.419158935546875</v>
      </c>
      <c r="G351">
        <f t="shared" si="55"/>
        <v>105.46797696305657</v>
      </c>
      <c r="J351">
        <v>-4.7454833984375E-2</v>
      </c>
      <c r="K351">
        <v>0.23956298828125</v>
      </c>
      <c r="L351">
        <f t="shared" si="56"/>
        <v>1940.3345204369252</v>
      </c>
      <c r="M351">
        <f t="shared" si="57"/>
        <v>0.70159713296508786</v>
      </c>
      <c r="Q351">
        <v>-4.1961669921875E-2</v>
      </c>
      <c r="R351">
        <v>0.29266357421875</v>
      </c>
      <c r="S351">
        <f t="shared" si="58"/>
        <v>2700.4935170189565</v>
      </c>
      <c r="T351">
        <f t="shared" si="59"/>
        <v>0.62395029763793952</v>
      </c>
      <c r="X351">
        <v>-4.4403076171875E-2</v>
      </c>
      <c r="Y351">
        <v>0.1776123046875</v>
      </c>
      <c r="Z351">
        <f t="shared" si="60"/>
        <v>1053.4823577578891</v>
      </c>
      <c r="AE351">
        <v>-7.2021484375E-2</v>
      </c>
      <c r="AF351">
        <v>0.1824951171875</v>
      </c>
      <c r="AG351">
        <f t="shared" si="61"/>
        <v>1123.3820356045126</v>
      </c>
      <c r="AH351">
        <f t="shared" si="62"/>
        <v>1.0488510354003906</v>
      </c>
    </row>
    <row r="352" spans="1:34">
      <c r="A352" s="3">
        <f t="shared" si="63"/>
        <v>3.4899999999999696</v>
      </c>
      <c r="B352">
        <v>5.645751953125E-3</v>
      </c>
      <c r="C352">
        <v>6.40869140625E-3</v>
      </c>
      <c r="D352">
        <v>0.1116943359375</v>
      </c>
      <c r="E352">
        <v>3.96728515625E-3</v>
      </c>
      <c r="F352">
        <v>0.4193115234375</v>
      </c>
      <c r="G352">
        <f t="shared" si="55"/>
        <v>109.8367068284706</v>
      </c>
      <c r="J352">
        <v>-2.7923583984375E-2</v>
      </c>
      <c r="K352">
        <v>0.24169921875</v>
      </c>
      <c r="L352">
        <f t="shared" si="56"/>
        <v>1970.915629494823</v>
      </c>
      <c r="M352">
        <f t="shared" si="57"/>
        <v>0.42551949624633789</v>
      </c>
      <c r="Q352">
        <v>-4.2266845703125E-2</v>
      </c>
      <c r="R352">
        <v>0.29296875</v>
      </c>
      <c r="S352">
        <f t="shared" si="58"/>
        <v>2704.8622468843705</v>
      </c>
      <c r="T352">
        <f t="shared" si="59"/>
        <v>0.62826401071166993</v>
      </c>
      <c r="X352">
        <v>-4.4097900390625E-2</v>
      </c>
      <c r="Y352">
        <v>0.175323486328125</v>
      </c>
      <c r="Z352">
        <f t="shared" si="60"/>
        <v>1020.7168837672839</v>
      </c>
      <c r="AE352">
        <v>-7.171630859375E-2</v>
      </c>
      <c r="AF352">
        <v>0.18402099609375</v>
      </c>
      <c r="AG352">
        <f t="shared" si="61"/>
        <v>1145.2256849315822</v>
      </c>
      <c r="AH352">
        <f t="shared" si="62"/>
        <v>1.0445373223266601</v>
      </c>
    </row>
    <row r="353" spans="1:34">
      <c r="A353" s="3">
        <f t="shared" si="63"/>
        <v>3.4999999999999694</v>
      </c>
      <c r="B353">
        <v>4.8828125E-3</v>
      </c>
      <c r="C353">
        <v>4.730224609375E-3</v>
      </c>
      <c r="D353">
        <v>0.110626220703125</v>
      </c>
      <c r="E353">
        <v>3.204345703125E-3</v>
      </c>
      <c r="F353">
        <v>0.418853759765625</v>
      </c>
      <c r="G353">
        <f t="shared" si="55"/>
        <v>94.546152299521509</v>
      </c>
      <c r="J353">
        <v>-3.6468505859375E-2</v>
      </c>
      <c r="K353">
        <v>0.242767333984375</v>
      </c>
      <c r="L353">
        <f t="shared" si="56"/>
        <v>1986.2061840237716</v>
      </c>
      <c r="M353">
        <f t="shared" si="57"/>
        <v>0.54630346231079108</v>
      </c>
      <c r="Q353">
        <v>-4.2266845703125E-2</v>
      </c>
      <c r="R353">
        <v>0.2935791015625</v>
      </c>
      <c r="S353">
        <f t="shared" si="58"/>
        <v>2713.5997066151986</v>
      </c>
      <c r="T353">
        <f t="shared" si="59"/>
        <v>0.62826401071166993</v>
      </c>
      <c r="X353">
        <v>-4.4097900390625E-2</v>
      </c>
      <c r="Y353">
        <v>0.17852783203125</v>
      </c>
      <c r="Z353">
        <f t="shared" si="60"/>
        <v>1066.5885473541307</v>
      </c>
      <c r="AE353">
        <v>-7.2021484375E-2</v>
      </c>
      <c r="AF353">
        <v>0.184478759765625</v>
      </c>
      <c r="AG353">
        <f t="shared" si="61"/>
        <v>1151.7787797297028</v>
      </c>
      <c r="AH353">
        <f t="shared" si="62"/>
        <v>1.0488510354003906</v>
      </c>
    </row>
    <row r="354" spans="1:34">
      <c r="A354" s="3">
        <f t="shared" si="63"/>
        <v>3.5099999999999691</v>
      </c>
      <c r="B354">
        <v>5.645751953125E-3</v>
      </c>
      <c r="C354">
        <v>6.256103515625E-3</v>
      </c>
      <c r="D354">
        <v>0.1092529296875</v>
      </c>
      <c r="E354">
        <v>3.509521484375E-3</v>
      </c>
      <c r="F354">
        <v>0.4180908203125</v>
      </c>
      <c r="G354">
        <f t="shared" si="55"/>
        <v>74.886867905158851</v>
      </c>
      <c r="J354">
        <v>-5.523681640625E-2</v>
      </c>
      <c r="K354">
        <v>0.24627685546875</v>
      </c>
      <c r="L354">
        <f t="shared" si="56"/>
        <v>2036.4465774760329</v>
      </c>
      <c r="M354">
        <f t="shared" si="57"/>
        <v>0.81159681634521486</v>
      </c>
      <c r="Q354">
        <v>-4.1046142578125E-2</v>
      </c>
      <c r="R354">
        <v>0.294952392578125</v>
      </c>
      <c r="S354">
        <f t="shared" si="58"/>
        <v>2733.2589910095612</v>
      </c>
      <c r="T354">
        <f t="shared" si="59"/>
        <v>0.61100915841674808</v>
      </c>
      <c r="X354">
        <v>-4.4403076171875E-2</v>
      </c>
      <c r="Y354">
        <v>0.177001953125</v>
      </c>
      <c r="Z354">
        <f t="shared" si="60"/>
        <v>1044.7448980270606</v>
      </c>
      <c r="AE354">
        <v>-7.0343017578125E-2</v>
      </c>
      <c r="AF354">
        <v>0.1849365234375</v>
      </c>
      <c r="AG354">
        <f t="shared" si="61"/>
        <v>1158.3318745278243</v>
      </c>
      <c r="AH354">
        <f t="shared" si="62"/>
        <v>1.025125613494873</v>
      </c>
    </row>
    <row r="355" spans="1:34">
      <c r="A355" s="3">
        <f t="shared" si="63"/>
        <v>3.5199999999999689</v>
      </c>
      <c r="B355">
        <v>5.340576171875E-3</v>
      </c>
      <c r="C355">
        <v>5.4931640625E-3</v>
      </c>
      <c r="D355">
        <v>0.111236572265625</v>
      </c>
      <c r="E355">
        <v>2.593994140625E-3</v>
      </c>
      <c r="F355">
        <v>0.418701171875</v>
      </c>
      <c r="G355">
        <f t="shared" si="55"/>
        <v>103.28361203034956</v>
      </c>
      <c r="J355">
        <v>-5.340576171875E-2</v>
      </c>
      <c r="K355">
        <v>0.245361328125</v>
      </c>
      <c r="L355">
        <f t="shared" si="56"/>
        <v>2023.3403878797903</v>
      </c>
      <c r="M355">
        <f t="shared" si="57"/>
        <v>0.78571453790283208</v>
      </c>
      <c r="Q355">
        <v>-3.814697265625E-2</v>
      </c>
      <c r="R355">
        <v>0.2960205078125</v>
      </c>
      <c r="S355">
        <f t="shared" si="58"/>
        <v>2748.5495455385098</v>
      </c>
      <c r="T355">
        <f t="shared" si="59"/>
        <v>0.5700288842163086</v>
      </c>
      <c r="X355">
        <v>-4.5166015625E-2</v>
      </c>
      <c r="Y355">
        <v>0.178985595703125</v>
      </c>
      <c r="Z355">
        <f t="shared" si="60"/>
        <v>1073.1416421522517</v>
      </c>
      <c r="AE355">
        <v>-7.0037841796875E-2</v>
      </c>
      <c r="AF355">
        <v>0.186309814453125</v>
      </c>
      <c r="AG355">
        <f t="shared" si="61"/>
        <v>1177.991158922187</v>
      </c>
      <c r="AH355">
        <f t="shared" si="62"/>
        <v>1.0208119004211424</v>
      </c>
    </row>
    <row r="356" spans="1:34">
      <c r="A356" s="3">
        <f t="shared" si="63"/>
        <v>3.5299999999999687</v>
      </c>
      <c r="B356">
        <v>2.899169921875E-3</v>
      </c>
      <c r="C356">
        <v>5.79833984375E-3</v>
      </c>
      <c r="D356">
        <v>0.11138916015625</v>
      </c>
      <c r="E356">
        <v>2.13623046875E-3</v>
      </c>
      <c r="F356">
        <v>0.419158935546875</v>
      </c>
      <c r="G356">
        <f t="shared" si="55"/>
        <v>105.46797696305657</v>
      </c>
      <c r="J356">
        <v>-3.9520263671875E-2</v>
      </c>
      <c r="K356">
        <v>0.247650146484375</v>
      </c>
      <c r="L356">
        <f t="shared" si="56"/>
        <v>2056.1058618703955</v>
      </c>
      <c r="M356">
        <f t="shared" si="57"/>
        <v>0.58944059304809571</v>
      </c>
      <c r="Q356">
        <v>-4.1046142578125E-2</v>
      </c>
      <c r="R356">
        <v>0.29388427734375</v>
      </c>
      <c r="S356">
        <f t="shared" si="58"/>
        <v>2717.9684364806126</v>
      </c>
      <c r="T356">
        <f t="shared" si="59"/>
        <v>0.61100915841674808</v>
      </c>
      <c r="X356">
        <v>-4.39453125E-2</v>
      </c>
      <c r="Y356">
        <v>0.177764892578125</v>
      </c>
      <c r="Z356">
        <f t="shared" si="60"/>
        <v>1055.6667226905956</v>
      </c>
      <c r="AE356">
        <v>-7.171630859375E-2</v>
      </c>
      <c r="AF356">
        <v>0.185394287109375</v>
      </c>
      <c r="AG356">
        <f t="shared" si="61"/>
        <v>1164.8849693259453</v>
      </c>
      <c r="AH356">
        <f t="shared" si="62"/>
        <v>1.0445373223266601</v>
      </c>
    </row>
    <row r="357" spans="1:34">
      <c r="A357" s="3">
        <f t="shared" si="63"/>
        <v>3.5399999999999685</v>
      </c>
      <c r="B357">
        <v>4.730224609375E-3</v>
      </c>
      <c r="C357">
        <v>3.509521484375E-3</v>
      </c>
      <c r="D357">
        <v>0.10986328125</v>
      </c>
      <c r="E357">
        <v>1.373291015625E-3</v>
      </c>
      <c r="F357">
        <v>0.418548583984375</v>
      </c>
      <c r="G357">
        <f t="shared" si="55"/>
        <v>83.624327635986901</v>
      </c>
      <c r="J357">
        <v>-4.0130615234375E-2</v>
      </c>
      <c r="K357">
        <v>0.247955322265625</v>
      </c>
      <c r="L357">
        <f t="shared" si="56"/>
        <v>2060.4745917358091</v>
      </c>
      <c r="M357">
        <f t="shared" si="57"/>
        <v>0.59806801919555663</v>
      </c>
      <c r="Q357">
        <v>-4.5013427734375E-2</v>
      </c>
      <c r="R357">
        <v>0.29632568359375</v>
      </c>
      <c r="S357">
        <f t="shared" si="58"/>
        <v>2752.9182754039248</v>
      </c>
      <c r="T357">
        <f t="shared" si="59"/>
        <v>0.66708742837524415</v>
      </c>
      <c r="X357">
        <v>-4.33349609375E-2</v>
      </c>
      <c r="Y357">
        <v>0.178375244140625</v>
      </c>
      <c r="Z357">
        <f t="shared" si="60"/>
        <v>1064.4041824214237</v>
      </c>
      <c r="AE357">
        <v>-7.0343017578125E-2</v>
      </c>
      <c r="AF357">
        <v>0.189056396484375</v>
      </c>
      <c r="AG357">
        <f t="shared" si="61"/>
        <v>1217.3097277109127</v>
      </c>
      <c r="AH357">
        <f t="shared" si="62"/>
        <v>1.025125613494873</v>
      </c>
    </row>
    <row r="358" spans="1:34">
      <c r="A358" s="3">
        <f t="shared" si="63"/>
        <v>3.5499999999999683</v>
      </c>
      <c r="B358">
        <v>5.035400390625E-3</v>
      </c>
      <c r="C358">
        <v>3.509521484375E-3</v>
      </c>
      <c r="D358">
        <v>0.11199951171875</v>
      </c>
      <c r="E358">
        <v>1.8310546875E-3</v>
      </c>
      <c r="F358">
        <v>0.416412353515625</v>
      </c>
      <c r="G358">
        <f t="shared" si="55"/>
        <v>114.20543669388462</v>
      </c>
      <c r="J358">
        <v>-4.6844482421875E-2</v>
      </c>
      <c r="K358">
        <v>0.247802734375</v>
      </c>
      <c r="L358">
        <f t="shared" si="56"/>
        <v>2058.2902268031025</v>
      </c>
      <c r="M358">
        <f t="shared" si="57"/>
        <v>0.69296970681762693</v>
      </c>
      <c r="Q358">
        <v>-4.547119140625E-2</v>
      </c>
      <c r="R358">
        <v>0.296630859375</v>
      </c>
      <c r="S358">
        <f t="shared" si="58"/>
        <v>2757.2870052693388</v>
      </c>
      <c r="T358">
        <f t="shared" si="59"/>
        <v>0.67355799798583982</v>
      </c>
      <c r="X358">
        <v>-4.638671875E-2</v>
      </c>
      <c r="Y358">
        <v>0.179595947265625</v>
      </c>
      <c r="Z358">
        <f t="shared" si="60"/>
        <v>1081.8791018830793</v>
      </c>
      <c r="AE358">
        <v>-6.9580078125E-2</v>
      </c>
      <c r="AF358">
        <v>0.189361572265625</v>
      </c>
      <c r="AG358">
        <f t="shared" si="61"/>
        <v>1221.6784575763263</v>
      </c>
      <c r="AH358">
        <f t="shared" si="62"/>
        <v>1.0143413308105469</v>
      </c>
    </row>
    <row r="359" spans="1:34">
      <c r="A359" s="3">
        <f t="shared" si="63"/>
        <v>3.5599999999999681</v>
      </c>
      <c r="B359">
        <v>3.662109375E-3</v>
      </c>
      <c r="C359">
        <v>1.8310546875E-3</v>
      </c>
      <c r="D359">
        <v>0.111541748046875</v>
      </c>
      <c r="E359">
        <v>9.1552734375E-4</v>
      </c>
      <c r="F359">
        <v>0.4180908203125</v>
      </c>
      <c r="G359">
        <f t="shared" si="55"/>
        <v>107.65234189576358</v>
      </c>
      <c r="J359">
        <v>-4.69970703125E-2</v>
      </c>
      <c r="K359">
        <v>0.249176025390625</v>
      </c>
      <c r="L359">
        <f t="shared" si="56"/>
        <v>2077.9495111974652</v>
      </c>
      <c r="M359">
        <f t="shared" si="57"/>
        <v>0.69512656335449219</v>
      </c>
      <c r="Q359">
        <v>-4.3487548828125E-2</v>
      </c>
      <c r="R359">
        <v>0.299530029296875</v>
      </c>
      <c r="S359">
        <f t="shared" si="58"/>
        <v>2798.7899389907707</v>
      </c>
      <c r="T359">
        <f t="shared" si="59"/>
        <v>0.64551886300659178</v>
      </c>
      <c r="X359">
        <v>-4.57763671875E-2</v>
      </c>
      <c r="Y359">
        <v>0.17913818359375</v>
      </c>
      <c r="Z359">
        <f t="shared" si="60"/>
        <v>1075.3260070849583</v>
      </c>
      <c r="AE359">
        <v>-6.8206787109375E-2</v>
      </c>
      <c r="AF359">
        <v>0.188751220703125</v>
      </c>
      <c r="AG359">
        <f t="shared" si="61"/>
        <v>1212.9409978454987</v>
      </c>
      <c r="AH359">
        <f t="shared" si="62"/>
        <v>0.99492962197875978</v>
      </c>
    </row>
    <row r="360" spans="1:34">
      <c r="A360" s="3">
        <f t="shared" si="63"/>
        <v>3.5699999999999679</v>
      </c>
      <c r="B360">
        <v>4.8828125E-3</v>
      </c>
      <c r="C360">
        <v>-1.8310546875E-3</v>
      </c>
      <c r="D360">
        <v>0.1092529296875</v>
      </c>
      <c r="E360">
        <v>1.068115234375E-3</v>
      </c>
      <c r="F360">
        <v>0.41748046875</v>
      </c>
      <c r="G360">
        <f t="shared" si="55"/>
        <v>74.886867905158851</v>
      </c>
      <c r="J360">
        <v>-3.326416015625E-2</v>
      </c>
      <c r="K360">
        <v>0.248565673828125</v>
      </c>
      <c r="L360">
        <f t="shared" si="56"/>
        <v>2069.2120514666376</v>
      </c>
      <c r="M360">
        <f t="shared" si="57"/>
        <v>0.50100947503662108</v>
      </c>
      <c r="Q360">
        <v>-4.0740966796875E-2</v>
      </c>
      <c r="R360">
        <v>0.29998779296875</v>
      </c>
      <c r="S360">
        <f t="shared" si="58"/>
        <v>2805.3430337888913</v>
      </c>
      <c r="T360">
        <f t="shared" si="59"/>
        <v>0.60669544534301756</v>
      </c>
      <c r="X360">
        <v>-4.57763671875E-2</v>
      </c>
      <c r="Y360">
        <v>0.1806640625</v>
      </c>
      <c r="Z360">
        <f t="shared" si="60"/>
        <v>1097.1696564120284</v>
      </c>
      <c r="AE360">
        <v>-6.8206787109375E-2</v>
      </c>
      <c r="AF360">
        <v>0.18951416015625</v>
      </c>
      <c r="AG360">
        <f t="shared" si="61"/>
        <v>1223.8628225090333</v>
      </c>
      <c r="AH360">
        <f t="shared" si="62"/>
        <v>0.99492962197875978</v>
      </c>
    </row>
    <row r="361" spans="1:34">
      <c r="A361" s="3">
        <f t="shared" si="63"/>
        <v>3.5799999999999677</v>
      </c>
      <c r="B361">
        <v>3.35693359375E-3</v>
      </c>
      <c r="C361">
        <v>-4.119873046875E-3</v>
      </c>
      <c r="D361">
        <v>0.10986328125</v>
      </c>
      <c r="E361">
        <v>1.220703125E-3</v>
      </c>
      <c r="F361">
        <v>0.41961669921875</v>
      </c>
      <c r="G361">
        <f t="shared" si="55"/>
        <v>83.624327635986901</v>
      </c>
      <c r="J361">
        <v>-2.4871826171875E-2</v>
      </c>
      <c r="K361">
        <v>0.24932861328125</v>
      </c>
      <c r="L361">
        <f t="shared" si="56"/>
        <v>2080.1338761301722</v>
      </c>
      <c r="M361">
        <f t="shared" si="57"/>
        <v>0.38238236550903321</v>
      </c>
      <c r="Q361">
        <v>-4.2877197265625E-2</v>
      </c>
      <c r="R361">
        <v>0.3009033203125</v>
      </c>
      <c r="S361">
        <f t="shared" si="58"/>
        <v>2818.4492233851333</v>
      </c>
      <c r="T361">
        <f t="shared" si="59"/>
        <v>0.63689143685913086</v>
      </c>
      <c r="X361">
        <v>-4.5623779296875E-2</v>
      </c>
      <c r="Y361">
        <v>0.182037353515625</v>
      </c>
      <c r="Z361">
        <f t="shared" si="60"/>
        <v>1116.8289408063911</v>
      </c>
      <c r="AE361">
        <v>-6.6986083984375E-2</v>
      </c>
      <c r="AF361">
        <v>0.19134521484375</v>
      </c>
      <c r="AG361">
        <f t="shared" si="61"/>
        <v>1250.0752017015175</v>
      </c>
      <c r="AH361">
        <f t="shared" si="62"/>
        <v>0.97767476968383793</v>
      </c>
    </row>
    <row r="362" spans="1:34">
      <c r="A362" s="3">
        <f t="shared" si="63"/>
        <v>3.5899999999999674</v>
      </c>
      <c r="B362">
        <v>3.814697265625E-3</v>
      </c>
      <c r="C362">
        <v>5.79833984375E-3</v>
      </c>
      <c r="D362">
        <v>0.11016845703125</v>
      </c>
      <c r="E362">
        <v>3.0517578125E-4</v>
      </c>
      <c r="F362">
        <v>0.418243408203125</v>
      </c>
      <c r="G362">
        <f t="shared" si="55"/>
        <v>87.993057501400699</v>
      </c>
      <c r="J362">
        <v>-3.936767578125E-2</v>
      </c>
      <c r="K362">
        <v>0.250701904296875</v>
      </c>
      <c r="L362">
        <f t="shared" si="56"/>
        <v>2099.7931605245349</v>
      </c>
      <c r="M362">
        <f t="shared" si="57"/>
        <v>0.58728373651123045</v>
      </c>
      <c r="Q362">
        <v>-4.5623779296875E-2</v>
      </c>
      <c r="R362">
        <v>0.29998779296875</v>
      </c>
      <c r="S362">
        <f t="shared" si="58"/>
        <v>2805.3430337888913</v>
      </c>
      <c r="T362">
        <f t="shared" si="59"/>
        <v>0.67571485452270508</v>
      </c>
      <c r="X362">
        <v>-4.6539306640625E-2</v>
      </c>
      <c r="Y362">
        <v>0.182342529296875</v>
      </c>
      <c r="Z362">
        <f t="shared" si="60"/>
        <v>1121.1976706718051</v>
      </c>
      <c r="AE362">
        <v>-6.6070556640625E-2</v>
      </c>
      <c r="AF362">
        <v>0.18951416015625</v>
      </c>
      <c r="AG362">
        <f t="shared" si="61"/>
        <v>1223.8628225090333</v>
      </c>
      <c r="AH362">
        <f t="shared" si="62"/>
        <v>0.96473363046264649</v>
      </c>
    </row>
    <row r="363" spans="1:34">
      <c r="A363" s="3">
        <f t="shared" si="63"/>
        <v>3.5999999999999672</v>
      </c>
      <c r="B363">
        <v>1.983642578125E-3</v>
      </c>
      <c r="C363">
        <v>2.593994140625E-3</v>
      </c>
      <c r="D363">
        <v>0.10986328125</v>
      </c>
      <c r="E363">
        <v>-1.52587890625E-4</v>
      </c>
      <c r="F363">
        <v>0.418853759765625</v>
      </c>
      <c r="G363">
        <f t="shared" si="55"/>
        <v>83.624327635986901</v>
      </c>
      <c r="J363">
        <v>-6.6070556640625E-2</v>
      </c>
      <c r="K363">
        <v>0.252532958984375</v>
      </c>
      <c r="L363">
        <f t="shared" si="56"/>
        <v>2126.005539717019</v>
      </c>
      <c r="M363">
        <f t="shared" si="57"/>
        <v>0.96473363046264649</v>
      </c>
      <c r="Q363">
        <v>-4.425048828125E-2</v>
      </c>
      <c r="R363">
        <v>0.3033447265625</v>
      </c>
      <c r="S363">
        <f t="shared" si="58"/>
        <v>2853.3990623084455</v>
      </c>
      <c r="T363">
        <f t="shared" si="59"/>
        <v>0.65630314569091797</v>
      </c>
      <c r="X363">
        <v>-4.7149658203125E-2</v>
      </c>
      <c r="Y363">
        <v>0.181121826171875</v>
      </c>
      <c r="Z363">
        <f t="shared" si="60"/>
        <v>1103.7227512101495</v>
      </c>
      <c r="AE363">
        <v>-6.65283203125E-2</v>
      </c>
      <c r="AF363">
        <v>0.193023681640625</v>
      </c>
      <c r="AG363">
        <f t="shared" si="61"/>
        <v>1274.1032159612946</v>
      </c>
      <c r="AH363">
        <f t="shared" si="62"/>
        <v>0.97120420007324215</v>
      </c>
    </row>
    <row r="364" spans="1:34">
      <c r="A364" s="3">
        <f t="shared" si="63"/>
        <v>3.609999999999967</v>
      </c>
      <c r="B364">
        <v>1.373291015625E-3</v>
      </c>
      <c r="C364">
        <v>-3.96728515625E-3</v>
      </c>
      <c r="D364">
        <v>0.11016845703125</v>
      </c>
      <c r="E364">
        <v>0</v>
      </c>
      <c r="F364">
        <v>0.418548583984375</v>
      </c>
      <c r="G364">
        <f t="shared" si="55"/>
        <v>87.993057501400699</v>
      </c>
      <c r="J364">
        <v>-6.805419921875E-2</v>
      </c>
      <c r="K364">
        <v>0.255279541015625</v>
      </c>
      <c r="L364">
        <f t="shared" si="56"/>
        <v>2165.3241085057448</v>
      </c>
      <c r="M364">
        <f t="shared" si="57"/>
        <v>0.99277276544189452</v>
      </c>
      <c r="Q364">
        <v>-4.302978515625E-2</v>
      </c>
      <c r="R364">
        <v>0.30303955078125</v>
      </c>
      <c r="S364">
        <f t="shared" si="58"/>
        <v>2849.0303324430315</v>
      </c>
      <c r="T364">
        <f t="shared" si="59"/>
        <v>0.63904829339599611</v>
      </c>
      <c r="X364">
        <v>-4.730224609375E-2</v>
      </c>
      <c r="Y364">
        <v>0.1812744140625</v>
      </c>
      <c r="Z364">
        <f t="shared" si="60"/>
        <v>1105.9071161428565</v>
      </c>
      <c r="AE364">
        <v>-6.683349609375E-2</v>
      </c>
      <c r="AF364">
        <v>0.192718505859375</v>
      </c>
      <c r="AG364">
        <f t="shared" si="61"/>
        <v>1269.7344860958806</v>
      </c>
      <c r="AH364">
        <f t="shared" si="62"/>
        <v>0.97551791314697267</v>
      </c>
    </row>
    <row r="365" spans="1:34">
      <c r="A365" s="3">
        <f t="shared" si="63"/>
        <v>3.6199999999999668</v>
      </c>
      <c r="B365">
        <v>4.730224609375E-3</v>
      </c>
      <c r="C365">
        <v>-5.79833984375E-3</v>
      </c>
      <c r="D365">
        <v>0.110931396484375</v>
      </c>
      <c r="E365">
        <v>-4.57763671875E-4</v>
      </c>
      <c r="F365">
        <v>0.42022705078125</v>
      </c>
      <c r="G365">
        <f t="shared" si="55"/>
        <v>98.914882164935761</v>
      </c>
      <c r="J365">
        <v>-3.96728515625E-2</v>
      </c>
      <c r="K365">
        <v>0.254669189453125</v>
      </c>
      <c r="L365">
        <f t="shared" si="56"/>
        <v>2156.5866487749167</v>
      </c>
      <c r="M365">
        <f t="shared" si="57"/>
        <v>0.59159744958496097</v>
      </c>
      <c r="Q365">
        <v>-4.2724609375E-2</v>
      </c>
      <c r="R365">
        <v>0.303192138671875</v>
      </c>
      <c r="S365">
        <f t="shared" si="58"/>
        <v>2851.214697375739</v>
      </c>
      <c r="T365">
        <f t="shared" si="59"/>
        <v>0.6347345803222656</v>
      </c>
      <c r="X365">
        <v>-4.8980712890625E-2</v>
      </c>
      <c r="Y365">
        <v>0.185089111328125</v>
      </c>
      <c r="Z365">
        <f t="shared" si="60"/>
        <v>1160.5162394605313</v>
      </c>
      <c r="AE365">
        <v>-6.7596435546875E-2</v>
      </c>
      <c r="AF365">
        <v>0.19195556640625</v>
      </c>
      <c r="AG365">
        <f t="shared" si="61"/>
        <v>1258.8126614323451</v>
      </c>
      <c r="AH365">
        <f t="shared" si="62"/>
        <v>0.98630219583129886</v>
      </c>
    </row>
    <row r="366" spans="1:34">
      <c r="A366" s="3">
        <f t="shared" si="63"/>
        <v>3.6299999999999666</v>
      </c>
      <c r="B366">
        <v>1.678466796875E-3</v>
      </c>
      <c r="C366">
        <v>-2.288818359375E-3</v>
      </c>
      <c r="D366">
        <v>0.11138916015625</v>
      </c>
      <c r="E366">
        <v>-1.678466796875E-3</v>
      </c>
      <c r="F366">
        <v>0.41656494140625</v>
      </c>
      <c r="G366">
        <f t="shared" si="55"/>
        <v>105.46797696305657</v>
      </c>
      <c r="J366">
        <v>-2.3193359375E-2</v>
      </c>
      <c r="K366">
        <v>0.255889892578125</v>
      </c>
      <c r="L366">
        <f t="shared" si="56"/>
        <v>2174.0615682365728</v>
      </c>
      <c r="M366">
        <f t="shared" si="57"/>
        <v>0.35865694360351563</v>
      </c>
      <c r="Q366">
        <v>-3.997802734375E-2</v>
      </c>
      <c r="R366">
        <v>0.302581787109375</v>
      </c>
      <c r="S366">
        <f t="shared" si="58"/>
        <v>2842.4772376449109</v>
      </c>
      <c r="T366">
        <f t="shared" si="59"/>
        <v>0.59591116265869137</v>
      </c>
      <c r="X366">
        <v>-4.7760009765625E-2</v>
      </c>
      <c r="Y366">
        <v>0.184478759765625</v>
      </c>
      <c r="Z366">
        <f t="shared" si="60"/>
        <v>1151.7787797297028</v>
      </c>
      <c r="AE366">
        <v>-6.7138671875E-2</v>
      </c>
      <c r="AF366">
        <v>0.19500732421875</v>
      </c>
      <c r="AG366">
        <f t="shared" si="61"/>
        <v>1302.4999600864853</v>
      </c>
      <c r="AH366">
        <f t="shared" si="62"/>
        <v>0.97983162622070319</v>
      </c>
    </row>
    <row r="367" spans="1:34">
      <c r="A367" s="3">
        <f t="shared" si="63"/>
        <v>3.6399999999999664</v>
      </c>
      <c r="B367">
        <v>2.13623046875E-3</v>
      </c>
      <c r="C367">
        <v>-3.96728515625E-3</v>
      </c>
      <c r="D367">
        <v>0.110626220703125</v>
      </c>
      <c r="E367">
        <v>-1.8310546875E-3</v>
      </c>
      <c r="F367">
        <v>0.419158935546875</v>
      </c>
      <c r="G367">
        <f t="shared" si="55"/>
        <v>94.546152299521509</v>
      </c>
      <c r="J367">
        <v>-3.082275390625E-2</v>
      </c>
      <c r="K367">
        <v>0.25634765625</v>
      </c>
      <c r="L367">
        <f t="shared" si="56"/>
        <v>2180.6146630346939</v>
      </c>
      <c r="M367">
        <f t="shared" si="57"/>
        <v>0.46649977044677737</v>
      </c>
      <c r="Q367">
        <v>-4.4708251953125E-2</v>
      </c>
      <c r="R367">
        <v>0.30364990234375</v>
      </c>
      <c r="S367">
        <f t="shared" si="58"/>
        <v>2857.7677921738596</v>
      </c>
      <c r="T367">
        <f t="shared" si="59"/>
        <v>0.66277371530151363</v>
      </c>
      <c r="X367">
        <v>-4.8828125E-2</v>
      </c>
      <c r="Y367">
        <v>0.1837158203125</v>
      </c>
      <c r="Z367">
        <f t="shared" si="60"/>
        <v>1140.8569550661682</v>
      </c>
      <c r="AE367">
        <v>-6.53076171875E-2</v>
      </c>
      <c r="AF367">
        <v>0.194091796875</v>
      </c>
      <c r="AG367">
        <f t="shared" si="61"/>
        <v>1289.3937704902432</v>
      </c>
      <c r="AH367">
        <f t="shared" si="62"/>
        <v>0.9539493477783203</v>
      </c>
    </row>
    <row r="368" spans="1:34">
      <c r="A368" s="3">
        <f t="shared" si="63"/>
        <v>3.6499999999999662</v>
      </c>
      <c r="B368">
        <v>1.373291015625E-3</v>
      </c>
      <c r="C368">
        <v>-5.645751953125E-3</v>
      </c>
      <c r="D368">
        <v>0.109710693359375</v>
      </c>
      <c r="E368">
        <v>-7.62939453125E-4</v>
      </c>
      <c r="F368">
        <v>0.41961669921875</v>
      </c>
      <c r="G368">
        <f t="shared" si="55"/>
        <v>81.439962703279889</v>
      </c>
      <c r="J368">
        <v>-5.43212890625E-2</v>
      </c>
      <c r="K368">
        <v>0.2569580078125</v>
      </c>
      <c r="L368">
        <f t="shared" si="56"/>
        <v>2189.3521227655215</v>
      </c>
      <c r="M368">
        <f t="shared" si="57"/>
        <v>0.79865567712402341</v>
      </c>
      <c r="Q368">
        <v>-4.5013427734375E-2</v>
      </c>
      <c r="R368">
        <v>0.303955078125</v>
      </c>
      <c r="S368">
        <f t="shared" si="58"/>
        <v>2862.1365220392736</v>
      </c>
      <c r="T368">
        <f t="shared" si="59"/>
        <v>0.66708742837524415</v>
      </c>
      <c r="X368">
        <v>-4.852294921875E-2</v>
      </c>
      <c r="Y368">
        <v>0.186614990234375</v>
      </c>
      <c r="Z368">
        <f t="shared" si="60"/>
        <v>1182.359888787601</v>
      </c>
      <c r="AE368">
        <v>-6.5155029296875E-2</v>
      </c>
      <c r="AF368">
        <v>0.19561767578125</v>
      </c>
      <c r="AG368">
        <f t="shared" si="61"/>
        <v>1311.2374198173129</v>
      </c>
      <c r="AH368">
        <f t="shared" si="62"/>
        <v>0.95179249124145515</v>
      </c>
    </row>
    <row r="369" spans="1:34">
      <c r="A369" s="3">
        <f t="shared" si="63"/>
        <v>3.6599999999999659</v>
      </c>
      <c r="B369">
        <v>-4.57763671875E-4</v>
      </c>
      <c r="C369">
        <v>-7.32421875E-3</v>
      </c>
      <c r="D369">
        <v>0.10986328125</v>
      </c>
      <c r="E369">
        <v>-1.8310546875E-3</v>
      </c>
      <c r="F369">
        <v>0.42083740234375</v>
      </c>
      <c r="G369">
        <f t="shared" si="55"/>
        <v>83.624327635986901</v>
      </c>
      <c r="J369">
        <v>-7.2479248046875E-2</v>
      </c>
      <c r="K369">
        <v>0.25970458984375</v>
      </c>
      <c r="L369">
        <f t="shared" si="56"/>
        <v>2228.6706915542472</v>
      </c>
      <c r="M369">
        <f t="shared" si="57"/>
        <v>1.0553216050109864</v>
      </c>
      <c r="Q369">
        <v>-4.4708251953125E-2</v>
      </c>
      <c r="R369">
        <v>0.305938720703125</v>
      </c>
      <c r="S369">
        <f t="shared" si="58"/>
        <v>2890.5332661644643</v>
      </c>
      <c r="T369">
        <f t="shared" si="59"/>
        <v>0.66277371530151363</v>
      </c>
      <c r="X369">
        <v>-4.852294921875E-2</v>
      </c>
      <c r="Y369">
        <v>0.184478759765625</v>
      </c>
      <c r="Z369">
        <f t="shared" si="60"/>
        <v>1151.7787797297028</v>
      </c>
      <c r="AE369">
        <v>-6.439208984375E-2</v>
      </c>
      <c r="AF369">
        <v>0.196075439453125</v>
      </c>
      <c r="AG369">
        <f t="shared" si="61"/>
        <v>1317.7905146154339</v>
      </c>
      <c r="AH369">
        <f t="shared" si="62"/>
        <v>0.94100820855712897</v>
      </c>
    </row>
    <row r="370" spans="1:34">
      <c r="A370" s="3">
        <f t="shared" si="63"/>
        <v>3.6699999999999657</v>
      </c>
      <c r="B370">
        <v>-6.103515625E-4</v>
      </c>
      <c r="C370">
        <v>-8.23974609375E-3</v>
      </c>
      <c r="D370">
        <v>0.111541748046875</v>
      </c>
      <c r="E370">
        <v>-2.13623046875E-3</v>
      </c>
      <c r="F370">
        <v>0.419158935546875</v>
      </c>
      <c r="G370">
        <f t="shared" si="55"/>
        <v>107.65234189576358</v>
      </c>
      <c r="J370">
        <v>-6.4544677734375E-2</v>
      </c>
      <c r="K370">
        <v>0.2581787109375</v>
      </c>
      <c r="L370">
        <f t="shared" si="56"/>
        <v>2206.8270422271771</v>
      </c>
      <c r="M370">
        <f t="shared" si="57"/>
        <v>0.94316506509399411</v>
      </c>
      <c r="Q370">
        <v>-4.2724609375E-2</v>
      </c>
      <c r="R370">
        <v>0.30609130859375</v>
      </c>
      <c r="S370">
        <f t="shared" si="58"/>
        <v>2892.7176310971718</v>
      </c>
      <c r="T370">
        <f t="shared" si="59"/>
        <v>0.6347345803222656</v>
      </c>
      <c r="X370">
        <v>-4.4097900390625E-2</v>
      </c>
      <c r="Y370">
        <v>0.18524169921875</v>
      </c>
      <c r="Z370">
        <f t="shared" si="60"/>
        <v>1162.7006043932383</v>
      </c>
      <c r="AE370">
        <v>-6.3934326171875E-2</v>
      </c>
      <c r="AF370">
        <v>0.197906494140625</v>
      </c>
      <c r="AG370">
        <f t="shared" si="61"/>
        <v>1344.0028938079181</v>
      </c>
      <c r="AH370">
        <f t="shared" si="62"/>
        <v>0.93453763894653319</v>
      </c>
    </row>
    <row r="371" spans="1:34">
      <c r="A371" s="3">
        <f t="shared" si="63"/>
        <v>3.6799999999999655</v>
      </c>
      <c r="B371">
        <v>-1.52587890625E-4</v>
      </c>
      <c r="C371">
        <v>-7.9345703125E-3</v>
      </c>
      <c r="D371">
        <v>0.110015869140625</v>
      </c>
      <c r="E371">
        <v>-2.288818359375E-3</v>
      </c>
      <c r="F371">
        <v>0.419921875</v>
      </c>
      <c r="G371">
        <f t="shared" si="55"/>
        <v>85.808692568693687</v>
      </c>
      <c r="J371">
        <v>-4.9285888671875E-2</v>
      </c>
      <c r="K371">
        <v>0.2581787109375</v>
      </c>
      <c r="L371">
        <f t="shared" si="56"/>
        <v>2206.8270422271771</v>
      </c>
      <c r="M371">
        <f t="shared" si="57"/>
        <v>0.72747941140747074</v>
      </c>
      <c r="Q371">
        <v>-3.90625E-2</v>
      </c>
      <c r="R371">
        <v>0.3076171875</v>
      </c>
      <c r="S371">
        <f t="shared" si="58"/>
        <v>2914.561280424241</v>
      </c>
      <c r="T371">
        <f t="shared" si="59"/>
        <v>0.58297002343750004</v>
      </c>
      <c r="X371">
        <v>-4.974365234375E-2</v>
      </c>
      <c r="Y371">
        <v>0.186920166015625</v>
      </c>
      <c r="Z371">
        <f t="shared" si="60"/>
        <v>1186.7286186530146</v>
      </c>
      <c r="AE371">
        <v>-6.5460205078125E-2</v>
      </c>
      <c r="AF371">
        <v>0.197296142578125</v>
      </c>
      <c r="AG371">
        <f t="shared" si="61"/>
        <v>1335.26543407709</v>
      </c>
      <c r="AH371">
        <f t="shared" si="62"/>
        <v>0.95610620431518556</v>
      </c>
    </row>
    <row r="372" spans="1:34">
      <c r="A372" s="3">
        <f t="shared" si="63"/>
        <v>3.6899999999999653</v>
      </c>
      <c r="B372">
        <v>-1.52587890625E-3</v>
      </c>
      <c r="C372">
        <v>-7.476806640625E-3</v>
      </c>
      <c r="D372">
        <v>0.1092529296875</v>
      </c>
      <c r="E372">
        <v>-1.52587890625E-3</v>
      </c>
      <c r="F372">
        <v>0.4205322265625</v>
      </c>
      <c r="G372">
        <f t="shared" si="55"/>
        <v>74.886867905158851</v>
      </c>
      <c r="J372">
        <v>-4.0283203125E-2</v>
      </c>
      <c r="K372">
        <v>0.259552001953125</v>
      </c>
      <c r="L372">
        <f t="shared" si="56"/>
        <v>2226.4863266215402</v>
      </c>
      <c r="M372">
        <f t="shared" si="57"/>
        <v>0.60022487573242189</v>
      </c>
      <c r="Q372">
        <v>-3.936767578125E-2</v>
      </c>
      <c r="R372">
        <v>0.308380126953125</v>
      </c>
      <c r="S372">
        <f t="shared" si="58"/>
        <v>2925.4831050877756</v>
      </c>
      <c r="T372">
        <f t="shared" si="59"/>
        <v>0.58728373651123045</v>
      </c>
      <c r="X372">
        <v>-4.9591064453125E-2</v>
      </c>
      <c r="Y372">
        <v>0.187835693359375</v>
      </c>
      <c r="Z372">
        <f t="shared" si="60"/>
        <v>1199.8348082492571</v>
      </c>
      <c r="AE372">
        <v>-6.439208984375E-2</v>
      </c>
      <c r="AF372">
        <v>0.199127197265625</v>
      </c>
      <c r="AG372">
        <f t="shared" si="61"/>
        <v>1361.4778132695737</v>
      </c>
      <c r="AH372">
        <f t="shared" si="62"/>
        <v>0.94100820855712897</v>
      </c>
    </row>
    <row r="373" spans="1:34">
      <c r="A373" s="3">
        <f t="shared" si="63"/>
        <v>3.6999999999999651</v>
      </c>
      <c r="B373">
        <v>-6.103515625E-4</v>
      </c>
      <c r="C373">
        <v>-7.01904296875E-3</v>
      </c>
      <c r="D373">
        <v>0.110931396484375</v>
      </c>
      <c r="E373">
        <v>-1.220703125E-3</v>
      </c>
      <c r="F373">
        <v>0.420074462890625</v>
      </c>
      <c r="G373">
        <f t="shared" si="55"/>
        <v>98.914882164935761</v>
      </c>
      <c r="J373">
        <v>-4.4097900390625E-2</v>
      </c>
      <c r="K373">
        <v>0.258026123046875</v>
      </c>
      <c r="L373">
        <f t="shared" si="56"/>
        <v>2204.6426772944706</v>
      </c>
      <c r="M373">
        <f t="shared" si="57"/>
        <v>0.65414628915405271</v>
      </c>
      <c r="Q373">
        <v>-4.2724609375E-2</v>
      </c>
      <c r="R373">
        <v>0.30975341796875</v>
      </c>
      <c r="S373">
        <f t="shared" si="58"/>
        <v>2945.1423894821382</v>
      </c>
      <c r="T373">
        <f t="shared" si="59"/>
        <v>0.6347345803222656</v>
      </c>
      <c r="X373">
        <v>-4.974365234375E-2</v>
      </c>
      <c r="Y373">
        <v>0.187225341796875</v>
      </c>
      <c r="Z373">
        <f t="shared" si="60"/>
        <v>1191.0973485184286</v>
      </c>
      <c r="AE373">
        <v>-6.195068359375E-2</v>
      </c>
      <c r="AF373">
        <v>0.198822021484375</v>
      </c>
      <c r="AG373">
        <f t="shared" si="61"/>
        <v>1357.1090834041597</v>
      </c>
      <c r="AH373">
        <f t="shared" si="62"/>
        <v>0.90649850396728515</v>
      </c>
    </row>
    <row r="374" spans="1:34">
      <c r="A374" s="3">
        <f t="shared" si="63"/>
        <v>3.7099999999999649</v>
      </c>
      <c r="B374">
        <v>-2.288818359375E-3</v>
      </c>
      <c r="C374">
        <v>-8.544921875E-3</v>
      </c>
      <c r="D374">
        <v>0.10986328125</v>
      </c>
      <c r="E374">
        <v>-1.220703125E-3</v>
      </c>
      <c r="F374">
        <v>0.41961669921875</v>
      </c>
      <c r="G374">
        <f t="shared" si="55"/>
        <v>83.624327635986901</v>
      </c>
      <c r="J374">
        <v>-5.0201416015625E-2</v>
      </c>
      <c r="K374">
        <v>0.2606201171875</v>
      </c>
      <c r="L374">
        <f t="shared" si="56"/>
        <v>2241.7768811504889</v>
      </c>
      <c r="M374">
        <f t="shared" si="57"/>
        <v>0.74042055062866208</v>
      </c>
      <c r="Q374">
        <v>-3.997802734375E-2</v>
      </c>
      <c r="R374">
        <v>0.31005859375</v>
      </c>
      <c r="S374">
        <f t="shared" si="58"/>
        <v>2949.5111193475523</v>
      </c>
      <c r="T374">
        <f t="shared" si="59"/>
        <v>0.59591116265869137</v>
      </c>
      <c r="X374">
        <v>-4.913330078125E-2</v>
      </c>
      <c r="Y374">
        <v>0.191192626953125</v>
      </c>
      <c r="Z374">
        <f t="shared" si="60"/>
        <v>1247.8908367688105</v>
      </c>
      <c r="AE374">
        <v>-6.439208984375E-2</v>
      </c>
      <c r="AF374">
        <v>0.199737548828125</v>
      </c>
      <c r="AG374">
        <f t="shared" si="61"/>
        <v>1370.2152730004018</v>
      </c>
      <c r="AH374">
        <f t="shared" si="62"/>
        <v>0.94100820855712897</v>
      </c>
    </row>
    <row r="375" spans="1:34">
      <c r="A375" s="3">
        <f t="shared" si="63"/>
        <v>3.7199999999999647</v>
      </c>
      <c r="B375">
        <v>-1.373291015625E-3</v>
      </c>
      <c r="C375">
        <v>-8.544921875E-3</v>
      </c>
      <c r="D375">
        <v>0.11016845703125</v>
      </c>
      <c r="E375">
        <v>-1.983642578125E-3</v>
      </c>
      <c r="F375">
        <v>0.419158935546875</v>
      </c>
      <c r="G375">
        <f t="shared" si="55"/>
        <v>87.993057501400699</v>
      </c>
      <c r="J375">
        <v>-4.791259765625E-2</v>
      </c>
      <c r="K375">
        <v>0.26031494140625</v>
      </c>
      <c r="L375">
        <f t="shared" si="56"/>
        <v>2237.4081512850753</v>
      </c>
      <c r="M375">
        <f t="shared" si="57"/>
        <v>0.70806770257568363</v>
      </c>
      <c r="Q375">
        <v>-4.08935546875E-2</v>
      </c>
      <c r="R375">
        <v>0.31005859375</v>
      </c>
      <c r="S375">
        <f t="shared" si="58"/>
        <v>2949.5111193475523</v>
      </c>
      <c r="T375">
        <f t="shared" si="59"/>
        <v>0.60885230187988282</v>
      </c>
      <c r="X375">
        <v>-4.9285888671875E-2</v>
      </c>
      <c r="Y375">
        <v>0.19073486328125</v>
      </c>
      <c r="Z375">
        <f t="shared" si="60"/>
        <v>1241.3377419706894</v>
      </c>
      <c r="AE375">
        <v>-6.378173828125E-2</v>
      </c>
      <c r="AF375">
        <v>0.19989013671875</v>
      </c>
      <c r="AG375">
        <f t="shared" si="61"/>
        <v>1372.3996379331088</v>
      </c>
      <c r="AH375">
        <f t="shared" si="62"/>
        <v>0.93238078240966804</v>
      </c>
    </row>
    <row r="376" spans="1:34">
      <c r="A376" s="3">
        <f t="shared" si="63"/>
        <v>3.7299999999999645</v>
      </c>
      <c r="B376">
        <v>-1.983642578125E-3</v>
      </c>
      <c r="C376">
        <v>-7.171630859375E-3</v>
      </c>
      <c r="D376">
        <v>0.11077880859375</v>
      </c>
      <c r="E376">
        <v>-1.068115234375E-3</v>
      </c>
      <c r="F376">
        <v>0.418701171875</v>
      </c>
      <c r="G376">
        <f t="shared" si="55"/>
        <v>96.730517232228749</v>
      </c>
      <c r="J376">
        <v>-4.21142578125E-2</v>
      </c>
      <c r="K376">
        <v>0.260772705078125</v>
      </c>
      <c r="L376">
        <f t="shared" si="56"/>
        <v>2243.9612460831963</v>
      </c>
      <c r="M376">
        <f t="shared" si="57"/>
        <v>0.62610715417480467</v>
      </c>
      <c r="Q376">
        <v>-3.7689208984375E-2</v>
      </c>
      <c r="R376">
        <v>0.310516357421875</v>
      </c>
      <c r="S376">
        <f t="shared" si="58"/>
        <v>2956.0642141456738</v>
      </c>
      <c r="T376">
        <f t="shared" si="59"/>
        <v>0.56355831460571293</v>
      </c>
      <c r="X376">
        <v>-4.974365234375E-2</v>
      </c>
      <c r="Y376">
        <v>0.191650390625</v>
      </c>
      <c r="Z376">
        <f t="shared" si="60"/>
        <v>1254.4439315669315</v>
      </c>
      <c r="AE376">
        <v>-6.3323974609375E-2</v>
      </c>
      <c r="AF376">
        <v>0.200653076171875</v>
      </c>
      <c r="AG376">
        <f t="shared" si="61"/>
        <v>1383.3214625966439</v>
      </c>
      <c r="AH376">
        <f t="shared" si="62"/>
        <v>0.92591021279907226</v>
      </c>
    </row>
    <row r="377" spans="1:34">
      <c r="A377" s="3">
        <f t="shared" si="63"/>
        <v>3.7399999999999642</v>
      </c>
      <c r="B377">
        <v>-1.8310546875E-3</v>
      </c>
      <c r="C377">
        <v>-8.23974609375E-3</v>
      </c>
      <c r="D377">
        <v>0.1104736328125</v>
      </c>
      <c r="E377">
        <v>-1.220703125E-3</v>
      </c>
      <c r="F377">
        <v>0.417327880859375</v>
      </c>
      <c r="G377">
        <f t="shared" si="55"/>
        <v>92.361787366814724</v>
      </c>
      <c r="J377">
        <v>-4.5623779296875E-2</v>
      </c>
      <c r="K377">
        <v>0.262298583984375</v>
      </c>
      <c r="L377">
        <f t="shared" si="56"/>
        <v>2265.804895410266</v>
      </c>
      <c r="M377">
        <f t="shared" si="57"/>
        <v>0.67571485452270508</v>
      </c>
      <c r="Q377">
        <v>-3.692626953125E-2</v>
      </c>
      <c r="R377">
        <v>0.311737060546875</v>
      </c>
      <c r="S377">
        <f t="shared" si="58"/>
        <v>2973.5391336073299</v>
      </c>
      <c r="T377">
        <f t="shared" si="59"/>
        <v>0.55277403192138674</v>
      </c>
      <c r="X377">
        <v>-5.0201416015625E-2</v>
      </c>
      <c r="Y377">
        <v>0.190887451171875</v>
      </c>
      <c r="Z377">
        <f t="shared" si="60"/>
        <v>1243.5221069033964</v>
      </c>
      <c r="AE377">
        <v>-6.561279296875E-2</v>
      </c>
      <c r="AF377">
        <v>0.199737548828125</v>
      </c>
      <c r="AG377">
        <f t="shared" si="61"/>
        <v>1370.2152730004018</v>
      </c>
      <c r="AH377">
        <f t="shared" si="62"/>
        <v>0.95826306085205082</v>
      </c>
    </row>
    <row r="378" spans="1:34">
      <c r="A378" s="3">
        <f t="shared" si="63"/>
        <v>3.749999999999964</v>
      </c>
      <c r="B378">
        <v>-1.52587890625E-3</v>
      </c>
      <c r="C378">
        <v>-6.7138671875E-3</v>
      </c>
      <c r="D378">
        <v>0.109100341796875</v>
      </c>
      <c r="E378">
        <v>-1.983642578125E-3</v>
      </c>
      <c r="F378">
        <v>0.418548583984375</v>
      </c>
      <c r="G378">
        <f t="shared" si="55"/>
        <v>72.702502972451839</v>
      </c>
      <c r="J378">
        <v>-4.638671875E-2</v>
      </c>
      <c r="K378">
        <v>0.264434814453125</v>
      </c>
      <c r="L378">
        <f t="shared" si="56"/>
        <v>2296.3860044681637</v>
      </c>
      <c r="M378">
        <f t="shared" si="57"/>
        <v>0.68649913720703126</v>
      </c>
      <c r="Q378">
        <v>-3.72314453125E-2</v>
      </c>
      <c r="R378">
        <v>0.31005859375</v>
      </c>
      <c r="S378">
        <f t="shared" si="58"/>
        <v>2949.5111193475523</v>
      </c>
      <c r="T378">
        <f t="shared" si="59"/>
        <v>0.55708774499511715</v>
      </c>
      <c r="X378">
        <v>-4.94384765625E-2</v>
      </c>
      <c r="Y378">
        <v>0.189971923828125</v>
      </c>
      <c r="Z378">
        <f t="shared" si="60"/>
        <v>1230.4159173071548</v>
      </c>
      <c r="AE378">
        <v>-6.6070556640625E-2</v>
      </c>
      <c r="AF378">
        <v>0.201263427734375</v>
      </c>
      <c r="AG378">
        <f t="shared" si="61"/>
        <v>1392.0589223274715</v>
      </c>
      <c r="AH378">
        <f t="shared" si="62"/>
        <v>0.96473363046264649</v>
      </c>
    </row>
    <row r="379" spans="1:34">
      <c r="A379" s="3">
        <f t="shared" si="63"/>
        <v>3.7599999999999638</v>
      </c>
      <c r="B379">
        <v>-6.103515625E-4</v>
      </c>
      <c r="C379">
        <v>-5.950927734375E-3</v>
      </c>
      <c r="D379">
        <v>0.10986328125</v>
      </c>
      <c r="E379">
        <v>-1.52587890625E-4</v>
      </c>
      <c r="F379">
        <v>0.41961669921875</v>
      </c>
      <c r="G379">
        <f t="shared" si="55"/>
        <v>83.624327635986901</v>
      </c>
      <c r="J379">
        <v>-3.6163330078125E-2</v>
      </c>
      <c r="K379">
        <v>0.26611328125</v>
      </c>
      <c r="L379">
        <f t="shared" si="56"/>
        <v>2320.4140187279409</v>
      </c>
      <c r="M379">
        <f t="shared" si="57"/>
        <v>0.54198974923706056</v>
      </c>
      <c r="Q379">
        <v>-3.60107421875E-2</v>
      </c>
      <c r="R379">
        <v>0.31097412109375</v>
      </c>
      <c r="S379">
        <f t="shared" si="58"/>
        <v>2962.6173089437953</v>
      </c>
      <c r="T379">
        <f t="shared" si="59"/>
        <v>0.5398328927001953</v>
      </c>
      <c r="X379">
        <v>-4.9591064453125E-2</v>
      </c>
      <c r="Y379">
        <v>0.190582275390625</v>
      </c>
      <c r="Z379">
        <f t="shared" si="60"/>
        <v>1239.1533770379824</v>
      </c>
      <c r="AE379">
        <v>-6.5155029296875E-2</v>
      </c>
      <c r="AF379">
        <v>0.20172119140625</v>
      </c>
      <c r="AG379">
        <f t="shared" si="61"/>
        <v>1398.6120171255925</v>
      </c>
      <c r="AH379">
        <f t="shared" si="62"/>
        <v>0.95179249124145515</v>
      </c>
    </row>
    <row r="380" spans="1:34">
      <c r="A380" s="3">
        <f t="shared" si="63"/>
        <v>3.7699999999999636</v>
      </c>
      <c r="B380">
        <v>-1.678466796875E-3</v>
      </c>
      <c r="C380">
        <v>-7.9345703125E-3</v>
      </c>
      <c r="D380">
        <v>0.11016845703125</v>
      </c>
      <c r="E380">
        <v>-3.0517578125E-4</v>
      </c>
      <c r="F380">
        <v>0.417327880859375</v>
      </c>
      <c r="G380">
        <f t="shared" si="55"/>
        <v>87.993057501400699</v>
      </c>
      <c r="J380">
        <v>-2.4566650390625E-2</v>
      </c>
      <c r="K380">
        <v>0.2703857421875</v>
      </c>
      <c r="L380">
        <f t="shared" si="56"/>
        <v>2381.5762368437363</v>
      </c>
      <c r="M380">
        <f t="shared" si="57"/>
        <v>0.37806865243530274</v>
      </c>
      <c r="Q380">
        <v>-3.8299560546875E-2</v>
      </c>
      <c r="R380">
        <v>0.31280517578125</v>
      </c>
      <c r="S380">
        <f t="shared" si="58"/>
        <v>2988.8296881362785</v>
      </c>
      <c r="T380">
        <f t="shared" si="59"/>
        <v>0.57218574075317385</v>
      </c>
      <c r="X380">
        <v>-4.7607421875E-2</v>
      </c>
      <c r="Y380">
        <v>0.193023681640625</v>
      </c>
      <c r="Z380">
        <f t="shared" si="60"/>
        <v>1274.1032159612946</v>
      </c>
      <c r="AE380">
        <v>-6.3934326171875E-2</v>
      </c>
      <c r="AF380">
        <v>0.203704833984375</v>
      </c>
      <c r="AG380">
        <f t="shared" si="61"/>
        <v>1427.0087612507832</v>
      </c>
      <c r="AH380">
        <f t="shared" si="62"/>
        <v>0.93453763894653319</v>
      </c>
    </row>
    <row r="381" spans="1:34">
      <c r="A381" s="3">
        <f t="shared" si="63"/>
        <v>3.7799999999999634</v>
      </c>
      <c r="B381">
        <v>-1.8310546875E-3</v>
      </c>
      <c r="C381">
        <v>-5.79833984375E-3</v>
      </c>
      <c r="D381">
        <v>0.11138916015625</v>
      </c>
      <c r="E381">
        <v>9.1552734375E-4</v>
      </c>
      <c r="F381">
        <v>0.416412353515625</v>
      </c>
      <c r="G381">
        <f t="shared" si="55"/>
        <v>105.46797696305657</v>
      </c>
      <c r="J381">
        <v>-3.448486328125E-2</v>
      </c>
      <c r="K381">
        <v>0.270843505859375</v>
      </c>
      <c r="L381">
        <f t="shared" si="56"/>
        <v>2388.1293316418573</v>
      </c>
      <c r="M381">
        <f t="shared" si="57"/>
        <v>0.51826432733154293</v>
      </c>
      <c r="Q381">
        <v>-3.8909912109375E-2</v>
      </c>
      <c r="R381">
        <v>0.314178466796875</v>
      </c>
      <c r="S381">
        <f t="shared" si="58"/>
        <v>3008.4889725306411</v>
      </c>
      <c r="T381">
        <f t="shared" si="59"/>
        <v>0.58081316690063478</v>
      </c>
      <c r="X381">
        <v>-4.7760009765625E-2</v>
      </c>
      <c r="Y381">
        <v>0.190277099609375</v>
      </c>
      <c r="Z381">
        <f t="shared" si="60"/>
        <v>1234.7846471725688</v>
      </c>
      <c r="AE381">
        <v>-6.3323974609375E-2</v>
      </c>
      <c r="AF381">
        <v>0.2032470703125</v>
      </c>
      <c r="AG381">
        <f t="shared" si="61"/>
        <v>1420.4556664526622</v>
      </c>
      <c r="AH381">
        <f t="shared" si="62"/>
        <v>0.92591021279907226</v>
      </c>
    </row>
    <row r="382" spans="1:34">
      <c r="A382" s="3">
        <f t="shared" si="63"/>
        <v>3.7899999999999632</v>
      </c>
      <c r="B382">
        <v>-4.57763671875E-4</v>
      </c>
      <c r="C382">
        <v>-7.01904296875E-3</v>
      </c>
      <c r="D382">
        <v>0.11016845703125</v>
      </c>
      <c r="E382">
        <v>3.0517578125E-4</v>
      </c>
      <c r="F382">
        <v>0.41778564453125</v>
      </c>
      <c r="G382">
        <f t="shared" si="55"/>
        <v>87.993057501400699</v>
      </c>
      <c r="J382">
        <v>-5.279541015625E-2</v>
      </c>
      <c r="K382">
        <v>0.270233154296875</v>
      </c>
      <c r="L382">
        <f t="shared" si="56"/>
        <v>2379.3918719110293</v>
      </c>
      <c r="M382">
        <f t="shared" si="57"/>
        <v>0.77708711175537115</v>
      </c>
      <c r="Q382">
        <v>-3.4027099609375E-2</v>
      </c>
      <c r="R382">
        <v>0.315704345703125</v>
      </c>
      <c r="S382">
        <f t="shared" si="58"/>
        <v>3030.3326218577113</v>
      </c>
      <c r="T382">
        <f t="shared" si="59"/>
        <v>0.51179375772094726</v>
      </c>
      <c r="X382">
        <v>-4.6234130859375E-2</v>
      </c>
      <c r="Y382">
        <v>0.191802978515625</v>
      </c>
      <c r="Z382">
        <f t="shared" si="60"/>
        <v>1256.6282964996381</v>
      </c>
      <c r="AE382">
        <v>-6.34765625E-2</v>
      </c>
      <c r="AF382">
        <v>0.204620361328125</v>
      </c>
      <c r="AG382">
        <f t="shared" si="61"/>
        <v>1440.1149508470253</v>
      </c>
      <c r="AH382">
        <f t="shared" si="62"/>
        <v>0.92806706933593752</v>
      </c>
    </row>
    <row r="383" spans="1:34">
      <c r="A383" s="3">
        <f t="shared" si="63"/>
        <v>3.799999999999963</v>
      </c>
      <c r="B383">
        <v>-1.52587890625E-4</v>
      </c>
      <c r="C383">
        <v>-5.79833984375E-3</v>
      </c>
      <c r="D383">
        <v>0.11077880859375</v>
      </c>
      <c r="E383">
        <v>1.068115234375E-3</v>
      </c>
      <c r="F383">
        <v>0.416717529296875</v>
      </c>
      <c r="G383">
        <f t="shared" si="55"/>
        <v>96.730517232228749</v>
      </c>
      <c r="J383">
        <v>-5.55419921875E-2</v>
      </c>
      <c r="K383">
        <v>0.26947021484375</v>
      </c>
      <c r="L383">
        <f t="shared" si="56"/>
        <v>2368.4700472474947</v>
      </c>
      <c r="M383">
        <f t="shared" si="57"/>
        <v>0.81591052941894537</v>
      </c>
      <c r="Q383">
        <v>-3.3416748046875E-2</v>
      </c>
      <c r="R383">
        <v>0.317535400390625</v>
      </c>
      <c r="S383">
        <f t="shared" si="58"/>
        <v>3056.5450010501954</v>
      </c>
      <c r="T383">
        <f t="shared" si="59"/>
        <v>0.50316633157348634</v>
      </c>
      <c r="X383">
        <v>-4.5166015625E-2</v>
      </c>
      <c r="Y383">
        <v>0.18951416015625</v>
      </c>
      <c r="Z383">
        <f t="shared" si="60"/>
        <v>1223.8628225090333</v>
      </c>
      <c r="AE383">
        <v>-6.439208984375E-2</v>
      </c>
      <c r="AF383">
        <v>0.20599365234375</v>
      </c>
      <c r="AG383">
        <f t="shared" si="61"/>
        <v>1459.7742352413879</v>
      </c>
      <c r="AH383">
        <f t="shared" si="62"/>
        <v>0.94100820855712897</v>
      </c>
    </row>
    <row r="384" spans="1:34">
      <c r="A384" s="3">
        <f t="shared" si="63"/>
        <v>3.8099999999999627</v>
      </c>
      <c r="B384">
        <v>-3.0517578125E-4</v>
      </c>
      <c r="C384">
        <v>-6.40869140625E-3</v>
      </c>
      <c r="D384">
        <v>0.111236572265625</v>
      </c>
      <c r="E384">
        <v>-1.373291015625E-3</v>
      </c>
      <c r="F384">
        <v>0.4193115234375</v>
      </c>
      <c r="G384">
        <f t="shared" si="55"/>
        <v>103.28361203034956</v>
      </c>
      <c r="J384">
        <v>-3.6468505859375E-2</v>
      </c>
      <c r="K384">
        <v>0.27069091796875</v>
      </c>
      <c r="L384">
        <f t="shared" si="56"/>
        <v>2385.9449667091508</v>
      </c>
      <c r="M384">
        <f t="shared" si="57"/>
        <v>0.54630346231079108</v>
      </c>
      <c r="Q384">
        <v>-3.4332275390625E-2</v>
      </c>
      <c r="R384">
        <v>0.318145751953125</v>
      </c>
      <c r="S384">
        <f t="shared" si="58"/>
        <v>3065.2824607810235</v>
      </c>
      <c r="T384">
        <f t="shared" si="59"/>
        <v>0.51610747079467767</v>
      </c>
      <c r="X384">
        <v>-4.638671875E-2</v>
      </c>
      <c r="Y384">
        <v>0.191802978515625</v>
      </c>
      <c r="Z384">
        <f t="shared" si="60"/>
        <v>1256.6282964996381</v>
      </c>
      <c r="AE384">
        <v>-6.5460205078125E-2</v>
      </c>
      <c r="AF384">
        <v>0.206146240234375</v>
      </c>
      <c r="AG384">
        <f t="shared" si="61"/>
        <v>1461.958600174095</v>
      </c>
      <c r="AH384">
        <f t="shared" si="62"/>
        <v>0.95610620431518556</v>
      </c>
    </row>
    <row r="385" spans="1:34">
      <c r="A385" s="3">
        <f t="shared" si="63"/>
        <v>3.8199999999999625</v>
      </c>
      <c r="B385">
        <v>-1.52587890625E-3</v>
      </c>
      <c r="C385">
        <v>-4.57763671875E-3</v>
      </c>
      <c r="D385">
        <v>0.109100341796875</v>
      </c>
      <c r="E385">
        <v>1.220703125E-3</v>
      </c>
      <c r="F385">
        <v>0.41748046875</v>
      </c>
      <c r="G385">
        <f t="shared" si="55"/>
        <v>72.702502972451839</v>
      </c>
      <c r="J385">
        <v>-1.6326904296875E-2</v>
      </c>
      <c r="K385">
        <v>0.269012451171875</v>
      </c>
      <c r="L385">
        <f t="shared" si="56"/>
        <v>2361.9169524493736</v>
      </c>
      <c r="M385">
        <f t="shared" si="57"/>
        <v>0.26159839944458008</v>
      </c>
      <c r="Q385">
        <v>-3.387451171875E-2</v>
      </c>
      <c r="R385">
        <v>0.31707763671875</v>
      </c>
      <c r="S385">
        <f t="shared" si="58"/>
        <v>3049.9919062520748</v>
      </c>
      <c r="T385">
        <f t="shared" si="59"/>
        <v>0.509636901184082</v>
      </c>
      <c r="X385">
        <v>-4.425048828125E-2</v>
      </c>
      <c r="Y385">
        <v>0.1959228515625</v>
      </c>
      <c r="Z385">
        <f t="shared" si="60"/>
        <v>1315.6061496827269</v>
      </c>
      <c r="AE385">
        <v>-6.7138671875E-2</v>
      </c>
      <c r="AF385">
        <v>0.206756591796875</v>
      </c>
      <c r="AG385">
        <f t="shared" si="61"/>
        <v>1470.696059904923</v>
      </c>
      <c r="AH385">
        <f t="shared" si="62"/>
        <v>0.97983162622070319</v>
      </c>
    </row>
    <row r="386" spans="1:34">
      <c r="A386" s="3">
        <f t="shared" si="63"/>
        <v>3.8299999999999623</v>
      </c>
      <c r="B386">
        <v>-1.373291015625E-3</v>
      </c>
      <c r="C386">
        <v>-4.57763671875E-3</v>
      </c>
      <c r="D386">
        <v>0.11077880859375</v>
      </c>
      <c r="E386">
        <v>-3.0517578125E-4</v>
      </c>
      <c r="F386">
        <v>0.419158935546875</v>
      </c>
      <c r="G386">
        <f t="shared" si="55"/>
        <v>96.730517232228749</v>
      </c>
      <c r="J386">
        <v>-2.25830078125E-2</v>
      </c>
      <c r="K386">
        <v>0.27130126953125</v>
      </c>
      <c r="L386">
        <f t="shared" si="56"/>
        <v>2394.6824264399784</v>
      </c>
      <c r="M386">
        <f t="shared" si="57"/>
        <v>0.35002951745605471</v>
      </c>
      <c r="Q386">
        <v>-3.4027099609375E-2</v>
      </c>
      <c r="R386">
        <v>0.318756103515625</v>
      </c>
      <c r="S386">
        <f t="shared" si="58"/>
        <v>3074.0199205118506</v>
      </c>
      <c r="T386">
        <f t="shared" si="59"/>
        <v>0.51179375772094726</v>
      </c>
      <c r="X386">
        <v>-4.4403076171875E-2</v>
      </c>
      <c r="Y386">
        <v>0.19561767578125</v>
      </c>
      <c r="Z386">
        <f t="shared" si="60"/>
        <v>1311.2374198173129</v>
      </c>
      <c r="AE386">
        <v>-6.4697265625E-2</v>
      </c>
      <c r="AF386">
        <v>0.207366943359375</v>
      </c>
      <c r="AG386">
        <f t="shared" si="61"/>
        <v>1479.4335196357511</v>
      </c>
      <c r="AH386">
        <f t="shared" si="62"/>
        <v>0.94532192163085937</v>
      </c>
    </row>
    <row r="387" spans="1:34">
      <c r="A387" s="3">
        <f t="shared" si="63"/>
        <v>3.8399999999999621</v>
      </c>
      <c r="B387">
        <v>1.220703125E-3</v>
      </c>
      <c r="C387">
        <v>-4.2724609375E-3</v>
      </c>
      <c r="D387">
        <v>0.10955810546875</v>
      </c>
      <c r="E387">
        <v>3.0517578125E-4</v>
      </c>
      <c r="F387">
        <v>0.416259765625</v>
      </c>
      <c r="G387">
        <f t="shared" si="55"/>
        <v>79.255597770572876</v>
      </c>
      <c r="J387">
        <v>-4.7760009765625E-2</v>
      </c>
      <c r="K387">
        <v>0.272674560546875</v>
      </c>
      <c r="L387">
        <f t="shared" si="56"/>
        <v>2414.341710834341</v>
      </c>
      <c r="M387">
        <f t="shared" si="57"/>
        <v>0.70591084603881837</v>
      </c>
      <c r="Q387">
        <v>-3.2196044921875E-2</v>
      </c>
      <c r="R387">
        <v>0.31982421875</v>
      </c>
      <c r="S387">
        <f t="shared" si="58"/>
        <v>3089.3104750408002</v>
      </c>
      <c r="T387">
        <f t="shared" si="59"/>
        <v>0.48591147927856448</v>
      </c>
      <c r="X387">
        <v>-4.5166015625E-2</v>
      </c>
      <c r="Y387">
        <v>0.196075439453125</v>
      </c>
      <c r="Z387">
        <f t="shared" si="60"/>
        <v>1317.7905146154339</v>
      </c>
      <c r="AE387">
        <v>-6.3323974609375E-2</v>
      </c>
      <c r="AF387">
        <v>0.20782470703125</v>
      </c>
      <c r="AG387">
        <f t="shared" si="61"/>
        <v>1485.9866144338721</v>
      </c>
      <c r="AH387">
        <f t="shared" si="62"/>
        <v>0.92591021279907226</v>
      </c>
    </row>
    <row r="388" spans="1:34">
      <c r="A388" s="3">
        <f t="shared" si="63"/>
        <v>3.8499999999999619</v>
      </c>
      <c r="B388">
        <v>2.74658203125E-3</v>
      </c>
      <c r="C388">
        <v>-4.119873046875E-3</v>
      </c>
      <c r="D388">
        <v>0.1104736328125</v>
      </c>
      <c r="E388">
        <v>2.593994140625E-3</v>
      </c>
      <c r="F388">
        <v>0.41717529296875</v>
      </c>
      <c r="G388">
        <f t="shared" si="55"/>
        <v>92.361787366814724</v>
      </c>
      <c r="J388">
        <v>-6.3323974609375E-2</v>
      </c>
      <c r="K388">
        <v>0.2728271484375</v>
      </c>
      <c r="L388">
        <f t="shared" si="56"/>
        <v>2416.526075767048</v>
      </c>
      <c r="M388">
        <f t="shared" si="57"/>
        <v>0.92591021279907226</v>
      </c>
      <c r="Q388">
        <v>-3.0517578125E-2</v>
      </c>
      <c r="R388">
        <v>0.3216552734375</v>
      </c>
      <c r="S388">
        <f t="shared" si="58"/>
        <v>3115.5228542332843</v>
      </c>
      <c r="T388">
        <f t="shared" si="59"/>
        <v>0.46218605737304691</v>
      </c>
      <c r="X388">
        <v>-4.608154296875E-2</v>
      </c>
      <c r="Y388">
        <v>0.194091796875</v>
      </c>
      <c r="Z388">
        <f t="shared" si="60"/>
        <v>1289.3937704902432</v>
      </c>
      <c r="AE388">
        <v>-6.5155029296875E-2</v>
      </c>
      <c r="AF388">
        <v>0.207366943359375</v>
      </c>
      <c r="AG388">
        <f t="shared" si="61"/>
        <v>1479.4335196357511</v>
      </c>
      <c r="AH388">
        <f t="shared" si="62"/>
        <v>0.95179249124145515</v>
      </c>
    </row>
    <row r="389" spans="1:34">
      <c r="A389" s="3">
        <f t="shared" si="63"/>
        <v>3.8599999999999617</v>
      </c>
      <c r="B389">
        <v>1.8310546875E-3</v>
      </c>
      <c r="C389">
        <v>-4.730224609375E-3</v>
      </c>
      <c r="D389">
        <v>0.11016845703125</v>
      </c>
      <c r="E389">
        <v>2.899169921875E-3</v>
      </c>
      <c r="F389">
        <v>0.418243408203125</v>
      </c>
      <c r="G389">
        <f t="shared" ref="G389:G452" si="64">(7472.667*D389/0.522)-(7472.667*0.11/0.552)</f>
        <v>87.993057501400699</v>
      </c>
      <c r="J389">
        <v>-4.82177734375E-2</v>
      </c>
      <c r="K389">
        <v>0.276336669921875</v>
      </c>
      <c r="L389">
        <f t="shared" ref="L389:L452" si="65">(7472.667*K389/0.522)-(7472.667*0.11/0.552)</f>
        <v>2466.7664692193089</v>
      </c>
      <c r="M389">
        <f t="shared" ref="M389:M452" si="66">(0.123259-56.5407*J389)/4</f>
        <v>0.71238141564941404</v>
      </c>
      <c r="Q389">
        <v>-3.082275390625E-2</v>
      </c>
      <c r="R389">
        <v>0.3204345703125</v>
      </c>
      <c r="S389">
        <f t="shared" ref="S389:S452" si="67">(7472.667*R389/0.522)-(7472.667*0.11/0.552)</f>
        <v>3098.0479347716273</v>
      </c>
      <c r="T389">
        <f t="shared" ref="T389:T452" si="68">(0.123259-56.5407*Q389)/4</f>
        <v>0.46649977044677737</v>
      </c>
      <c r="X389">
        <v>-4.5166015625E-2</v>
      </c>
      <c r="Y389">
        <v>0.19622802734375</v>
      </c>
      <c r="Z389">
        <f t="shared" ref="Z389:Z452" si="69">(7472.667*Y389/0.522)-(7472.667*0.11/0.552)</f>
        <v>1319.974879548141</v>
      </c>
      <c r="AE389">
        <v>-6.4849853515625E-2</v>
      </c>
      <c r="AF389">
        <v>0.207672119140625</v>
      </c>
      <c r="AG389">
        <f t="shared" ref="AG389:AG452" si="70">(7472.667*AF389/0.522)-(7472.667*0.11/0.552)</f>
        <v>1483.8022495011651</v>
      </c>
      <c r="AH389">
        <f t="shared" ref="AH389:AH452" si="71">(0.123259-56.5407*AE389)/4</f>
        <v>0.94747877816772463</v>
      </c>
    </row>
    <row r="390" spans="1:34">
      <c r="A390" s="3">
        <f t="shared" ref="A390:A453" si="72">A389+0.01</f>
        <v>3.8699999999999615</v>
      </c>
      <c r="B390">
        <v>1.678466796875E-3</v>
      </c>
      <c r="C390">
        <v>-3.35693359375E-3</v>
      </c>
      <c r="D390">
        <v>0.110931396484375</v>
      </c>
      <c r="E390">
        <v>2.74658203125E-3</v>
      </c>
      <c r="F390">
        <v>0.417938232421875</v>
      </c>
      <c r="G390">
        <f t="shared" si="64"/>
        <v>98.914882164935761</v>
      </c>
      <c r="J390">
        <v>-2.0294189453125E-2</v>
      </c>
      <c r="K390">
        <v>0.275421142578125</v>
      </c>
      <c r="L390">
        <f t="shared" si="65"/>
        <v>2453.6602796230668</v>
      </c>
      <c r="M390">
        <f t="shared" si="66"/>
        <v>0.31767666940307621</v>
      </c>
      <c r="Q390">
        <v>-3.143310546875E-2</v>
      </c>
      <c r="R390">
        <v>0.321197509765625</v>
      </c>
      <c r="S390">
        <f t="shared" si="67"/>
        <v>3108.9697594351628</v>
      </c>
      <c r="T390">
        <f t="shared" si="68"/>
        <v>0.4751271965942383</v>
      </c>
      <c r="X390">
        <v>-4.39453125E-2</v>
      </c>
      <c r="Y390">
        <v>0.197601318359375</v>
      </c>
      <c r="Z390">
        <f t="shared" si="69"/>
        <v>1339.6341639425041</v>
      </c>
      <c r="AE390">
        <v>-6.378173828125E-2</v>
      </c>
      <c r="AF390">
        <v>0.206756591796875</v>
      </c>
      <c r="AG390">
        <f t="shared" si="70"/>
        <v>1470.696059904923</v>
      </c>
      <c r="AH390">
        <f t="shared" si="71"/>
        <v>0.93238078240966804</v>
      </c>
    </row>
    <row r="391" spans="1:34">
      <c r="A391" s="3">
        <f t="shared" si="72"/>
        <v>3.8799999999999613</v>
      </c>
      <c r="B391">
        <v>7.62939453125E-4</v>
      </c>
      <c r="C391">
        <v>-5.18798828125E-3</v>
      </c>
      <c r="D391">
        <v>0.10833740234375</v>
      </c>
      <c r="E391">
        <v>4.119873046875E-3</v>
      </c>
      <c r="F391">
        <v>0.418243408203125</v>
      </c>
      <c r="G391">
        <f t="shared" si="64"/>
        <v>61.780678308917004</v>
      </c>
      <c r="J391">
        <v>-2.3193359375E-2</v>
      </c>
      <c r="K391">
        <v>0.27740478515625</v>
      </c>
      <c r="L391">
        <f t="shared" si="65"/>
        <v>2482.0570237482575</v>
      </c>
      <c r="M391">
        <f t="shared" si="66"/>
        <v>0.35865694360351563</v>
      </c>
      <c r="Q391">
        <v>-3.5858154296875E-2</v>
      </c>
      <c r="R391">
        <v>0.32135009765625</v>
      </c>
      <c r="S391">
        <f t="shared" si="67"/>
        <v>3111.1541243678703</v>
      </c>
      <c r="T391">
        <f t="shared" si="68"/>
        <v>0.53767603616333004</v>
      </c>
      <c r="X391">
        <v>-4.39453125E-2</v>
      </c>
      <c r="Y391">
        <v>0.1959228515625</v>
      </c>
      <c r="Z391">
        <f t="shared" si="69"/>
        <v>1315.6061496827269</v>
      </c>
      <c r="AE391">
        <v>-6.2713623046875E-2</v>
      </c>
      <c r="AF391">
        <v>0.208740234375</v>
      </c>
      <c r="AG391">
        <f t="shared" si="70"/>
        <v>1499.0928040301137</v>
      </c>
      <c r="AH391">
        <f t="shared" si="71"/>
        <v>0.91728278665161134</v>
      </c>
    </row>
    <row r="392" spans="1:34">
      <c r="A392" s="3">
        <f t="shared" si="72"/>
        <v>3.889999999999961</v>
      </c>
      <c r="B392">
        <v>3.509521484375E-3</v>
      </c>
      <c r="C392">
        <v>-4.8828125E-3</v>
      </c>
      <c r="D392">
        <v>0.111236572265625</v>
      </c>
      <c r="E392">
        <v>3.204345703125E-3</v>
      </c>
      <c r="F392">
        <v>0.418243408203125</v>
      </c>
      <c r="G392">
        <f t="shared" si="64"/>
        <v>103.28361203034956</v>
      </c>
      <c r="J392">
        <v>-4.8675537109375E-2</v>
      </c>
      <c r="K392">
        <v>0.27801513671875</v>
      </c>
      <c r="L392">
        <f t="shared" si="65"/>
        <v>2490.794483479086</v>
      </c>
      <c r="M392">
        <f t="shared" si="66"/>
        <v>0.71885198526000982</v>
      </c>
      <c r="Q392">
        <v>-3.2501220703125E-2</v>
      </c>
      <c r="R392">
        <v>0.323638916015625</v>
      </c>
      <c r="S392">
        <f t="shared" si="67"/>
        <v>3143.919598358475</v>
      </c>
      <c r="T392">
        <f t="shared" si="68"/>
        <v>0.49022519235229495</v>
      </c>
      <c r="X392">
        <v>-4.5166015625E-2</v>
      </c>
      <c r="Y392">
        <v>0.196533203125</v>
      </c>
      <c r="Z392">
        <f t="shared" si="69"/>
        <v>1324.343609413555</v>
      </c>
      <c r="AE392">
        <v>-6.16455078125E-2</v>
      </c>
      <c r="AF392">
        <v>0.210723876953125</v>
      </c>
      <c r="AG392">
        <f t="shared" si="70"/>
        <v>1527.4895481553049</v>
      </c>
      <c r="AH392">
        <f t="shared" si="71"/>
        <v>0.90218479089355474</v>
      </c>
    </row>
    <row r="393" spans="1:34">
      <c r="A393" s="3">
        <f t="shared" si="72"/>
        <v>3.8999999999999608</v>
      </c>
      <c r="B393">
        <v>3.509521484375E-3</v>
      </c>
      <c r="C393">
        <v>-2.288818359375E-3</v>
      </c>
      <c r="D393">
        <v>0.110321044921875</v>
      </c>
      <c r="E393">
        <v>4.119873046875E-3</v>
      </c>
      <c r="F393">
        <v>0.420379638671875</v>
      </c>
      <c r="G393">
        <f t="shared" si="64"/>
        <v>90.177422434107712</v>
      </c>
      <c r="J393">
        <v>-6.1798095703125E-2</v>
      </c>
      <c r="K393">
        <v>0.278778076171875</v>
      </c>
      <c r="L393">
        <f t="shared" si="65"/>
        <v>2501.7163081426206</v>
      </c>
      <c r="M393">
        <f t="shared" si="66"/>
        <v>0.90434164743041989</v>
      </c>
      <c r="Q393">
        <v>-3.173828125E-2</v>
      </c>
      <c r="R393">
        <v>0.32318115234375</v>
      </c>
      <c r="S393">
        <f t="shared" si="67"/>
        <v>3137.3665035603535</v>
      </c>
      <c r="T393">
        <f t="shared" si="68"/>
        <v>0.47944090966796876</v>
      </c>
      <c r="X393">
        <v>-4.3792724609375E-2</v>
      </c>
      <c r="Y393">
        <v>0.197296142578125</v>
      </c>
      <c r="Z393">
        <f t="shared" si="69"/>
        <v>1335.26543407709</v>
      </c>
      <c r="AE393">
        <v>-6.2255859375E-2</v>
      </c>
      <c r="AF393">
        <v>0.211181640625</v>
      </c>
      <c r="AG393">
        <f t="shared" si="70"/>
        <v>1534.0426429534255</v>
      </c>
      <c r="AH393">
        <f t="shared" si="71"/>
        <v>0.91081221704101567</v>
      </c>
    </row>
    <row r="394" spans="1:34">
      <c r="A394" s="3">
        <f t="shared" si="72"/>
        <v>3.9099999999999606</v>
      </c>
      <c r="B394">
        <v>3.662109375E-3</v>
      </c>
      <c r="C394">
        <v>-2.593994140625E-3</v>
      </c>
      <c r="D394">
        <v>0.111083984375</v>
      </c>
      <c r="E394">
        <v>2.74658203125E-3</v>
      </c>
      <c r="F394">
        <v>0.4180908203125</v>
      </c>
      <c r="G394">
        <f t="shared" si="64"/>
        <v>101.09924709764277</v>
      </c>
      <c r="J394">
        <v>-4.3487548828125E-2</v>
      </c>
      <c r="K394">
        <v>0.2783203125</v>
      </c>
      <c r="L394">
        <f t="shared" si="65"/>
        <v>2495.1632133445</v>
      </c>
      <c r="M394">
        <f t="shared" si="66"/>
        <v>0.64551886300659178</v>
      </c>
      <c r="Q394">
        <v>-3.204345703125E-2</v>
      </c>
      <c r="R394">
        <v>0.3253173828125</v>
      </c>
      <c r="S394">
        <f t="shared" si="67"/>
        <v>3167.9476126182508</v>
      </c>
      <c r="T394">
        <f t="shared" si="68"/>
        <v>0.48375462274169923</v>
      </c>
      <c r="X394">
        <v>-4.486083984375E-2</v>
      </c>
      <c r="Y394">
        <v>0.19744873046875</v>
      </c>
      <c r="Z394">
        <f t="shared" si="69"/>
        <v>1337.4497990097971</v>
      </c>
      <c r="AE394">
        <v>-6.3018798828125E-2</v>
      </c>
      <c r="AF394">
        <v>0.211639404296875</v>
      </c>
      <c r="AG394">
        <f t="shared" si="70"/>
        <v>1540.5957377515465</v>
      </c>
      <c r="AH394">
        <f t="shared" si="71"/>
        <v>0.92159649972534186</v>
      </c>
    </row>
    <row r="395" spans="1:34">
      <c r="A395" s="3">
        <f t="shared" si="72"/>
        <v>3.9199999999999604</v>
      </c>
      <c r="B395">
        <v>1.678466796875E-3</v>
      </c>
      <c r="C395">
        <v>-3.662109375E-3</v>
      </c>
      <c r="D395">
        <v>0.110626220703125</v>
      </c>
      <c r="E395">
        <v>4.119873046875E-3</v>
      </c>
      <c r="F395">
        <v>0.41748046875</v>
      </c>
      <c r="G395">
        <f t="shared" si="64"/>
        <v>94.546152299521509</v>
      </c>
      <c r="J395">
        <v>-2.7618408203125E-2</v>
      </c>
      <c r="K395">
        <v>0.2783203125</v>
      </c>
      <c r="L395">
        <f t="shared" si="65"/>
        <v>2495.1632133445</v>
      </c>
      <c r="M395">
        <f t="shared" si="66"/>
        <v>0.42120578317260743</v>
      </c>
      <c r="Q395">
        <v>-3.1585693359375E-2</v>
      </c>
      <c r="R395">
        <v>0.326385498046875</v>
      </c>
      <c r="S395">
        <f t="shared" si="67"/>
        <v>3183.2381671472003</v>
      </c>
      <c r="T395">
        <f t="shared" si="68"/>
        <v>0.4772840531311035</v>
      </c>
      <c r="X395">
        <v>-4.4708251953125E-2</v>
      </c>
      <c r="Y395">
        <v>0.198974609375</v>
      </c>
      <c r="Z395">
        <f t="shared" si="69"/>
        <v>1359.2934483368667</v>
      </c>
      <c r="AE395">
        <v>-6.8206787109375E-2</v>
      </c>
      <c r="AF395">
        <v>0.212249755859375</v>
      </c>
      <c r="AG395">
        <f t="shared" si="70"/>
        <v>1549.3331974823745</v>
      </c>
      <c r="AH395">
        <f t="shared" si="71"/>
        <v>0.99492962197875978</v>
      </c>
    </row>
    <row r="396" spans="1:34">
      <c r="A396" s="3">
        <f t="shared" si="72"/>
        <v>3.9299999999999602</v>
      </c>
      <c r="B396">
        <v>5.4931640625E-3</v>
      </c>
      <c r="C396">
        <v>-1.983642578125E-3</v>
      </c>
      <c r="D396">
        <v>0.109710693359375</v>
      </c>
      <c r="E396">
        <v>4.119873046875E-3</v>
      </c>
      <c r="F396">
        <v>0.42083740234375</v>
      </c>
      <c r="G396">
        <f t="shared" si="64"/>
        <v>81.439962703279889</v>
      </c>
      <c r="J396">
        <v>-3.7689208984375E-2</v>
      </c>
      <c r="K396">
        <v>0.283050537109375</v>
      </c>
      <c r="L396">
        <f t="shared" si="65"/>
        <v>2562.8785262584161</v>
      </c>
      <c r="M396">
        <f t="shared" si="66"/>
        <v>0.56355831460571293</v>
      </c>
      <c r="Q396">
        <v>-3.0975341796875E-2</v>
      </c>
      <c r="R396">
        <v>0.32745361328125</v>
      </c>
      <c r="S396">
        <f t="shared" si="67"/>
        <v>3198.5287216761499</v>
      </c>
      <c r="T396">
        <f t="shared" si="68"/>
        <v>0.46865662698364258</v>
      </c>
      <c r="X396">
        <v>-4.3487548828125E-2</v>
      </c>
      <c r="Y396">
        <v>0.2001953125</v>
      </c>
      <c r="Z396">
        <f t="shared" si="69"/>
        <v>1376.7683677985228</v>
      </c>
      <c r="AE396">
        <v>-6.011962890625E-2</v>
      </c>
      <c r="AF396">
        <v>0.21087646484375</v>
      </c>
      <c r="AG396">
        <f t="shared" si="70"/>
        <v>1529.6739130880119</v>
      </c>
      <c r="AH396">
        <f t="shared" si="71"/>
        <v>0.88061622552490237</v>
      </c>
    </row>
    <row r="397" spans="1:34">
      <c r="A397" s="3">
        <f t="shared" si="72"/>
        <v>3.93999999999996</v>
      </c>
      <c r="B397">
        <v>3.96728515625E-3</v>
      </c>
      <c r="C397">
        <v>-2.74658203125E-3</v>
      </c>
      <c r="D397">
        <v>0.1092529296875</v>
      </c>
      <c r="E397">
        <v>3.35693359375E-3</v>
      </c>
      <c r="F397">
        <v>0.41961669921875</v>
      </c>
      <c r="G397">
        <f t="shared" si="64"/>
        <v>74.886867905158851</v>
      </c>
      <c r="J397">
        <v>-5.523681640625E-2</v>
      </c>
      <c r="K397">
        <v>0.281524658203125</v>
      </c>
      <c r="L397">
        <f t="shared" si="65"/>
        <v>2541.0348769313464</v>
      </c>
      <c r="M397">
        <f t="shared" si="66"/>
        <v>0.81159681634521486</v>
      </c>
      <c r="Q397">
        <v>-3.2196044921875E-2</v>
      </c>
      <c r="R397">
        <v>0.327911376953125</v>
      </c>
      <c r="S397">
        <f t="shared" si="67"/>
        <v>3205.0818164742705</v>
      </c>
      <c r="T397">
        <f t="shared" si="68"/>
        <v>0.48591147927856448</v>
      </c>
      <c r="X397">
        <v>-4.5318603515625E-2</v>
      </c>
      <c r="Y397">
        <v>0.200653076171875</v>
      </c>
      <c r="Z397">
        <f t="shared" si="69"/>
        <v>1383.3214625966439</v>
      </c>
      <c r="AE397">
        <v>-5.9356689453125E-2</v>
      </c>
      <c r="AF397">
        <v>0.213470458984375</v>
      </c>
      <c r="AG397">
        <f t="shared" si="70"/>
        <v>1566.8081169440302</v>
      </c>
      <c r="AH397">
        <f t="shared" si="71"/>
        <v>0.86983194284057619</v>
      </c>
    </row>
    <row r="398" spans="1:34">
      <c r="A398" s="3">
        <f t="shared" si="72"/>
        <v>3.9499999999999598</v>
      </c>
      <c r="B398">
        <v>5.18798828125E-3</v>
      </c>
      <c r="C398">
        <v>-6.103515625E-4</v>
      </c>
      <c r="D398">
        <v>0.10894775390625</v>
      </c>
      <c r="E398">
        <v>3.96728515625E-3</v>
      </c>
      <c r="F398">
        <v>0.4193115234375</v>
      </c>
      <c r="G398">
        <f t="shared" si="64"/>
        <v>70.518138039744827</v>
      </c>
      <c r="J398">
        <v>-4.9591064453125E-2</v>
      </c>
      <c r="K398">
        <v>0.279998779296875</v>
      </c>
      <c r="L398">
        <f t="shared" si="65"/>
        <v>2519.1912276042767</v>
      </c>
      <c r="M398">
        <f t="shared" si="66"/>
        <v>0.73179312448120115</v>
      </c>
      <c r="Q398">
        <v>-3.1585693359375E-2</v>
      </c>
      <c r="R398">
        <v>0.3289794921875</v>
      </c>
      <c r="S398">
        <f t="shared" si="67"/>
        <v>3220.3723710032191</v>
      </c>
      <c r="T398">
        <f t="shared" si="68"/>
        <v>0.4772840531311035</v>
      </c>
      <c r="X398">
        <v>-4.5013427734375E-2</v>
      </c>
      <c r="Y398">
        <v>0.201416015625</v>
      </c>
      <c r="Z398">
        <f t="shared" si="69"/>
        <v>1394.2432872601785</v>
      </c>
      <c r="AE398">
        <v>-5.9814453125E-2</v>
      </c>
      <c r="AF398">
        <v>0.211944580078125</v>
      </c>
      <c r="AG398">
        <f t="shared" si="70"/>
        <v>1544.964467616961</v>
      </c>
      <c r="AH398">
        <f t="shared" si="71"/>
        <v>0.87630251245117186</v>
      </c>
    </row>
    <row r="399" spans="1:34">
      <c r="A399" s="3">
        <f t="shared" si="72"/>
        <v>3.9599999999999596</v>
      </c>
      <c r="B399">
        <v>4.119873046875E-3</v>
      </c>
      <c r="C399">
        <v>-1.52587890625E-3</v>
      </c>
      <c r="D399">
        <v>0.11077880859375</v>
      </c>
      <c r="E399">
        <v>1.068115234375E-3</v>
      </c>
      <c r="F399">
        <v>0.418701171875</v>
      </c>
      <c r="G399">
        <f t="shared" si="64"/>
        <v>96.730517232228749</v>
      </c>
      <c r="J399">
        <v>-1.9989013671875E-2</v>
      </c>
      <c r="K399">
        <v>0.28106689453125</v>
      </c>
      <c r="L399">
        <f t="shared" si="65"/>
        <v>2534.4817821332258</v>
      </c>
      <c r="M399">
        <f t="shared" si="66"/>
        <v>0.31336295632934569</v>
      </c>
      <c r="Q399">
        <v>-3.1280517578125E-2</v>
      </c>
      <c r="R399">
        <v>0.32867431640625</v>
      </c>
      <c r="S399">
        <f t="shared" si="67"/>
        <v>3216.0036411378051</v>
      </c>
      <c r="T399">
        <f t="shared" si="68"/>
        <v>0.47297034005737304</v>
      </c>
      <c r="X399">
        <v>-4.425048828125E-2</v>
      </c>
      <c r="Y399">
        <v>0.201263427734375</v>
      </c>
      <c r="Z399">
        <f t="shared" si="69"/>
        <v>1392.0589223274715</v>
      </c>
      <c r="AE399">
        <v>-6.0577392578125E-2</v>
      </c>
      <c r="AF399">
        <v>0.214691162109375</v>
      </c>
      <c r="AG399">
        <f t="shared" si="70"/>
        <v>1584.2830364056867</v>
      </c>
      <c r="AH399">
        <f t="shared" si="71"/>
        <v>0.88708679513549804</v>
      </c>
    </row>
    <row r="400" spans="1:34">
      <c r="A400" s="3">
        <f t="shared" si="72"/>
        <v>3.9699999999999593</v>
      </c>
      <c r="B400">
        <v>3.509521484375E-3</v>
      </c>
      <c r="C400">
        <v>-1.373291015625E-3</v>
      </c>
      <c r="D400">
        <v>0.10986328125</v>
      </c>
      <c r="E400">
        <v>3.204345703125E-3</v>
      </c>
      <c r="F400">
        <v>0.420379638671875</v>
      </c>
      <c r="G400">
        <f t="shared" si="64"/>
        <v>83.624327635986901</v>
      </c>
      <c r="J400">
        <v>-1.7852783203125E-2</v>
      </c>
      <c r="K400">
        <v>0.280914306640625</v>
      </c>
      <c r="L400">
        <f t="shared" si="65"/>
        <v>2532.2974172005183</v>
      </c>
      <c r="M400">
        <f t="shared" si="66"/>
        <v>0.28316696481323245</v>
      </c>
      <c r="Q400">
        <v>-3.3416748046875E-2</v>
      </c>
      <c r="R400">
        <v>0.3289794921875</v>
      </c>
      <c r="S400">
        <f t="shared" si="67"/>
        <v>3220.3723710032191</v>
      </c>
      <c r="T400">
        <f t="shared" si="68"/>
        <v>0.50316633157348634</v>
      </c>
      <c r="X400">
        <v>-4.5318603515625E-2</v>
      </c>
      <c r="Y400">
        <v>0.20355224609375</v>
      </c>
      <c r="Z400">
        <f t="shared" si="69"/>
        <v>1424.8243963180762</v>
      </c>
      <c r="AE400">
        <v>-6.134033203125E-2</v>
      </c>
      <c r="AF400">
        <v>0.21331787109375</v>
      </c>
      <c r="AG400">
        <f t="shared" si="70"/>
        <v>1564.6237520113236</v>
      </c>
      <c r="AH400">
        <f t="shared" si="71"/>
        <v>0.89787107781982423</v>
      </c>
    </row>
    <row r="401" spans="1:34">
      <c r="A401" s="3">
        <f t="shared" si="72"/>
        <v>3.9799999999999591</v>
      </c>
      <c r="B401">
        <v>4.119873046875E-3</v>
      </c>
      <c r="C401">
        <v>-1.220703125E-3</v>
      </c>
      <c r="D401">
        <v>0.110626220703125</v>
      </c>
      <c r="E401">
        <v>4.730224609375E-3</v>
      </c>
      <c r="F401">
        <v>0.419769287109375</v>
      </c>
      <c r="G401">
        <f t="shared" si="64"/>
        <v>94.546152299521509</v>
      </c>
      <c r="J401">
        <v>-3.5858154296875E-2</v>
      </c>
      <c r="K401">
        <v>0.2825927734375</v>
      </c>
      <c r="L401">
        <f t="shared" si="65"/>
        <v>2556.325431460295</v>
      </c>
      <c r="M401">
        <f t="shared" si="66"/>
        <v>0.53767603616333004</v>
      </c>
      <c r="Q401">
        <v>-3.3111572265625E-2</v>
      </c>
      <c r="R401">
        <v>0.330810546875</v>
      </c>
      <c r="S401">
        <f t="shared" si="67"/>
        <v>3246.5847501957032</v>
      </c>
      <c r="T401">
        <f t="shared" si="68"/>
        <v>0.49885261849975587</v>
      </c>
      <c r="X401">
        <v>-4.4097900390625E-2</v>
      </c>
      <c r="Y401">
        <v>0.20355224609375</v>
      </c>
      <c r="Z401">
        <f t="shared" si="69"/>
        <v>1424.8243963180762</v>
      </c>
      <c r="AE401">
        <v>-6.103515625E-2</v>
      </c>
      <c r="AF401">
        <v>0.2130126953125</v>
      </c>
      <c r="AG401">
        <f t="shared" si="70"/>
        <v>1560.2550221459096</v>
      </c>
      <c r="AH401">
        <f t="shared" si="71"/>
        <v>0.89355736474609382</v>
      </c>
    </row>
    <row r="402" spans="1:34">
      <c r="A402" s="3">
        <f t="shared" si="72"/>
        <v>3.9899999999999589</v>
      </c>
      <c r="B402">
        <v>4.2724609375E-3</v>
      </c>
      <c r="C402">
        <v>-2.288818359375E-3</v>
      </c>
      <c r="D402">
        <v>0.110626220703125</v>
      </c>
      <c r="E402">
        <v>2.13623046875E-3</v>
      </c>
      <c r="F402">
        <v>0.4193115234375</v>
      </c>
      <c r="G402">
        <f t="shared" si="64"/>
        <v>94.546152299521509</v>
      </c>
      <c r="J402">
        <v>-5.950927734375E-2</v>
      </c>
      <c r="K402">
        <v>0.2838134765625</v>
      </c>
      <c r="L402">
        <f t="shared" si="65"/>
        <v>2573.8003509219516</v>
      </c>
      <c r="M402">
        <f t="shared" si="66"/>
        <v>0.87198879937744145</v>
      </c>
      <c r="Q402">
        <v>-3.326416015625E-2</v>
      </c>
      <c r="R402">
        <v>0.330352783203125</v>
      </c>
      <c r="S402">
        <f t="shared" si="67"/>
        <v>3240.0316553975817</v>
      </c>
      <c r="T402">
        <f t="shared" si="68"/>
        <v>0.50100947503662108</v>
      </c>
      <c r="X402">
        <v>-4.4403076171875E-2</v>
      </c>
      <c r="Y402">
        <v>0.203857421875</v>
      </c>
      <c r="Z402">
        <f t="shared" si="69"/>
        <v>1429.1931261834902</v>
      </c>
      <c r="AE402">
        <v>-5.9967041015625E-2</v>
      </c>
      <c r="AF402">
        <v>0.215301513671875</v>
      </c>
      <c r="AG402">
        <f t="shared" si="70"/>
        <v>1593.0204961365143</v>
      </c>
      <c r="AH402">
        <f t="shared" si="71"/>
        <v>0.87845936898803711</v>
      </c>
    </row>
    <row r="403" spans="1:34">
      <c r="A403" s="3">
        <f t="shared" si="72"/>
        <v>3.9999999999999587</v>
      </c>
      <c r="B403">
        <v>4.8828125E-3</v>
      </c>
      <c r="C403">
        <v>-7.62939453125E-4</v>
      </c>
      <c r="D403">
        <v>0.110626220703125</v>
      </c>
      <c r="E403">
        <v>2.13623046875E-3</v>
      </c>
      <c r="F403">
        <v>0.420379638671875</v>
      </c>
      <c r="G403">
        <f t="shared" si="64"/>
        <v>94.546152299521509</v>
      </c>
      <c r="J403">
        <v>-5.8135986328125E-2</v>
      </c>
      <c r="K403">
        <v>0.281219482421875</v>
      </c>
      <c r="L403">
        <f t="shared" si="65"/>
        <v>2536.6661470659324</v>
      </c>
      <c r="M403">
        <f t="shared" si="66"/>
        <v>0.85257709054565434</v>
      </c>
      <c r="Q403">
        <v>-3.3416748046875E-2</v>
      </c>
      <c r="R403">
        <v>0.32989501953125</v>
      </c>
      <c r="S403">
        <f t="shared" si="67"/>
        <v>3233.4785605994612</v>
      </c>
      <c r="T403">
        <f t="shared" si="68"/>
        <v>0.50316633157348634</v>
      </c>
      <c r="X403">
        <v>-4.5318603515625E-2</v>
      </c>
      <c r="Y403">
        <v>0.20538330078125</v>
      </c>
      <c r="Z403">
        <f t="shared" si="69"/>
        <v>1451.0367755105603</v>
      </c>
      <c r="AE403">
        <v>-5.9661865234375E-2</v>
      </c>
      <c r="AF403">
        <v>0.21728515625</v>
      </c>
      <c r="AG403">
        <f t="shared" si="70"/>
        <v>1621.417240261705</v>
      </c>
      <c r="AH403">
        <f t="shared" si="71"/>
        <v>0.87414565591430671</v>
      </c>
    </row>
    <row r="404" spans="1:34">
      <c r="A404" s="3">
        <f t="shared" si="72"/>
        <v>4.0099999999999589</v>
      </c>
      <c r="B404">
        <v>3.662109375E-3</v>
      </c>
      <c r="C404">
        <v>-2.74658203125E-3</v>
      </c>
      <c r="D404">
        <v>0.110626220703125</v>
      </c>
      <c r="E404">
        <v>4.730224609375E-3</v>
      </c>
      <c r="F404">
        <v>0.419158935546875</v>
      </c>
      <c r="G404">
        <f t="shared" si="64"/>
        <v>94.546152299521509</v>
      </c>
      <c r="J404">
        <v>-3.2958984375E-2</v>
      </c>
      <c r="K404">
        <v>0.28350830078125</v>
      </c>
      <c r="L404">
        <f t="shared" si="65"/>
        <v>2569.4316210565376</v>
      </c>
      <c r="M404">
        <f t="shared" si="66"/>
        <v>0.49669576196289061</v>
      </c>
      <c r="Q404">
        <v>-3.265380859375E-2</v>
      </c>
      <c r="R404">
        <v>0.330657958984375</v>
      </c>
      <c r="S404">
        <f t="shared" si="67"/>
        <v>3244.4003852629967</v>
      </c>
      <c r="T404">
        <f t="shared" si="68"/>
        <v>0.49238204888916015</v>
      </c>
      <c r="X404">
        <v>-4.4708251953125E-2</v>
      </c>
      <c r="Y404">
        <v>0.204010009765625</v>
      </c>
      <c r="Z404">
        <f t="shared" si="69"/>
        <v>1431.3774911161972</v>
      </c>
      <c r="AE404">
        <v>-5.9051513671875E-2</v>
      </c>
      <c r="AF404">
        <v>0.216064453125</v>
      </c>
      <c r="AG404">
        <f t="shared" si="70"/>
        <v>1603.9423208000489</v>
      </c>
      <c r="AH404">
        <f t="shared" si="71"/>
        <v>0.86551822976684567</v>
      </c>
    </row>
    <row r="405" spans="1:34">
      <c r="A405" s="3">
        <f t="shared" si="72"/>
        <v>4.0199999999999587</v>
      </c>
      <c r="B405">
        <v>4.730224609375E-3</v>
      </c>
      <c r="C405">
        <v>-1.8310546875E-3</v>
      </c>
      <c r="D405">
        <v>0.10894775390625</v>
      </c>
      <c r="E405">
        <v>1.983642578125E-3</v>
      </c>
      <c r="F405">
        <v>0.418853759765625</v>
      </c>
      <c r="G405">
        <f t="shared" si="64"/>
        <v>70.518138039744827</v>
      </c>
      <c r="J405">
        <v>-2.288818359375E-2</v>
      </c>
      <c r="K405">
        <v>0.284576416015625</v>
      </c>
      <c r="L405">
        <f t="shared" si="65"/>
        <v>2584.7221755854862</v>
      </c>
      <c r="M405">
        <f t="shared" si="66"/>
        <v>0.35434323052978517</v>
      </c>
      <c r="Q405">
        <v>-3.23486328125E-2</v>
      </c>
      <c r="R405">
        <v>0.3326416015625</v>
      </c>
      <c r="S405">
        <f t="shared" si="67"/>
        <v>3272.7971293881865</v>
      </c>
      <c r="T405">
        <f t="shared" si="68"/>
        <v>0.48806833581542969</v>
      </c>
      <c r="X405">
        <v>-4.5013427734375E-2</v>
      </c>
      <c r="Y405">
        <v>0.204620361328125</v>
      </c>
      <c r="Z405">
        <f t="shared" si="69"/>
        <v>1440.1149508470253</v>
      </c>
      <c r="AE405">
        <v>-6.2103271484375E-2</v>
      </c>
      <c r="AF405">
        <v>0.2191162109375</v>
      </c>
      <c r="AG405">
        <f t="shared" si="70"/>
        <v>1647.6296194541892</v>
      </c>
      <c r="AH405">
        <f t="shared" si="71"/>
        <v>0.90865536050415041</v>
      </c>
    </row>
    <row r="406" spans="1:34">
      <c r="A406" s="3">
        <f t="shared" si="72"/>
        <v>4.0299999999999585</v>
      </c>
      <c r="B406">
        <v>4.8828125E-3</v>
      </c>
      <c r="C406">
        <v>-1.068115234375E-3</v>
      </c>
      <c r="D406">
        <v>0.110321044921875</v>
      </c>
      <c r="E406">
        <v>1.52587890625E-3</v>
      </c>
      <c r="F406">
        <v>0.420074462890625</v>
      </c>
      <c r="G406">
        <f t="shared" si="64"/>
        <v>90.177422434107712</v>
      </c>
      <c r="J406">
        <v>-3.5247802734375E-2</v>
      </c>
      <c r="K406">
        <v>0.286407470703125</v>
      </c>
      <c r="L406">
        <f t="shared" si="65"/>
        <v>2610.9345547779703</v>
      </c>
      <c r="M406">
        <f t="shared" si="66"/>
        <v>0.52904861001586911</v>
      </c>
      <c r="Q406">
        <v>-3.204345703125E-2</v>
      </c>
      <c r="R406">
        <v>0.3338623046875</v>
      </c>
      <c r="S406">
        <f t="shared" si="67"/>
        <v>3290.2720488498426</v>
      </c>
      <c r="T406">
        <f t="shared" si="68"/>
        <v>0.48375462274169923</v>
      </c>
      <c r="X406">
        <v>-4.6234130859375E-2</v>
      </c>
      <c r="Y406">
        <v>0.203704833984375</v>
      </c>
      <c r="Z406">
        <f t="shared" si="69"/>
        <v>1427.0087612507832</v>
      </c>
      <c r="AE406">
        <v>-5.9661865234375E-2</v>
      </c>
      <c r="AF406">
        <v>0.218353271484375</v>
      </c>
      <c r="AG406">
        <f t="shared" si="70"/>
        <v>1636.7077947906541</v>
      </c>
      <c r="AH406">
        <f t="shared" si="71"/>
        <v>0.87414565591430671</v>
      </c>
    </row>
    <row r="407" spans="1:34">
      <c r="A407" s="3">
        <f t="shared" si="72"/>
        <v>4.0399999999999583</v>
      </c>
      <c r="B407">
        <v>3.509521484375E-3</v>
      </c>
      <c r="C407">
        <v>-2.44140625E-3</v>
      </c>
      <c r="D407">
        <v>0.111236572265625</v>
      </c>
      <c r="E407">
        <v>2.593994140625E-3</v>
      </c>
      <c r="F407">
        <v>0.4205322265625</v>
      </c>
      <c r="G407">
        <f t="shared" si="64"/>
        <v>103.28361203034956</v>
      </c>
      <c r="J407">
        <v>-4.638671875E-2</v>
      </c>
      <c r="K407">
        <v>0.289154052734375</v>
      </c>
      <c r="L407">
        <f t="shared" si="65"/>
        <v>2650.2531235666956</v>
      </c>
      <c r="M407">
        <f t="shared" si="66"/>
        <v>0.68649913720703126</v>
      </c>
      <c r="Q407">
        <v>-3.2806396484375E-2</v>
      </c>
      <c r="R407">
        <v>0.33416748046875</v>
      </c>
      <c r="S407">
        <f t="shared" si="67"/>
        <v>3294.6407787152566</v>
      </c>
      <c r="T407">
        <f t="shared" si="68"/>
        <v>0.49453890542602541</v>
      </c>
      <c r="X407">
        <v>-4.5928955078125E-2</v>
      </c>
      <c r="Y407">
        <v>0.20477294921875</v>
      </c>
      <c r="Z407">
        <f t="shared" si="69"/>
        <v>1442.2993157797323</v>
      </c>
      <c r="AE407">
        <v>-5.9051513671875E-2</v>
      </c>
      <c r="AF407">
        <v>0.219573974609375</v>
      </c>
      <c r="AG407">
        <f t="shared" si="70"/>
        <v>1654.1827142523102</v>
      </c>
      <c r="AH407">
        <f t="shared" si="71"/>
        <v>0.86551822976684567</v>
      </c>
    </row>
    <row r="408" spans="1:34">
      <c r="A408" s="3">
        <f t="shared" si="72"/>
        <v>4.0499999999999581</v>
      </c>
      <c r="B408">
        <v>3.35693359375E-3</v>
      </c>
      <c r="C408">
        <v>-3.204345703125E-3</v>
      </c>
      <c r="D408">
        <v>0.111846923828125</v>
      </c>
      <c r="E408">
        <v>3.0517578125E-3</v>
      </c>
      <c r="F408">
        <v>0.41839599609375</v>
      </c>
      <c r="G408">
        <f t="shared" si="64"/>
        <v>112.02107176117738</v>
      </c>
      <c r="J408">
        <v>-3.9520263671875E-2</v>
      </c>
      <c r="K408">
        <v>0.289764404296875</v>
      </c>
      <c r="L408">
        <f t="shared" si="65"/>
        <v>2658.9905832975237</v>
      </c>
      <c r="M408">
        <f t="shared" si="66"/>
        <v>0.58944059304809571</v>
      </c>
      <c r="Q408">
        <v>-3.3111572265625E-2</v>
      </c>
      <c r="R408">
        <v>0.3350830078125</v>
      </c>
      <c r="S408">
        <f t="shared" si="67"/>
        <v>3307.7469683114987</v>
      </c>
      <c r="T408">
        <f t="shared" si="68"/>
        <v>0.49885261849975587</v>
      </c>
      <c r="X408">
        <v>-4.7149658203125E-2</v>
      </c>
      <c r="Y408">
        <v>0.206451416015625</v>
      </c>
      <c r="Z408">
        <f t="shared" si="69"/>
        <v>1466.327330039509</v>
      </c>
      <c r="AE408">
        <v>-5.9051513671875E-2</v>
      </c>
      <c r="AF408">
        <v>0.220489501953125</v>
      </c>
      <c r="AG408">
        <f t="shared" si="70"/>
        <v>1667.2889038485519</v>
      </c>
      <c r="AH408">
        <f t="shared" si="71"/>
        <v>0.86551822976684567</v>
      </c>
    </row>
    <row r="409" spans="1:34">
      <c r="A409" s="3">
        <f t="shared" si="72"/>
        <v>4.0599999999999579</v>
      </c>
      <c r="B409">
        <v>3.662109375E-3</v>
      </c>
      <c r="C409">
        <v>-2.74658203125E-3</v>
      </c>
      <c r="D409">
        <v>0.1116943359375</v>
      </c>
      <c r="E409">
        <v>1.52587890625E-3</v>
      </c>
      <c r="F409">
        <v>0.419769287109375</v>
      </c>
      <c r="G409">
        <f t="shared" si="64"/>
        <v>109.8367068284706</v>
      </c>
      <c r="J409">
        <v>-2.716064453125E-2</v>
      </c>
      <c r="K409">
        <v>0.28564453125</v>
      </c>
      <c r="L409">
        <f t="shared" si="65"/>
        <v>2600.0127301144353</v>
      </c>
      <c r="M409">
        <f t="shared" si="66"/>
        <v>0.41473521356201171</v>
      </c>
      <c r="Q409">
        <v>-3.3111572265625E-2</v>
      </c>
      <c r="R409">
        <v>0.336761474609375</v>
      </c>
      <c r="S409">
        <f t="shared" si="67"/>
        <v>3331.7749825712754</v>
      </c>
      <c r="T409">
        <f t="shared" si="68"/>
        <v>0.49885261849975587</v>
      </c>
      <c r="X409">
        <v>-4.4708251953125E-2</v>
      </c>
      <c r="Y409">
        <v>0.20599365234375</v>
      </c>
      <c r="Z409">
        <f t="shared" si="69"/>
        <v>1459.7742352413879</v>
      </c>
      <c r="AE409">
        <v>-5.950927734375E-2</v>
      </c>
      <c r="AF409">
        <v>0.221710205078125</v>
      </c>
      <c r="AG409">
        <f t="shared" si="70"/>
        <v>1684.763823310208</v>
      </c>
      <c r="AH409">
        <f t="shared" si="71"/>
        <v>0.87198879937744145</v>
      </c>
    </row>
    <row r="410" spans="1:34">
      <c r="A410" s="3">
        <f t="shared" si="72"/>
        <v>4.0699999999999577</v>
      </c>
      <c r="B410">
        <v>3.662109375E-3</v>
      </c>
      <c r="C410">
        <v>-3.96728515625E-3</v>
      </c>
      <c r="D410">
        <v>0.11077880859375</v>
      </c>
      <c r="E410">
        <v>1.220703125E-3</v>
      </c>
      <c r="F410">
        <v>0.419769287109375</v>
      </c>
      <c r="G410">
        <f t="shared" si="64"/>
        <v>96.730517232228749</v>
      </c>
      <c r="J410">
        <v>-2.8839111328125E-2</v>
      </c>
      <c r="K410">
        <v>0.2880859375</v>
      </c>
      <c r="L410">
        <f t="shared" si="65"/>
        <v>2634.962569037747</v>
      </c>
      <c r="M410">
        <f t="shared" si="66"/>
        <v>0.43846063546752928</v>
      </c>
      <c r="Q410">
        <v>-3.0670166015625E-2</v>
      </c>
      <c r="R410">
        <v>0.3369140625</v>
      </c>
      <c r="S410">
        <f t="shared" si="67"/>
        <v>3333.9593475039828</v>
      </c>
      <c r="T410">
        <f t="shared" si="68"/>
        <v>0.46434291390991211</v>
      </c>
      <c r="X410">
        <v>-4.8065185546875E-2</v>
      </c>
      <c r="Y410">
        <v>0.20751953125</v>
      </c>
      <c r="Z410">
        <f t="shared" si="69"/>
        <v>1481.6178845684581</v>
      </c>
      <c r="AE410">
        <v>-5.9814453125E-2</v>
      </c>
      <c r="AF410">
        <v>0.22186279296875</v>
      </c>
      <c r="AG410">
        <f t="shared" si="70"/>
        <v>1686.948188242915</v>
      </c>
      <c r="AH410">
        <f t="shared" si="71"/>
        <v>0.87630251245117186</v>
      </c>
    </row>
    <row r="411" spans="1:34">
      <c r="A411" s="3">
        <f t="shared" si="72"/>
        <v>4.0799999999999574</v>
      </c>
      <c r="B411">
        <v>2.593994140625E-3</v>
      </c>
      <c r="C411">
        <v>-4.425048828125E-3</v>
      </c>
      <c r="D411">
        <v>0.108642578125</v>
      </c>
      <c r="E411">
        <v>2.13623046875E-3</v>
      </c>
      <c r="F411">
        <v>0.42022705078125</v>
      </c>
      <c r="G411">
        <f t="shared" si="64"/>
        <v>66.149408174330802</v>
      </c>
      <c r="J411">
        <v>-4.69970703125E-2</v>
      </c>
      <c r="K411">
        <v>0.289764404296875</v>
      </c>
      <c r="L411">
        <f t="shared" si="65"/>
        <v>2658.9905832975237</v>
      </c>
      <c r="M411">
        <f t="shared" si="66"/>
        <v>0.69512656335449219</v>
      </c>
      <c r="Q411">
        <v>-3.2501220703125E-2</v>
      </c>
      <c r="R411">
        <v>0.33905029296875</v>
      </c>
      <c r="S411">
        <f t="shared" si="67"/>
        <v>3364.5404565618801</v>
      </c>
      <c r="T411">
        <f t="shared" si="68"/>
        <v>0.49022519235229495</v>
      </c>
      <c r="X411">
        <v>-4.7607421875E-2</v>
      </c>
      <c r="Y411">
        <v>0.208740234375</v>
      </c>
      <c r="Z411">
        <f t="shared" si="69"/>
        <v>1499.0928040301137</v>
      </c>
      <c r="AE411">
        <v>-6.072998046875E-2</v>
      </c>
      <c r="AF411">
        <v>0.22216796875</v>
      </c>
      <c r="AG411">
        <f t="shared" si="70"/>
        <v>1691.316918108329</v>
      </c>
      <c r="AH411">
        <f t="shared" si="71"/>
        <v>0.8892436516723633</v>
      </c>
    </row>
    <row r="412" spans="1:34">
      <c r="A412" s="3">
        <f t="shared" si="72"/>
        <v>4.0899999999999572</v>
      </c>
      <c r="B412">
        <v>3.204345703125E-3</v>
      </c>
      <c r="C412">
        <v>-5.18798828125E-3</v>
      </c>
      <c r="D412">
        <v>0.111541748046875</v>
      </c>
      <c r="E412">
        <v>-3.0517578125E-4</v>
      </c>
      <c r="F412">
        <v>0.419158935546875</v>
      </c>
      <c r="G412">
        <f t="shared" si="64"/>
        <v>107.65234189576358</v>
      </c>
      <c r="J412">
        <v>-5.3253173828125E-2</v>
      </c>
      <c r="K412">
        <v>0.2923583984375</v>
      </c>
      <c r="L412">
        <f t="shared" si="65"/>
        <v>2696.1247871535425</v>
      </c>
      <c r="M412">
        <f t="shared" si="66"/>
        <v>0.78355768136596682</v>
      </c>
      <c r="Q412">
        <v>-3.3111572265625E-2</v>
      </c>
      <c r="R412">
        <v>0.335845947265625</v>
      </c>
      <c r="S412">
        <f t="shared" si="67"/>
        <v>3318.6687929750342</v>
      </c>
      <c r="T412">
        <f t="shared" si="68"/>
        <v>0.49885261849975587</v>
      </c>
      <c r="X412">
        <v>-4.69970703125E-2</v>
      </c>
      <c r="Y412">
        <v>0.20904541015625</v>
      </c>
      <c r="Z412">
        <f t="shared" si="69"/>
        <v>1503.4615338955277</v>
      </c>
      <c r="AE412">
        <v>-6.2408447265625E-2</v>
      </c>
      <c r="AF412">
        <v>0.222320556640625</v>
      </c>
      <c r="AG412">
        <f t="shared" si="70"/>
        <v>1693.501283041036</v>
      </c>
      <c r="AH412">
        <f t="shared" si="71"/>
        <v>0.91296907357788093</v>
      </c>
    </row>
    <row r="413" spans="1:34">
      <c r="A413" s="3">
        <f t="shared" si="72"/>
        <v>4.099999999999957</v>
      </c>
      <c r="B413">
        <v>2.288818359375E-3</v>
      </c>
      <c r="C413">
        <v>-3.509521484375E-3</v>
      </c>
      <c r="D413">
        <v>0.111083984375</v>
      </c>
      <c r="E413">
        <v>-3.0517578125E-4</v>
      </c>
      <c r="F413">
        <v>0.421295166015625</v>
      </c>
      <c r="G413">
        <f t="shared" si="64"/>
        <v>101.09924709764277</v>
      </c>
      <c r="J413">
        <v>-3.753662109375E-2</v>
      </c>
      <c r="K413">
        <v>0.293731689453125</v>
      </c>
      <c r="L413">
        <f t="shared" si="65"/>
        <v>2715.7840715479051</v>
      </c>
      <c r="M413">
        <f t="shared" si="66"/>
        <v>0.56140145806884767</v>
      </c>
      <c r="Q413">
        <v>-3.23486328125E-2</v>
      </c>
      <c r="R413">
        <v>0.3375244140625</v>
      </c>
      <c r="S413">
        <f t="shared" si="67"/>
        <v>3342.6968072348109</v>
      </c>
      <c r="T413">
        <f t="shared" si="68"/>
        <v>0.48806833581542969</v>
      </c>
      <c r="X413">
        <v>-4.7607421875E-2</v>
      </c>
      <c r="Y413">
        <v>0.209197998046875</v>
      </c>
      <c r="Z413">
        <f t="shared" si="69"/>
        <v>1505.6458988282347</v>
      </c>
      <c r="AE413">
        <v>-6.2103271484375E-2</v>
      </c>
      <c r="AF413">
        <v>0.2239990234375</v>
      </c>
      <c r="AG413">
        <f t="shared" si="70"/>
        <v>1717.5292973008127</v>
      </c>
      <c r="AH413">
        <f t="shared" si="71"/>
        <v>0.90865536050415041</v>
      </c>
    </row>
    <row r="414" spans="1:34">
      <c r="A414" s="3">
        <f t="shared" si="72"/>
        <v>4.1099999999999568</v>
      </c>
      <c r="B414">
        <v>2.593994140625E-3</v>
      </c>
      <c r="C414">
        <v>-4.730224609375E-3</v>
      </c>
      <c r="D414">
        <v>0.111083984375</v>
      </c>
      <c r="E414">
        <v>1.52587890625E-4</v>
      </c>
      <c r="F414">
        <v>0.418701171875</v>
      </c>
      <c r="G414">
        <f t="shared" si="64"/>
        <v>101.09924709764277</v>
      </c>
      <c r="J414">
        <v>-2.197265625E-2</v>
      </c>
      <c r="K414">
        <v>0.29327392578125</v>
      </c>
      <c r="L414">
        <f t="shared" si="65"/>
        <v>2709.2309767497845</v>
      </c>
      <c r="M414">
        <f t="shared" si="66"/>
        <v>0.34140209130859378</v>
      </c>
      <c r="Q414">
        <v>-2.99072265625E-2</v>
      </c>
      <c r="R414">
        <v>0.3369140625</v>
      </c>
      <c r="S414">
        <f t="shared" si="67"/>
        <v>3333.9593475039828</v>
      </c>
      <c r="T414">
        <f t="shared" si="68"/>
        <v>0.45355863122558593</v>
      </c>
      <c r="X414">
        <v>-4.6539306640625E-2</v>
      </c>
      <c r="Y414">
        <v>0.2099609375</v>
      </c>
      <c r="Z414">
        <f t="shared" si="69"/>
        <v>1516.5677234917698</v>
      </c>
      <c r="AE414">
        <v>-6.0272216796875E-2</v>
      </c>
      <c r="AF414">
        <v>0.223846435546875</v>
      </c>
      <c r="AG414">
        <f t="shared" si="70"/>
        <v>1715.3449323681052</v>
      </c>
      <c r="AH414">
        <f t="shared" si="71"/>
        <v>0.88277308206176763</v>
      </c>
    </row>
    <row r="415" spans="1:34">
      <c r="A415" s="3">
        <f t="shared" si="72"/>
        <v>4.1199999999999566</v>
      </c>
      <c r="B415">
        <v>3.662109375E-3</v>
      </c>
      <c r="C415">
        <v>-3.204345703125E-3</v>
      </c>
      <c r="D415">
        <v>0.11077880859375</v>
      </c>
      <c r="E415">
        <v>3.0517578125E-4</v>
      </c>
      <c r="F415">
        <v>0.41900634765625</v>
      </c>
      <c r="G415">
        <f t="shared" si="64"/>
        <v>96.730517232228749</v>
      </c>
      <c r="J415">
        <v>-2.8228759765625E-2</v>
      </c>
      <c r="K415">
        <v>0.29632568359375</v>
      </c>
      <c r="L415">
        <f t="shared" si="65"/>
        <v>2752.9182754039248</v>
      </c>
      <c r="M415">
        <f t="shared" si="66"/>
        <v>0.42983320932006835</v>
      </c>
      <c r="Q415">
        <v>-2.8228759765625E-2</v>
      </c>
      <c r="R415">
        <v>0.337066650390625</v>
      </c>
      <c r="S415">
        <f t="shared" si="67"/>
        <v>3336.1437124366894</v>
      </c>
      <c r="T415">
        <f t="shared" si="68"/>
        <v>0.42983320932006835</v>
      </c>
      <c r="X415">
        <v>-4.8675537109375E-2</v>
      </c>
      <c r="Y415">
        <v>0.20965576171875</v>
      </c>
      <c r="Z415">
        <f t="shared" si="69"/>
        <v>1512.1989936263558</v>
      </c>
      <c r="AE415">
        <v>-5.9967041015625E-2</v>
      </c>
      <c r="AF415">
        <v>0.22613525390625</v>
      </c>
      <c r="AG415">
        <f t="shared" si="70"/>
        <v>1748.1104063587104</v>
      </c>
      <c r="AH415">
        <f t="shared" si="71"/>
        <v>0.87845936898803711</v>
      </c>
    </row>
    <row r="416" spans="1:34">
      <c r="A416" s="3">
        <f t="shared" si="72"/>
        <v>4.1299999999999564</v>
      </c>
      <c r="B416">
        <v>3.35693359375E-3</v>
      </c>
      <c r="C416">
        <v>-3.814697265625E-3</v>
      </c>
      <c r="D416">
        <v>0.111083984375</v>
      </c>
      <c r="E416">
        <v>-1.068115234375E-3</v>
      </c>
      <c r="F416">
        <v>0.418853759765625</v>
      </c>
      <c r="G416">
        <f t="shared" si="64"/>
        <v>101.09924709764277</v>
      </c>
      <c r="J416">
        <v>-4.8065185546875E-2</v>
      </c>
      <c r="K416">
        <v>0.301971435546875</v>
      </c>
      <c r="L416">
        <f t="shared" si="65"/>
        <v>2833.7397779140829</v>
      </c>
      <c r="M416">
        <f t="shared" si="66"/>
        <v>0.71022455911254889</v>
      </c>
      <c r="Q416">
        <v>-2.716064453125E-2</v>
      </c>
      <c r="R416">
        <v>0.33843994140625</v>
      </c>
      <c r="S416">
        <f t="shared" si="67"/>
        <v>3355.802996831052</v>
      </c>
      <c r="T416">
        <f t="shared" si="68"/>
        <v>0.41473521356201171</v>
      </c>
      <c r="X416">
        <v>-4.8065185546875E-2</v>
      </c>
      <c r="Y416">
        <v>0.2105712890625</v>
      </c>
      <c r="Z416">
        <f t="shared" si="69"/>
        <v>1525.3051832225979</v>
      </c>
      <c r="AE416">
        <v>-5.889892578125E-2</v>
      </c>
      <c r="AF416">
        <v>0.2264404296875</v>
      </c>
      <c r="AG416">
        <f t="shared" si="70"/>
        <v>1752.4791362241244</v>
      </c>
      <c r="AH416">
        <f t="shared" si="71"/>
        <v>0.86336137322998052</v>
      </c>
    </row>
    <row r="417" spans="1:34">
      <c r="A417" s="3">
        <f t="shared" si="72"/>
        <v>4.1399999999999562</v>
      </c>
      <c r="B417">
        <v>9.1552734375E-4</v>
      </c>
      <c r="C417">
        <v>-3.662109375E-3</v>
      </c>
      <c r="D417">
        <v>0.1123046875</v>
      </c>
      <c r="E417">
        <v>-1.220703125E-3</v>
      </c>
      <c r="F417">
        <v>0.419769287109375</v>
      </c>
      <c r="G417">
        <f t="shared" si="64"/>
        <v>118.57416655929865</v>
      </c>
      <c r="J417">
        <v>-5.340576171875E-2</v>
      </c>
      <c r="K417">
        <v>0.300750732421875</v>
      </c>
      <c r="L417">
        <f t="shared" si="65"/>
        <v>2816.2648584524259</v>
      </c>
      <c r="M417">
        <f t="shared" si="66"/>
        <v>0.78571453790283208</v>
      </c>
      <c r="Q417">
        <v>-3.11279296875E-2</v>
      </c>
      <c r="R417">
        <v>0.3387451171875</v>
      </c>
      <c r="S417">
        <f t="shared" si="67"/>
        <v>3360.1717266964661</v>
      </c>
      <c r="T417">
        <f t="shared" si="68"/>
        <v>0.47081348352050784</v>
      </c>
      <c r="X417">
        <v>-4.82177734375E-2</v>
      </c>
      <c r="Y417">
        <v>0.211029052734375</v>
      </c>
      <c r="Z417">
        <f t="shared" si="69"/>
        <v>1531.8582780207184</v>
      </c>
      <c r="AE417">
        <v>-5.9051513671875E-2</v>
      </c>
      <c r="AF417">
        <v>0.225677490234375</v>
      </c>
      <c r="AG417">
        <f t="shared" si="70"/>
        <v>1741.5573115605894</v>
      </c>
      <c r="AH417">
        <f t="shared" si="71"/>
        <v>0.86551822976684567</v>
      </c>
    </row>
    <row r="418" spans="1:34">
      <c r="A418" s="3">
        <f t="shared" si="72"/>
        <v>4.1499999999999559</v>
      </c>
      <c r="B418">
        <v>3.0517578125E-3</v>
      </c>
      <c r="C418">
        <v>-4.2724609375E-3</v>
      </c>
      <c r="D418">
        <v>0.11077880859375</v>
      </c>
      <c r="E418">
        <v>-1.068115234375E-3</v>
      </c>
      <c r="F418">
        <v>0.41778564453125</v>
      </c>
      <c r="G418">
        <f t="shared" si="64"/>
        <v>96.730517232228749</v>
      </c>
      <c r="J418">
        <v>-3.35693359375E-2</v>
      </c>
      <c r="K418">
        <v>0.301666259765625</v>
      </c>
      <c r="L418">
        <f t="shared" si="65"/>
        <v>2829.3710480486689</v>
      </c>
      <c r="M418">
        <f t="shared" si="66"/>
        <v>0.5053231881103516</v>
      </c>
      <c r="Q418">
        <v>-3.0059814453125E-2</v>
      </c>
      <c r="R418">
        <v>0.340423583984375</v>
      </c>
      <c r="S418">
        <f t="shared" si="67"/>
        <v>3384.1997409562437</v>
      </c>
      <c r="T418">
        <f t="shared" si="68"/>
        <v>0.45571548776245119</v>
      </c>
      <c r="X418">
        <v>-4.6844482421875E-2</v>
      </c>
      <c r="Y418">
        <v>0.21087646484375</v>
      </c>
      <c r="Z418">
        <f t="shared" si="69"/>
        <v>1529.6739130880119</v>
      </c>
      <c r="AE418">
        <v>-6.134033203125E-2</v>
      </c>
      <c r="AF418">
        <v>0.227508544921875</v>
      </c>
      <c r="AG418">
        <f t="shared" si="70"/>
        <v>1767.7696907530731</v>
      </c>
      <c r="AH418">
        <f t="shared" si="71"/>
        <v>0.89787107781982423</v>
      </c>
    </row>
    <row r="419" spans="1:34">
      <c r="A419" s="3">
        <f t="shared" si="72"/>
        <v>4.1599999999999557</v>
      </c>
      <c r="B419">
        <v>7.62939453125E-4</v>
      </c>
      <c r="C419">
        <v>-3.0517578125E-3</v>
      </c>
      <c r="D419">
        <v>0.110015869140625</v>
      </c>
      <c r="E419">
        <v>-1.068115234375E-3</v>
      </c>
      <c r="F419">
        <v>0.419158935546875</v>
      </c>
      <c r="G419">
        <f t="shared" si="64"/>
        <v>85.808692568693687</v>
      </c>
      <c r="J419">
        <v>-1.6326904296875E-2</v>
      </c>
      <c r="K419">
        <v>0.300750732421875</v>
      </c>
      <c r="L419">
        <f t="shared" si="65"/>
        <v>2816.2648584524259</v>
      </c>
      <c r="M419">
        <f t="shared" si="66"/>
        <v>0.26159839944458008</v>
      </c>
      <c r="Q419">
        <v>-3.0975341796875E-2</v>
      </c>
      <c r="R419">
        <v>0.343475341796875</v>
      </c>
      <c r="S419">
        <f t="shared" si="67"/>
        <v>3427.887039610383</v>
      </c>
      <c r="T419">
        <f t="shared" si="68"/>
        <v>0.46865662698364258</v>
      </c>
      <c r="X419">
        <v>-4.730224609375E-2</v>
      </c>
      <c r="Y419">
        <v>0.210418701171875</v>
      </c>
      <c r="Z419">
        <f t="shared" si="69"/>
        <v>1523.1208182898908</v>
      </c>
      <c r="AE419">
        <v>-6.2103271484375E-2</v>
      </c>
      <c r="AF419">
        <v>0.229644775390625</v>
      </c>
      <c r="AG419">
        <f t="shared" si="70"/>
        <v>1798.3507998109712</v>
      </c>
      <c r="AH419">
        <f t="shared" si="71"/>
        <v>0.90865536050415041</v>
      </c>
    </row>
    <row r="420" spans="1:34">
      <c r="A420" s="3">
        <f t="shared" si="72"/>
        <v>4.1699999999999555</v>
      </c>
      <c r="B420">
        <v>9.1552734375E-4</v>
      </c>
      <c r="C420">
        <v>-6.103515625E-3</v>
      </c>
      <c r="D420">
        <v>0.111236572265625</v>
      </c>
      <c r="E420">
        <v>-7.62939453125E-4</v>
      </c>
      <c r="F420">
        <v>0.41900634765625</v>
      </c>
      <c r="G420">
        <f t="shared" si="64"/>
        <v>103.28361203034956</v>
      </c>
      <c r="J420">
        <v>-2.4261474609375E-2</v>
      </c>
      <c r="K420">
        <v>0.300445556640625</v>
      </c>
      <c r="L420">
        <f t="shared" si="65"/>
        <v>2811.8961285870128</v>
      </c>
      <c r="M420">
        <f t="shared" si="66"/>
        <v>0.37375493936157228</v>
      </c>
      <c r="Q420">
        <v>-2.960205078125E-2</v>
      </c>
      <c r="R420">
        <v>0.344696044921875</v>
      </c>
      <c r="S420">
        <f t="shared" si="67"/>
        <v>3445.3619590720382</v>
      </c>
      <c r="T420">
        <f t="shared" si="68"/>
        <v>0.44924491815185547</v>
      </c>
      <c r="X420">
        <v>-4.7607421875E-2</v>
      </c>
      <c r="Y420">
        <v>0.2142333984375</v>
      </c>
      <c r="Z420">
        <f t="shared" si="69"/>
        <v>1577.7299416075657</v>
      </c>
      <c r="AE420">
        <v>-6.2255859375E-2</v>
      </c>
      <c r="AF420">
        <v>0.2294921875</v>
      </c>
      <c r="AG420">
        <f t="shared" si="70"/>
        <v>1796.1664348782642</v>
      </c>
      <c r="AH420">
        <f t="shared" si="71"/>
        <v>0.91081221704101567</v>
      </c>
    </row>
    <row r="421" spans="1:34">
      <c r="A421" s="3">
        <f t="shared" si="72"/>
        <v>4.1799999999999553</v>
      </c>
      <c r="B421">
        <v>3.35693359375E-3</v>
      </c>
      <c r="C421">
        <v>-2.593994140625E-3</v>
      </c>
      <c r="D421">
        <v>0.10986328125</v>
      </c>
      <c r="E421">
        <v>-1.373291015625E-3</v>
      </c>
      <c r="F421">
        <v>0.418701171875</v>
      </c>
      <c r="G421">
        <f t="shared" si="64"/>
        <v>83.624327635986901</v>
      </c>
      <c r="J421">
        <v>-4.8980712890625E-2</v>
      </c>
      <c r="K421">
        <v>0.301055908203125</v>
      </c>
      <c r="L421">
        <f t="shared" si="65"/>
        <v>2820.6335883178408</v>
      </c>
      <c r="M421">
        <f t="shared" si="66"/>
        <v>0.72316569833374023</v>
      </c>
      <c r="Q421">
        <v>-2.593994140625E-2</v>
      </c>
      <c r="R421">
        <v>0.34637451171875</v>
      </c>
      <c r="S421">
        <f t="shared" si="67"/>
        <v>3469.3899733318158</v>
      </c>
      <c r="T421">
        <f t="shared" si="68"/>
        <v>0.39748036126708985</v>
      </c>
      <c r="X421">
        <v>-4.5928955078125E-2</v>
      </c>
      <c r="Y421">
        <v>0.212554931640625</v>
      </c>
      <c r="Z421">
        <f t="shared" si="69"/>
        <v>1553.7019273477886</v>
      </c>
      <c r="AE421">
        <v>-5.859375E-2</v>
      </c>
      <c r="AF421">
        <v>0.229339599609375</v>
      </c>
      <c r="AG421">
        <f t="shared" si="70"/>
        <v>1793.9820699455572</v>
      </c>
      <c r="AH421">
        <f t="shared" si="71"/>
        <v>0.85904766015625</v>
      </c>
    </row>
    <row r="422" spans="1:34">
      <c r="A422" s="3">
        <f t="shared" si="72"/>
        <v>4.1899999999999551</v>
      </c>
      <c r="B422">
        <v>0</v>
      </c>
      <c r="C422">
        <v>-2.13623046875E-3</v>
      </c>
      <c r="D422">
        <v>0.11138916015625</v>
      </c>
      <c r="E422">
        <v>-7.62939453125E-4</v>
      </c>
      <c r="F422">
        <v>0.41778564453125</v>
      </c>
      <c r="G422">
        <f t="shared" si="64"/>
        <v>105.46797696305657</v>
      </c>
      <c r="J422">
        <v>-6.103515625E-2</v>
      </c>
      <c r="K422">
        <v>0.301513671875</v>
      </c>
      <c r="L422">
        <f t="shared" si="65"/>
        <v>2827.1866831159623</v>
      </c>
      <c r="M422">
        <f t="shared" si="66"/>
        <v>0.89355736474609382</v>
      </c>
      <c r="Q422">
        <v>-2.3956298828125E-2</v>
      </c>
      <c r="R422">
        <v>0.346527099609375</v>
      </c>
      <c r="S422">
        <f t="shared" si="67"/>
        <v>3471.5743382645232</v>
      </c>
      <c r="T422">
        <f t="shared" si="68"/>
        <v>0.36944122628784182</v>
      </c>
      <c r="X422">
        <v>-4.7454833984375E-2</v>
      </c>
      <c r="Y422">
        <v>0.21209716796875</v>
      </c>
      <c r="Z422">
        <f t="shared" si="69"/>
        <v>1547.148832549668</v>
      </c>
      <c r="AE422">
        <v>-5.889892578125E-2</v>
      </c>
      <c r="AF422">
        <v>0.230255126953125</v>
      </c>
      <c r="AG422">
        <f t="shared" si="70"/>
        <v>1807.0882595417988</v>
      </c>
      <c r="AH422">
        <f t="shared" si="71"/>
        <v>0.86336137322998052</v>
      </c>
    </row>
    <row r="423" spans="1:34">
      <c r="A423" s="3">
        <f t="shared" si="72"/>
        <v>4.1999999999999549</v>
      </c>
      <c r="B423">
        <v>6.103515625E-4</v>
      </c>
      <c r="C423">
        <v>-1.373291015625E-3</v>
      </c>
      <c r="D423">
        <v>0.110931396484375</v>
      </c>
      <c r="E423">
        <v>-1.373291015625E-3</v>
      </c>
      <c r="F423">
        <v>0.41900634765625</v>
      </c>
      <c r="G423">
        <f t="shared" si="64"/>
        <v>98.914882164935761</v>
      </c>
      <c r="J423">
        <v>-4.2724609375E-2</v>
      </c>
      <c r="K423">
        <v>0.30487060546875</v>
      </c>
      <c r="L423">
        <f t="shared" si="65"/>
        <v>2875.2427116355148</v>
      </c>
      <c r="M423">
        <f t="shared" si="66"/>
        <v>0.6347345803222656</v>
      </c>
      <c r="Q423">
        <v>-2.5787353515625E-2</v>
      </c>
      <c r="R423">
        <v>0.349578857421875</v>
      </c>
      <c r="S423">
        <f t="shared" si="67"/>
        <v>3515.2616369186617</v>
      </c>
      <c r="T423">
        <f t="shared" si="68"/>
        <v>0.3953235047302246</v>
      </c>
      <c r="X423">
        <v>-4.791259765625E-2</v>
      </c>
      <c r="Y423">
        <v>0.21270751953125</v>
      </c>
      <c r="Z423">
        <f t="shared" si="69"/>
        <v>1555.8862922804956</v>
      </c>
      <c r="AE423">
        <v>-6.16455078125E-2</v>
      </c>
      <c r="AF423">
        <v>0.229949951171875</v>
      </c>
      <c r="AG423">
        <f t="shared" si="70"/>
        <v>1802.7195296763853</v>
      </c>
      <c r="AH423">
        <f t="shared" si="71"/>
        <v>0.90218479089355474</v>
      </c>
    </row>
    <row r="424" spans="1:34">
      <c r="A424" s="3">
        <f t="shared" si="72"/>
        <v>4.2099999999999547</v>
      </c>
      <c r="B424">
        <v>1.03759765625E-2</v>
      </c>
      <c r="C424">
        <v>-5.79833984375E-3</v>
      </c>
      <c r="D424">
        <v>0.110015869140625</v>
      </c>
      <c r="E424">
        <v>-2.44140625E-3</v>
      </c>
      <c r="F424">
        <v>0.418548583984375</v>
      </c>
      <c r="G424">
        <f t="shared" si="64"/>
        <v>85.808692568693687</v>
      </c>
      <c r="J424">
        <v>-2.5787353515625E-2</v>
      </c>
      <c r="K424">
        <v>0.303192138671875</v>
      </c>
      <c r="L424">
        <f t="shared" si="65"/>
        <v>2851.214697375739</v>
      </c>
      <c r="M424">
        <f t="shared" si="66"/>
        <v>0.3953235047302246</v>
      </c>
      <c r="Q424">
        <v>-2.593994140625E-2</v>
      </c>
      <c r="R424">
        <v>0.34576416015625</v>
      </c>
      <c r="S424">
        <f t="shared" si="67"/>
        <v>3460.6525136009877</v>
      </c>
      <c r="T424">
        <f t="shared" si="68"/>
        <v>0.39748036126708985</v>
      </c>
      <c r="X424">
        <v>-4.8675537109375E-2</v>
      </c>
      <c r="Y424">
        <v>0.216522216796875</v>
      </c>
      <c r="Z424">
        <f t="shared" si="69"/>
        <v>1610.49541559817</v>
      </c>
      <c r="AE424">
        <v>-5.92041015625E-2</v>
      </c>
      <c r="AF424">
        <v>0.230865478515625</v>
      </c>
      <c r="AG424">
        <f t="shared" si="70"/>
        <v>1815.8257192726269</v>
      </c>
      <c r="AH424">
        <f t="shared" si="71"/>
        <v>0.86767508630371093</v>
      </c>
    </row>
    <row r="425" spans="1:34">
      <c r="A425" s="3">
        <f t="shared" si="72"/>
        <v>4.2199999999999545</v>
      </c>
      <c r="B425">
        <v>3.0517578125E-4</v>
      </c>
      <c r="C425">
        <v>-1.52587890625E-3</v>
      </c>
      <c r="D425">
        <v>0.11199951171875</v>
      </c>
      <c r="E425">
        <v>3.0517578125E-4</v>
      </c>
      <c r="F425">
        <v>0.416412353515625</v>
      </c>
      <c r="G425">
        <f t="shared" si="64"/>
        <v>114.20543669388462</v>
      </c>
      <c r="J425">
        <v>-3.143310546875E-2</v>
      </c>
      <c r="K425">
        <v>0.30517578125</v>
      </c>
      <c r="L425">
        <f t="shared" si="65"/>
        <v>2879.6114415009288</v>
      </c>
      <c r="M425">
        <f t="shared" si="66"/>
        <v>0.4751271965942383</v>
      </c>
      <c r="Q425">
        <v>-2.8076171875E-2</v>
      </c>
      <c r="R425">
        <v>0.3460693359375</v>
      </c>
      <c r="S425">
        <f t="shared" si="67"/>
        <v>3465.0212434664018</v>
      </c>
      <c r="T425">
        <f t="shared" si="68"/>
        <v>0.42767635278320315</v>
      </c>
      <c r="X425">
        <v>-4.6234130859375E-2</v>
      </c>
      <c r="Y425">
        <v>0.214996337890625</v>
      </c>
      <c r="Z425">
        <f t="shared" si="69"/>
        <v>1588.6517662711003</v>
      </c>
      <c r="AE425">
        <v>-6.2103271484375E-2</v>
      </c>
      <c r="AF425">
        <v>0.230712890625</v>
      </c>
      <c r="AG425">
        <f t="shared" si="70"/>
        <v>1813.6413543399199</v>
      </c>
      <c r="AH425">
        <f t="shared" si="71"/>
        <v>0.90865536050415041</v>
      </c>
    </row>
    <row r="426" spans="1:34">
      <c r="A426" s="3">
        <f t="shared" si="72"/>
        <v>4.2299999999999542</v>
      </c>
      <c r="B426">
        <v>-3.0517578125E-4</v>
      </c>
      <c r="C426">
        <v>-2.13623046875E-3</v>
      </c>
      <c r="D426">
        <v>0.11138916015625</v>
      </c>
      <c r="E426">
        <v>-1.068115234375E-3</v>
      </c>
      <c r="F426">
        <v>0.41717529296875</v>
      </c>
      <c r="G426">
        <f t="shared" si="64"/>
        <v>105.46797696305657</v>
      </c>
      <c r="J426">
        <v>-4.2877197265625E-2</v>
      </c>
      <c r="K426">
        <v>0.305633544921875</v>
      </c>
      <c r="L426">
        <f t="shared" si="65"/>
        <v>2886.1645362990503</v>
      </c>
      <c r="M426">
        <f t="shared" si="66"/>
        <v>0.63689143685913086</v>
      </c>
      <c r="Q426">
        <v>-2.685546875E-2</v>
      </c>
      <c r="R426">
        <v>0.348663330078125</v>
      </c>
      <c r="S426">
        <f t="shared" si="67"/>
        <v>3502.1554473224205</v>
      </c>
      <c r="T426">
        <f t="shared" si="68"/>
        <v>0.41042150048828124</v>
      </c>
      <c r="X426">
        <v>-4.6234130859375E-2</v>
      </c>
      <c r="Y426">
        <v>0.21697998046875</v>
      </c>
      <c r="Z426">
        <f t="shared" si="69"/>
        <v>1617.0485103962915</v>
      </c>
      <c r="AE426">
        <v>-5.9356689453125E-2</v>
      </c>
      <c r="AF426">
        <v>0.2294921875</v>
      </c>
      <c r="AG426">
        <f t="shared" si="70"/>
        <v>1796.1664348782642</v>
      </c>
      <c r="AH426">
        <f t="shared" si="71"/>
        <v>0.86983194284057619</v>
      </c>
    </row>
    <row r="427" spans="1:34">
      <c r="A427" s="3">
        <f t="shared" si="72"/>
        <v>4.239999999999954</v>
      </c>
      <c r="B427">
        <v>-1.52587890625E-4</v>
      </c>
      <c r="C427">
        <v>-1.8310546875E-3</v>
      </c>
      <c r="D427">
        <v>0.1104736328125</v>
      </c>
      <c r="E427">
        <v>-2.13623046875E-3</v>
      </c>
      <c r="F427">
        <v>0.418243408203125</v>
      </c>
      <c r="G427">
        <f t="shared" si="64"/>
        <v>92.361787366814724</v>
      </c>
      <c r="J427">
        <v>-3.5552978515625E-2</v>
      </c>
      <c r="K427">
        <v>0.3076171875</v>
      </c>
      <c r="L427">
        <f t="shared" si="65"/>
        <v>2914.561280424241</v>
      </c>
      <c r="M427">
        <f t="shared" si="66"/>
        <v>0.53336232308959963</v>
      </c>
      <c r="Q427">
        <v>-2.5787353515625E-2</v>
      </c>
      <c r="R427">
        <v>0.34912109375</v>
      </c>
      <c r="S427">
        <f t="shared" si="67"/>
        <v>3508.7085421205411</v>
      </c>
      <c r="T427">
        <f t="shared" si="68"/>
        <v>0.3953235047302246</v>
      </c>
      <c r="X427">
        <v>-4.486083984375E-2</v>
      </c>
      <c r="Y427">
        <v>0.216217041015625</v>
      </c>
      <c r="Z427">
        <f t="shared" si="69"/>
        <v>1606.126685732756</v>
      </c>
      <c r="AE427">
        <v>-5.79833984375E-2</v>
      </c>
      <c r="AF427">
        <v>0.23162841796875</v>
      </c>
      <c r="AG427">
        <f t="shared" si="70"/>
        <v>1826.7475439361619</v>
      </c>
      <c r="AH427">
        <f t="shared" si="71"/>
        <v>0.85042023400878908</v>
      </c>
    </row>
    <row r="428" spans="1:34">
      <c r="A428" s="3">
        <f t="shared" si="72"/>
        <v>4.2499999999999538</v>
      </c>
      <c r="B428">
        <v>1.52587890625E-4</v>
      </c>
      <c r="C428">
        <v>-1.220703125E-3</v>
      </c>
      <c r="D428">
        <v>0.111541748046875</v>
      </c>
      <c r="E428">
        <v>-6.103515625E-4</v>
      </c>
      <c r="F428">
        <v>0.41839599609375</v>
      </c>
      <c r="G428">
        <f t="shared" si="64"/>
        <v>107.65234189576358</v>
      </c>
      <c r="J428">
        <v>-2.105712890625E-2</v>
      </c>
      <c r="K428">
        <v>0.308685302734375</v>
      </c>
      <c r="L428">
        <f t="shared" si="65"/>
        <v>2929.8518349531896</v>
      </c>
      <c r="M428">
        <f t="shared" si="66"/>
        <v>0.32846095208740234</v>
      </c>
      <c r="Q428">
        <v>-2.6092529296875E-2</v>
      </c>
      <c r="R428">
        <v>0.349273681640625</v>
      </c>
      <c r="S428">
        <f t="shared" si="67"/>
        <v>3510.8929070532477</v>
      </c>
      <c r="T428">
        <f t="shared" si="68"/>
        <v>0.39963721780395511</v>
      </c>
      <c r="X428">
        <v>-4.547119140625E-2</v>
      </c>
      <c r="Y428">
        <v>0.220794677734375</v>
      </c>
      <c r="Z428">
        <f t="shared" si="69"/>
        <v>1671.6576337139659</v>
      </c>
      <c r="AE428">
        <v>-5.8135986328125E-2</v>
      </c>
      <c r="AF428">
        <v>0.234832763671875</v>
      </c>
      <c r="AG428">
        <f t="shared" si="70"/>
        <v>1872.6192075230088</v>
      </c>
      <c r="AH428">
        <f t="shared" si="71"/>
        <v>0.85257709054565434</v>
      </c>
    </row>
    <row r="429" spans="1:34">
      <c r="A429" s="3">
        <f t="shared" si="72"/>
        <v>4.2599999999999536</v>
      </c>
      <c r="B429">
        <v>7.62939453125E-4</v>
      </c>
      <c r="C429">
        <v>-2.74658203125E-3</v>
      </c>
      <c r="D429">
        <v>0.110015869140625</v>
      </c>
      <c r="E429">
        <v>3.0517578125E-4</v>
      </c>
      <c r="F429">
        <v>0.41900634765625</v>
      </c>
      <c r="G429">
        <f t="shared" si="64"/>
        <v>85.808692568693687</v>
      </c>
      <c r="J429">
        <v>-2.105712890625E-2</v>
      </c>
      <c r="K429">
        <v>0.308380126953125</v>
      </c>
      <c r="L429">
        <f t="shared" si="65"/>
        <v>2925.4831050877756</v>
      </c>
      <c r="M429">
        <f t="shared" si="66"/>
        <v>0.32846095208740234</v>
      </c>
      <c r="Q429">
        <v>-2.4261474609375E-2</v>
      </c>
      <c r="R429">
        <v>0.347900390625</v>
      </c>
      <c r="S429">
        <f t="shared" si="67"/>
        <v>3491.233622658885</v>
      </c>
      <c r="T429">
        <f t="shared" si="68"/>
        <v>0.37375493936157228</v>
      </c>
      <c r="X429">
        <v>-4.608154296875E-2</v>
      </c>
      <c r="Y429">
        <v>0.216217041015625</v>
      </c>
      <c r="Z429">
        <f t="shared" si="69"/>
        <v>1606.126685732756</v>
      </c>
      <c r="AE429">
        <v>-5.9814453125E-2</v>
      </c>
      <c r="AF429">
        <v>0.23529052734375</v>
      </c>
      <c r="AG429">
        <f t="shared" si="70"/>
        <v>1879.1723023211293</v>
      </c>
      <c r="AH429">
        <f t="shared" si="71"/>
        <v>0.87630251245117186</v>
      </c>
    </row>
    <row r="430" spans="1:34">
      <c r="A430" s="3">
        <f t="shared" si="72"/>
        <v>4.2699999999999534</v>
      </c>
      <c r="B430">
        <v>4.57763671875E-4</v>
      </c>
      <c r="C430">
        <v>-1.8310546875E-3</v>
      </c>
      <c r="D430">
        <v>0.111083984375</v>
      </c>
      <c r="E430">
        <v>2.13623046875E-3</v>
      </c>
      <c r="F430">
        <v>0.4180908203125</v>
      </c>
      <c r="G430">
        <f t="shared" si="64"/>
        <v>101.09924709764277</v>
      </c>
      <c r="J430">
        <v>-3.35693359375E-2</v>
      </c>
      <c r="K430">
        <v>0.3082275390625</v>
      </c>
      <c r="L430">
        <f t="shared" si="65"/>
        <v>2923.298740155069</v>
      </c>
      <c r="M430">
        <f t="shared" si="66"/>
        <v>0.5053231881103516</v>
      </c>
      <c r="Q430">
        <v>-2.38037109375E-2</v>
      </c>
      <c r="R430">
        <v>0.35369873046875</v>
      </c>
      <c r="S430">
        <f t="shared" si="67"/>
        <v>3574.2394901017506</v>
      </c>
      <c r="T430">
        <f t="shared" si="68"/>
        <v>0.36728436975097656</v>
      </c>
      <c r="X430">
        <v>-4.638671875E-2</v>
      </c>
      <c r="Y430">
        <v>0.218353271484375</v>
      </c>
      <c r="Z430">
        <f t="shared" si="69"/>
        <v>1636.7077947906541</v>
      </c>
      <c r="AE430">
        <v>-6.1798095703125E-2</v>
      </c>
      <c r="AF430">
        <v>0.235595703125</v>
      </c>
      <c r="AG430">
        <f t="shared" si="70"/>
        <v>1883.5410321865434</v>
      </c>
      <c r="AH430">
        <f t="shared" si="71"/>
        <v>0.90434164743041989</v>
      </c>
    </row>
    <row r="431" spans="1:34">
      <c r="A431" s="3">
        <f t="shared" si="72"/>
        <v>4.2799999999999532</v>
      </c>
      <c r="B431">
        <v>3.0517578125E-4</v>
      </c>
      <c r="C431">
        <v>-6.103515625E-4</v>
      </c>
      <c r="D431">
        <v>0.110931396484375</v>
      </c>
      <c r="E431">
        <v>1.373291015625E-3</v>
      </c>
      <c r="F431">
        <v>0.418853759765625</v>
      </c>
      <c r="G431">
        <f t="shared" si="64"/>
        <v>98.914882164935761</v>
      </c>
      <c r="J431">
        <v>-5.2032470703125E-2</v>
      </c>
      <c r="K431">
        <v>0.3118896484375</v>
      </c>
      <c r="L431">
        <f t="shared" si="65"/>
        <v>2975.7234985400373</v>
      </c>
      <c r="M431">
        <f t="shared" si="66"/>
        <v>0.76630282907104497</v>
      </c>
      <c r="Q431">
        <v>-2.25830078125E-2</v>
      </c>
      <c r="R431">
        <v>0.352630615234375</v>
      </c>
      <c r="S431">
        <f t="shared" si="67"/>
        <v>3558.9489355728019</v>
      </c>
      <c r="T431">
        <f t="shared" si="68"/>
        <v>0.35002951745605471</v>
      </c>
      <c r="X431">
        <v>-4.5928955078125E-2</v>
      </c>
      <c r="Y431">
        <v>0.222015380859375</v>
      </c>
      <c r="Z431">
        <f t="shared" si="69"/>
        <v>1689.132553175622</v>
      </c>
      <c r="AE431">
        <v>-6.0577392578125E-2</v>
      </c>
      <c r="AF431">
        <v>0.235748291015625</v>
      </c>
      <c r="AG431">
        <f t="shared" si="70"/>
        <v>1885.7253971192504</v>
      </c>
      <c r="AH431">
        <f t="shared" si="71"/>
        <v>0.88708679513549804</v>
      </c>
    </row>
    <row r="432" spans="1:34">
      <c r="A432" s="3">
        <f t="shared" si="72"/>
        <v>4.289999999999953</v>
      </c>
      <c r="B432">
        <v>7.62939453125E-4</v>
      </c>
      <c r="C432">
        <v>-1.52587890625E-3</v>
      </c>
      <c r="D432">
        <v>0.1104736328125</v>
      </c>
      <c r="E432">
        <v>1.52587890625E-4</v>
      </c>
      <c r="F432">
        <v>0.417938232421875</v>
      </c>
      <c r="G432">
        <f t="shared" si="64"/>
        <v>92.361787366814724</v>
      </c>
      <c r="J432">
        <v>-4.8370361328125E-2</v>
      </c>
      <c r="K432">
        <v>0.3106689453125</v>
      </c>
      <c r="L432">
        <f t="shared" si="65"/>
        <v>2958.2485790783803</v>
      </c>
      <c r="M432">
        <f t="shared" si="66"/>
        <v>0.7145382721862793</v>
      </c>
      <c r="Q432">
        <v>-2.2430419921875E-2</v>
      </c>
      <c r="R432">
        <v>0.351409912109375</v>
      </c>
      <c r="S432">
        <f t="shared" si="67"/>
        <v>3541.4740161111467</v>
      </c>
      <c r="T432">
        <f t="shared" si="68"/>
        <v>0.34787266091918945</v>
      </c>
      <c r="X432">
        <v>-4.45556640625E-2</v>
      </c>
      <c r="Y432">
        <v>0.22216796875</v>
      </c>
      <c r="Z432">
        <f t="shared" si="69"/>
        <v>1691.316918108329</v>
      </c>
      <c r="AE432">
        <v>-5.9051513671875E-2</v>
      </c>
      <c r="AF432">
        <v>0.23651123046875</v>
      </c>
      <c r="AG432">
        <f t="shared" si="70"/>
        <v>1896.6472217827854</v>
      </c>
      <c r="AH432">
        <f t="shared" si="71"/>
        <v>0.86551822976684567</v>
      </c>
    </row>
    <row r="433" spans="1:34">
      <c r="A433" s="3">
        <f t="shared" si="72"/>
        <v>4.2999999999999527</v>
      </c>
      <c r="B433">
        <v>1.8310546875E-3</v>
      </c>
      <c r="C433">
        <v>-1.52587890625E-3</v>
      </c>
      <c r="D433">
        <v>0.110931396484375</v>
      </c>
      <c r="E433">
        <v>1.373291015625E-3</v>
      </c>
      <c r="F433">
        <v>0.417633056640625</v>
      </c>
      <c r="G433">
        <f t="shared" si="64"/>
        <v>98.914882164935761</v>
      </c>
      <c r="J433">
        <v>-2.50244140625E-2</v>
      </c>
      <c r="K433">
        <v>0.312042236328125</v>
      </c>
      <c r="L433">
        <f t="shared" si="65"/>
        <v>2977.9078634727439</v>
      </c>
      <c r="M433">
        <f t="shared" si="66"/>
        <v>0.38453922204589847</v>
      </c>
      <c r="Q433">
        <v>-2.410888671875E-2</v>
      </c>
      <c r="R433">
        <v>0.35247802734375</v>
      </c>
      <c r="S433">
        <f t="shared" si="67"/>
        <v>3556.7645706400954</v>
      </c>
      <c r="T433">
        <f t="shared" si="68"/>
        <v>0.37159808282470702</v>
      </c>
      <c r="X433">
        <v>-4.57763671875E-2</v>
      </c>
      <c r="Y433">
        <v>0.221710205078125</v>
      </c>
      <c r="Z433">
        <f t="shared" si="69"/>
        <v>1684.763823310208</v>
      </c>
      <c r="AE433">
        <v>-5.8441162109375E-2</v>
      </c>
      <c r="AF433">
        <v>0.236358642578125</v>
      </c>
      <c r="AG433">
        <f t="shared" si="70"/>
        <v>1894.4628568500789</v>
      </c>
      <c r="AH433">
        <f t="shared" si="71"/>
        <v>0.85689080361938474</v>
      </c>
    </row>
    <row r="434" spans="1:34">
      <c r="A434" s="3">
        <f t="shared" si="72"/>
        <v>4.3099999999999525</v>
      </c>
      <c r="B434">
        <v>7.62939453125E-4</v>
      </c>
      <c r="C434">
        <v>-2.44140625E-3</v>
      </c>
      <c r="D434">
        <v>0.110931396484375</v>
      </c>
      <c r="E434">
        <v>1.678466796875E-3</v>
      </c>
      <c r="F434">
        <v>0.419158935546875</v>
      </c>
      <c r="G434">
        <f t="shared" si="64"/>
        <v>98.914882164935761</v>
      </c>
      <c r="J434">
        <v>-8.23974609375E-3</v>
      </c>
      <c r="K434">
        <v>0.311126708984375</v>
      </c>
      <c r="L434">
        <f t="shared" si="65"/>
        <v>2964.8016738765018</v>
      </c>
      <c r="M434">
        <f t="shared" si="66"/>
        <v>0.14728500299072264</v>
      </c>
      <c r="Q434">
        <v>-2.4871826171875E-2</v>
      </c>
      <c r="R434">
        <v>0.352935791015625</v>
      </c>
      <c r="S434">
        <f t="shared" si="67"/>
        <v>3563.317665438216</v>
      </c>
      <c r="T434">
        <f t="shared" si="68"/>
        <v>0.38238236550903321</v>
      </c>
      <c r="X434">
        <v>-4.4403076171875E-2</v>
      </c>
      <c r="Y434">
        <v>0.2239990234375</v>
      </c>
      <c r="Z434">
        <f t="shared" si="69"/>
        <v>1717.5292973008127</v>
      </c>
      <c r="AE434">
        <v>-5.706787109375E-2</v>
      </c>
      <c r="AF434">
        <v>0.238494873046875</v>
      </c>
      <c r="AG434">
        <f t="shared" si="70"/>
        <v>1925.0439659079761</v>
      </c>
      <c r="AH434">
        <f t="shared" si="71"/>
        <v>0.83747909478759763</v>
      </c>
    </row>
    <row r="435" spans="1:34">
      <c r="A435" s="3">
        <f t="shared" si="72"/>
        <v>4.3199999999999523</v>
      </c>
      <c r="B435">
        <v>6.103515625E-4</v>
      </c>
      <c r="C435">
        <v>-2.13623046875E-3</v>
      </c>
      <c r="D435">
        <v>0.11138916015625</v>
      </c>
      <c r="E435">
        <v>1.678466796875E-3</v>
      </c>
      <c r="F435">
        <v>0.418243408203125</v>
      </c>
      <c r="G435">
        <f t="shared" si="64"/>
        <v>105.46797696305657</v>
      </c>
      <c r="J435">
        <v>-1.5106201171875E-2</v>
      </c>
      <c r="K435">
        <v>0.314788818359375</v>
      </c>
      <c r="L435">
        <f t="shared" si="65"/>
        <v>3017.2264322614692</v>
      </c>
      <c r="M435">
        <f t="shared" si="66"/>
        <v>0.2443435471496582</v>
      </c>
      <c r="Q435">
        <v>-2.62451171875E-2</v>
      </c>
      <c r="R435">
        <v>0.3533935546875</v>
      </c>
      <c r="S435">
        <f t="shared" si="67"/>
        <v>3569.8707602363365</v>
      </c>
      <c r="T435">
        <f t="shared" si="68"/>
        <v>0.40179407434082032</v>
      </c>
      <c r="X435">
        <v>-4.4403076171875E-2</v>
      </c>
      <c r="Y435">
        <v>0.22308349609375</v>
      </c>
      <c r="Z435">
        <f t="shared" si="69"/>
        <v>1704.4231077045706</v>
      </c>
      <c r="AE435">
        <v>-5.5694580078125E-2</v>
      </c>
      <c r="AF435">
        <v>0.236968994140625</v>
      </c>
      <c r="AG435">
        <f t="shared" si="70"/>
        <v>1903.2003165809065</v>
      </c>
      <c r="AH435">
        <f t="shared" si="71"/>
        <v>0.81806738595581052</v>
      </c>
    </row>
    <row r="436" spans="1:34">
      <c r="A436" s="3">
        <f t="shared" si="72"/>
        <v>4.3299999999999521</v>
      </c>
      <c r="B436">
        <v>1.52587890625E-4</v>
      </c>
      <c r="C436">
        <v>-3.35693359375E-3</v>
      </c>
      <c r="D436">
        <v>0.110015869140625</v>
      </c>
      <c r="E436">
        <v>1.983642578125E-3</v>
      </c>
      <c r="F436">
        <v>0.418548583984375</v>
      </c>
      <c r="G436">
        <f t="shared" si="64"/>
        <v>85.808692568693687</v>
      </c>
      <c r="J436">
        <v>-4.1046142578125E-2</v>
      </c>
      <c r="K436">
        <v>0.313720703125</v>
      </c>
      <c r="L436">
        <f t="shared" si="65"/>
        <v>3001.9358777325206</v>
      </c>
      <c r="M436">
        <f t="shared" si="66"/>
        <v>0.61100915841674808</v>
      </c>
      <c r="Q436">
        <v>-2.3956298828125E-2</v>
      </c>
      <c r="R436">
        <v>0.355682373046875</v>
      </c>
      <c r="S436">
        <f t="shared" si="67"/>
        <v>3602.6362342269422</v>
      </c>
      <c r="T436">
        <f t="shared" si="68"/>
        <v>0.36944122628784182</v>
      </c>
      <c r="X436">
        <v>-4.39453125E-2</v>
      </c>
      <c r="Y436">
        <v>0.222320556640625</v>
      </c>
      <c r="Z436">
        <f t="shared" si="69"/>
        <v>1693.501283041036</v>
      </c>
      <c r="AE436">
        <v>-5.55419921875E-2</v>
      </c>
      <c r="AF436">
        <v>0.238189697265625</v>
      </c>
      <c r="AG436">
        <f t="shared" si="70"/>
        <v>1920.6752360425621</v>
      </c>
      <c r="AH436">
        <f t="shared" si="71"/>
        <v>0.81591052941894537</v>
      </c>
    </row>
    <row r="437" spans="1:34">
      <c r="A437" s="3">
        <f t="shared" si="72"/>
        <v>4.3399999999999519</v>
      </c>
      <c r="B437">
        <v>4.57763671875E-4</v>
      </c>
      <c r="C437">
        <v>-3.35693359375E-3</v>
      </c>
      <c r="D437">
        <v>0.110015869140625</v>
      </c>
      <c r="E437">
        <v>9.1552734375E-4</v>
      </c>
      <c r="F437">
        <v>0.418853759765625</v>
      </c>
      <c r="G437">
        <f t="shared" si="64"/>
        <v>85.808692568693687</v>
      </c>
      <c r="J437">
        <v>-5.645751953125E-2</v>
      </c>
      <c r="K437">
        <v>0.314788818359375</v>
      </c>
      <c r="L437">
        <f t="shared" si="65"/>
        <v>3017.2264322614692</v>
      </c>
      <c r="M437">
        <f t="shared" si="66"/>
        <v>0.82885166864013671</v>
      </c>
      <c r="Q437">
        <v>-1.983642578125E-2</v>
      </c>
      <c r="R437">
        <v>0.35430908203125</v>
      </c>
      <c r="S437">
        <f t="shared" si="67"/>
        <v>3582.9769498325786</v>
      </c>
      <c r="T437">
        <f t="shared" si="68"/>
        <v>0.31120609979248048</v>
      </c>
      <c r="X437">
        <v>-4.486083984375E-2</v>
      </c>
      <c r="Y437">
        <v>0.22369384765625</v>
      </c>
      <c r="Z437">
        <f t="shared" si="69"/>
        <v>1713.1605674353982</v>
      </c>
      <c r="AE437">
        <v>-5.462646484375E-2</v>
      </c>
      <c r="AF437">
        <v>0.237274169921875</v>
      </c>
      <c r="AG437">
        <f t="shared" si="70"/>
        <v>1907.5690464463205</v>
      </c>
      <c r="AH437">
        <f t="shared" si="71"/>
        <v>0.80296939019775393</v>
      </c>
    </row>
    <row r="438" spans="1:34">
      <c r="A438" s="3">
        <f t="shared" si="72"/>
        <v>4.3499999999999517</v>
      </c>
      <c r="B438">
        <v>9.1552734375E-4</v>
      </c>
      <c r="C438">
        <v>-2.288818359375E-3</v>
      </c>
      <c r="D438">
        <v>0.110015869140625</v>
      </c>
      <c r="E438">
        <v>2.13623046875E-3</v>
      </c>
      <c r="F438">
        <v>0.419769287109375</v>
      </c>
      <c r="G438">
        <f t="shared" si="64"/>
        <v>85.808692568693687</v>
      </c>
      <c r="J438">
        <v>-4.69970703125E-2</v>
      </c>
      <c r="K438">
        <v>0.31494140625</v>
      </c>
      <c r="L438">
        <f t="shared" si="65"/>
        <v>3019.4107971941758</v>
      </c>
      <c r="M438">
        <f t="shared" si="66"/>
        <v>0.69512656335449219</v>
      </c>
      <c r="Q438">
        <v>-1.953125E-2</v>
      </c>
      <c r="R438">
        <v>0.355987548828125</v>
      </c>
      <c r="S438">
        <f t="shared" si="67"/>
        <v>3607.0049640923562</v>
      </c>
      <c r="T438">
        <f t="shared" si="68"/>
        <v>0.30689238671875002</v>
      </c>
      <c r="X438">
        <v>-4.486083984375E-2</v>
      </c>
      <c r="Y438">
        <v>0.2239990234375</v>
      </c>
      <c r="Z438">
        <f t="shared" si="69"/>
        <v>1717.5292973008127</v>
      </c>
      <c r="AE438">
        <v>-5.462646484375E-2</v>
      </c>
      <c r="AF438">
        <v>0.240478515625</v>
      </c>
      <c r="AG438">
        <f t="shared" si="70"/>
        <v>1953.4407100331669</v>
      </c>
      <c r="AH438">
        <f t="shared" si="71"/>
        <v>0.80296939019775393</v>
      </c>
    </row>
    <row r="439" spans="1:34">
      <c r="A439" s="3">
        <f t="shared" si="72"/>
        <v>4.3599999999999515</v>
      </c>
      <c r="B439">
        <v>1.983642578125E-3</v>
      </c>
      <c r="C439">
        <v>-3.204345703125E-3</v>
      </c>
      <c r="D439">
        <v>0.1104736328125</v>
      </c>
      <c r="E439">
        <v>1.52587890625E-3</v>
      </c>
      <c r="F439">
        <v>0.41748046875</v>
      </c>
      <c r="G439">
        <f t="shared" si="64"/>
        <v>92.361787366814724</v>
      </c>
      <c r="J439">
        <v>-2.1514892578125E-2</v>
      </c>
      <c r="K439">
        <v>0.316619873046875</v>
      </c>
      <c r="L439">
        <f t="shared" si="65"/>
        <v>3043.4388114539533</v>
      </c>
      <c r="M439">
        <f t="shared" si="66"/>
        <v>0.33493152169799806</v>
      </c>
      <c r="Q439">
        <v>-2.197265625E-2</v>
      </c>
      <c r="R439">
        <v>0.356597900390625</v>
      </c>
      <c r="S439">
        <f t="shared" si="67"/>
        <v>3615.7424238231843</v>
      </c>
      <c r="T439">
        <f t="shared" si="68"/>
        <v>0.34140209130859378</v>
      </c>
      <c r="X439">
        <v>-4.5013427734375E-2</v>
      </c>
      <c r="Y439">
        <v>0.221405029296875</v>
      </c>
      <c r="Z439">
        <f t="shared" si="69"/>
        <v>1680.3950934447935</v>
      </c>
      <c r="AE439">
        <v>-5.55419921875E-2</v>
      </c>
      <c r="AF439">
        <v>0.239715576171875</v>
      </c>
      <c r="AG439">
        <f t="shared" si="70"/>
        <v>1942.5188853696322</v>
      </c>
      <c r="AH439">
        <f t="shared" si="71"/>
        <v>0.81591052941894537</v>
      </c>
    </row>
    <row r="440" spans="1:34">
      <c r="A440" s="3">
        <f t="shared" si="72"/>
        <v>4.3699999999999513</v>
      </c>
      <c r="B440">
        <v>2.899169921875E-3</v>
      </c>
      <c r="C440">
        <v>-3.35693359375E-3</v>
      </c>
      <c r="D440">
        <v>0.11016845703125</v>
      </c>
      <c r="E440">
        <v>2.13623046875E-3</v>
      </c>
      <c r="F440">
        <v>0.416717529296875</v>
      </c>
      <c r="G440">
        <f t="shared" si="64"/>
        <v>87.993057501400699</v>
      </c>
      <c r="J440">
        <v>-7.32421875E-3</v>
      </c>
      <c r="K440">
        <v>0.316009521484375</v>
      </c>
      <c r="L440">
        <f t="shared" si="65"/>
        <v>3034.7013517231253</v>
      </c>
      <c r="M440">
        <f t="shared" si="66"/>
        <v>0.13434386376953125</v>
      </c>
      <c r="Q440">
        <v>-2.74658203125E-2</v>
      </c>
      <c r="R440">
        <v>0.35980224609375</v>
      </c>
      <c r="S440">
        <f t="shared" si="67"/>
        <v>3661.6140874100302</v>
      </c>
      <c r="T440">
        <f t="shared" si="68"/>
        <v>0.41904892663574217</v>
      </c>
      <c r="X440">
        <v>-4.425048828125E-2</v>
      </c>
      <c r="Y440">
        <v>0.22186279296875</v>
      </c>
      <c r="Z440">
        <f t="shared" si="69"/>
        <v>1686.948188242915</v>
      </c>
      <c r="AE440">
        <v>-5.5084228515625E-2</v>
      </c>
      <c r="AF440">
        <v>0.240020751953125</v>
      </c>
      <c r="AG440">
        <f t="shared" si="70"/>
        <v>1946.8876152350463</v>
      </c>
      <c r="AH440">
        <f t="shared" si="71"/>
        <v>0.8094399598083496</v>
      </c>
    </row>
    <row r="441" spans="1:34">
      <c r="A441" s="3">
        <f t="shared" si="72"/>
        <v>4.379999999999951</v>
      </c>
      <c r="B441">
        <v>-4.57763671875E-4</v>
      </c>
      <c r="C441">
        <v>-4.119873046875E-3</v>
      </c>
      <c r="D441">
        <v>0.11138916015625</v>
      </c>
      <c r="E441">
        <v>1.8310546875E-3</v>
      </c>
      <c r="F441">
        <v>0.417633056640625</v>
      </c>
      <c r="G441">
        <f t="shared" si="64"/>
        <v>105.46797696305657</v>
      </c>
      <c r="J441">
        <v>-1.64794921875E-2</v>
      </c>
      <c r="K441">
        <v>0.318450927734375</v>
      </c>
      <c r="L441">
        <f t="shared" si="65"/>
        <v>3069.6511906464375</v>
      </c>
      <c r="M441">
        <f t="shared" si="66"/>
        <v>0.26375525598144528</v>
      </c>
      <c r="Q441">
        <v>-2.7923583984375E-2</v>
      </c>
      <c r="R441">
        <v>0.35736083984375</v>
      </c>
      <c r="S441">
        <f t="shared" si="67"/>
        <v>3626.6642484867189</v>
      </c>
      <c r="T441">
        <f t="shared" si="68"/>
        <v>0.42551949624633789</v>
      </c>
      <c r="X441">
        <v>-4.4403076171875E-2</v>
      </c>
      <c r="Y441">
        <v>0.22216796875</v>
      </c>
      <c r="Z441">
        <f t="shared" si="69"/>
        <v>1691.316918108329</v>
      </c>
      <c r="AE441">
        <v>-5.4473876953125E-2</v>
      </c>
      <c r="AF441">
        <v>0.24169921875</v>
      </c>
      <c r="AG441">
        <f t="shared" si="70"/>
        <v>1970.915629494823</v>
      </c>
      <c r="AH441">
        <f t="shared" si="71"/>
        <v>0.80081253366088867</v>
      </c>
    </row>
    <row r="442" spans="1:34">
      <c r="A442" s="3">
        <f t="shared" si="72"/>
        <v>4.3899999999999508</v>
      </c>
      <c r="B442">
        <v>1.52587890625E-3</v>
      </c>
      <c r="C442">
        <v>-3.204345703125E-3</v>
      </c>
      <c r="D442">
        <v>0.11016845703125</v>
      </c>
      <c r="E442">
        <v>1.678466796875E-3</v>
      </c>
      <c r="F442">
        <v>0.42083740234375</v>
      </c>
      <c r="G442">
        <f t="shared" si="64"/>
        <v>87.993057501400699</v>
      </c>
      <c r="J442">
        <v>-2.99072265625E-2</v>
      </c>
      <c r="K442">
        <v>0.314788818359375</v>
      </c>
      <c r="L442">
        <f t="shared" si="65"/>
        <v>3017.2264322614692</v>
      </c>
      <c r="M442">
        <f t="shared" si="66"/>
        <v>0.45355863122558593</v>
      </c>
      <c r="Q442">
        <v>-2.3956298828125E-2</v>
      </c>
      <c r="R442">
        <v>0.35675048828125</v>
      </c>
      <c r="S442">
        <f t="shared" si="67"/>
        <v>3617.9267887558908</v>
      </c>
      <c r="T442">
        <f t="shared" si="68"/>
        <v>0.36944122628784182</v>
      </c>
      <c r="X442">
        <v>-4.3487548828125E-2</v>
      </c>
      <c r="Y442">
        <v>0.221099853515625</v>
      </c>
      <c r="Z442">
        <f t="shared" si="69"/>
        <v>1676.0263635793794</v>
      </c>
      <c r="AE442">
        <v>-5.615234375E-2</v>
      </c>
      <c r="AF442">
        <v>0.24383544921875</v>
      </c>
      <c r="AG442">
        <f t="shared" si="70"/>
        <v>2001.4967385527211</v>
      </c>
      <c r="AH442">
        <f t="shared" si="71"/>
        <v>0.8245379555664063</v>
      </c>
    </row>
    <row r="443" spans="1:34">
      <c r="A443" s="3">
        <f t="shared" si="72"/>
        <v>4.3999999999999506</v>
      </c>
      <c r="B443">
        <v>2.593994140625E-3</v>
      </c>
      <c r="C443">
        <v>-4.730224609375E-3</v>
      </c>
      <c r="D443">
        <v>0.111236572265625</v>
      </c>
      <c r="E443">
        <v>2.13623046875E-3</v>
      </c>
      <c r="F443">
        <v>0.418548583984375</v>
      </c>
      <c r="G443">
        <f t="shared" si="64"/>
        <v>103.28361203034956</v>
      </c>
      <c r="J443">
        <v>-4.45556640625E-2</v>
      </c>
      <c r="K443">
        <v>0.318603515625</v>
      </c>
      <c r="L443">
        <f t="shared" si="65"/>
        <v>3071.8355555791441</v>
      </c>
      <c r="M443">
        <f t="shared" si="66"/>
        <v>0.66061685876464848</v>
      </c>
      <c r="Q443">
        <v>-1.77001953125E-2</v>
      </c>
      <c r="R443">
        <v>0.360260009765625</v>
      </c>
      <c r="S443">
        <f t="shared" si="67"/>
        <v>3668.1671822081516</v>
      </c>
      <c r="T443">
        <f t="shared" si="68"/>
        <v>0.28101010827636719</v>
      </c>
      <c r="X443">
        <v>-4.4708251953125E-2</v>
      </c>
      <c r="Y443">
        <v>0.22491455078125</v>
      </c>
      <c r="Z443">
        <f t="shared" si="69"/>
        <v>1730.6354868970543</v>
      </c>
      <c r="AE443">
        <v>-5.523681640625E-2</v>
      </c>
      <c r="AF443">
        <v>0.24200439453125</v>
      </c>
      <c r="AG443">
        <f t="shared" si="70"/>
        <v>1975.284359360237</v>
      </c>
      <c r="AH443">
        <f t="shared" si="71"/>
        <v>0.81159681634521486</v>
      </c>
    </row>
    <row r="444" spans="1:34">
      <c r="A444" s="3">
        <f t="shared" si="72"/>
        <v>4.4099999999999504</v>
      </c>
      <c r="B444">
        <v>3.509521484375E-3</v>
      </c>
      <c r="C444">
        <v>-4.2724609375E-3</v>
      </c>
      <c r="D444">
        <v>0.11138916015625</v>
      </c>
      <c r="E444">
        <v>1.678466796875E-3</v>
      </c>
      <c r="F444">
        <v>0.420379638671875</v>
      </c>
      <c r="G444">
        <f t="shared" si="64"/>
        <v>105.46797696305657</v>
      </c>
      <c r="J444">
        <v>-3.47900390625E-2</v>
      </c>
      <c r="K444">
        <v>0.316619873046875</v>
      </c>
      <c r="L444">
        <f t="shared" si="65"/>
        <v>3043.4388114539533</v>
      </c>
      <c r="M444">
        <f t="shared" si="66"/>
        <v>0.52257804040527345</v>
      </c>
      <c r="Q444">
        <v>-1.40380859375E-2</v>
      </c>
      <c r="R444">
        <v>0.357513427734375</v>
      </c>
      <c r="S444">
        <f t="shared" si="67"/>
        <v>3628.8486134194254</v>
      </c>
      <c r="T444">
        <f t="shared" si="68"/>
        <v>0.22924555139160158</v>
      </c>
      <c r="X444">
        <v>-4.486083984375E-2</v>
      </c>
      <c r="Y444">
        <v>0.223388671875</v>
      </c>
      <c r="Z444">
        <f t="shared" si="69"/>
        <v>1708.7918375699846</v>
      </c>
      <c r="AE444">
        <v>-5.3558349609375E-2</v>
      </c>
      <c r="AF444">
        <v>0.243377685546875</v>
      </c>
      <c r="AG444">
        <f t="shared" si="70"/>
        <v>1994.9436437545996</v>
      </c>
      <c r="AH444">
        <f t="shared" si="71"/>
        <v>0.78787139443969734</v>
      </c>
    </row>
    <row r="445" spans="1:34">
      <c r="A445" s="3">
        <f t="shared" si="72"/>
        <v>4.4199999999999502</v>
      </c>
      <c r="B445">
        <v>2.74658203125E-3</v>
      </c>
      <c r="C445">
        <v>-4.119873046875E-3</v>
      </c>
      <c r="D445">
        <v>0.110931396484375</v>
      </c>
      <c r="E445">
        <v>1.983642578125E-3</v>
      </c>
      <c r="F445">
        <v>0.41839599609375</v>
      </c>
      <c r="G445">
        <f t="shared" si="64"/>
        <v>98.914882164935761</v>
      </c>
      <c r="J445">
        <v>-1.2664794921875E-2</v>
      </c>
      <c r="K445">
        <v>0.3173828125</v>
      </c>
      <c r="L445">
        <f t="shared" si="65"/>
        <v>3054.360636117488</v>
      </c>
      <c r="M445">
        <f t="shared" si="66"/>
        <v>0.20983384255981447</v>
      </c>
      <c r="Q445">
        <v>-1.6632080078125E-2</v>
      </c>
      <c r="R445">
        <v>0.361785888671875</v>
      </c>
      <c r="S445">
        <f t="shared" si="67"/>
        <v>3690.0108315352218</v>
      </c>
      <c r="T445">
        <f t="shared" si="68"/>
        <v>0.26591211251831054</v>
      </c>
      <c r="X445">
        <v>-4.5166015625E-2</v>
      </c>
      <c r="Y445">
        <v>0.225067138671875</v>
      </c>
      <c r="Z445">
        <f t="shared" si="69"/>
        <v>1732.8198518297613</v>
      </c>
      <c r="AE445">
        <v>-5.4168701171875E-2</v>
      </c>
      <c r="AF445">
        <v>0.24322509765625</v>
      </c>
      <c r="AG445">
        <f t="shared" si="70"/>
        <v>1992.7592788218926</v>
      </c>
      <c r="AH445">
        <f t="shared" si="71"/>
        <v>0.79649882058715826</v>
      </c>
    </row>
    <row r="446" spans="1:34">
      <c r="A446" s="3">
        <f t="shared" si="72"/>
        <v>4.42999999999995</v>
      </c>
      <c r="B446">
        <v>3.0517578125E-3</v>
      </c>
      <c r="C446">
        <v>-4.57763671875E-3</v>
      </c>
      <c r="D446">
        <v>0.10986328125</v>
      </c>
      <c r="E446">
        <v>2.288818359375E-3</v>
      </c>
      <c r="F446">
        <v>0.41900634765625</v>
      </c>
      <c r="G446">
        <f t="shared" si="64"/>
        <v>83.624327635986901</v>
      </c>
      <c r="J446">
        <v>-3.35693359375E-3</v>
      </c>
      <c r="K446">
        <v>0.31890869140625</v>
      </c>
      <c r="L446">
        <f t="shared" si="65"/>
        <v>3076.2042854445581</v>
      </c>
      <c r="M446">
        <f t="shared" si="66"/>
        <v>7.826559381103515E-2</v>
      </c>
      <c r="Q446">
        <v>-2.38037109375E-2</v>
      </c>
      <c r="R446">
        <v>0.36346435546875</v>
      </c>
      <c r="S446">
        <f t="shared" si="67"/>
        <v>3714.0388457949975</v>
      </c>
      <c r="T446">
        <f t="shared" si="68"/>
        <v>0.36728436975097656</v>
      </c>
      <c r="X446">
        <v>-4.5928955078125E-2</v>
      </c>
      <c r="Y446">
        <v>0.227203369140625</v>
      </c>
      <c r="Z446">
        <f t="shared" si="69"/>
        <v>1763.4009608876595</v>
      </c>
      <c r="AE446">
        <v>-5.2032470703125E-2</v>
      </c>
      <c r="AF446">
        <v>0.2435302734375</v>
      </c>
      <c r="AG446">
        <f t="shared" si="70"/>
        <v>1997.1280086873066</v>
      </c>
      <c r="AH446">
        <f t="shared" si="71"/>
        <v>0.76630282907104497</v>
      </c>
    </row>
    <row r="447" spans="1:34">
      <c r="A447" s="3">
        <f t="shared" si="72"/>
        <v>4.4399999999999498</v>
      </c>
      <c r="B447">
        <v>2.74658203125E-3</v>
      </c>
      <c r="C447">
        <v>-5.18798828125E-3</v>
      </c>
      <c r="D447">
        <v>0.1092529296875</v>
      </c>
      <c r="E447">
        <v>1.678466796875E-3</v>
      </c>
      <c r="F447">
        <v>0.420379638671875</v>
      </c>
      <c r="G447">
        <f t="shared" si="64"/>
        <v>74.886867905158851</v>
      </c>
      <c r="J447">
        <v>-1.2054443359375E-2</v>
      </c>
      <c r="K447">
        <v>0.31951904296875</v>
      </c>
      <c r="L447">
        <f t="shared" si="65"/>
        <v>3084.9417451753861</v>
      </c>
      <c r="M447">
        <f t="shared" si="66"/>
        <v>0.20120641641235351</v>
      </c>
      <c r="Q447">
        <v>-2.5634765625E-2</v>
      </c>
      <c r="R447">
        <v>0.357208251953125</v>
      </c>
      <c r="S447">
        <f t="shared" si="67"/>
        <v>3624.4798835540114</v>
      </c>
      <c r="T447">
        <f t="shared" si="68"/>
        <v>0.39316664819335939</v>
      </c>
      <c r="X447">
        <v>-4.4708251953125E-2</v>
      </c>
      <c r="Y447">
        <v>0.226898193359375</v>
      </c>
      <c r="Z447">
        <f t="shared" si="69"/>
        <v>1759.0322310222455</v>
      </c>
      <c r="AE447">
        <v>-5.126953125E-2</v>
      </c>
      <c r="AF447">
        <v>0.2447509765625</v>
      </c>
      <c r="AG447">
        <f t="shared" si="70"/>
        <v>2014.6029281489627</v>
      </c>
      <c r="AH447">
        <f t="shared" si="71"/>
        <v>0.75551854638671878</v>
      </c>
    </row>
    <row r="448" spans="1:34">
      <c r="A448" s="3">
        <f t="shared" si="72"/>
        <v>4.4499999999999496</v>
      </c>
      <c r="B448">
        <v>3.814697265625E-3</v>
      </c>
      <c r="C448">
        <v>-4.730224609375E-3</v>
      </c>
      <c r="D448">
        <v>0.110626220703125</v>
      </c>
      <c r="E448">
        <v>1.678466796875E-3</v>
      </c>
      <c r="F448">
        <v>0.4205322265625</v>
      </c>
      <c r="G448">
        <f t="shared" si="64"/>
        <v>94.546152299521509</v>
      </c>
      <c r="J448">
        <v>-2.99072265625E-2</v>
      </c>
      <c r="K448">
        <v>0.321197509765625</v>
      </c>
      <c r="L448">
        <f t="shared" si="65"/>
        <v>3108.9697594351628</v>
      </c>
      <c r="M448">
        <f t="shared" si="66"/>
        <v>0.45355863122558593</v>
      </c>
      <c r="Q448">
        <v>-2.197265625E-2</v>
      </c>
      <c r="R448">
        <v>0.358428955078125</v>
      </c>
      <c r="S448">
        <f t="shared" si="67"/>
        <v>3641.9548030156675</v>
      </c>
      <c r="T448">
        <f t="shared" si="68"/>
        <v>0.34140209130859378</v>
      </c>
      <c r="X448">
        <v>-4.5013427734375E-2</v>
      </c>
      <c r="Y448">
        <v>0.229339599609375</v>
      </c>
      <c r="Z448">
        <f t="shared" si="69"/>
        <v>1793.9820699455572</v>
      </c>
      <c r="AE448">
        <v>-5.1727294921875E-2</v>
      </c>
      <c r="AF448">
        <v>0.245208740234375</v>
      </c>
      <c r="AG448">
        <f t="shared" si="70"/>
        <v>2021.1560229470838</v>
      </c>
      <c r="AH448">
        <f t="shared" si="71"/>
        <v>0.76198911599731445</v>
      </c>
    </row>
    <row r="449" spans="1:34">
      <c r="A449" s="3">
        <f t="shared" si="72"/>
        <v>4.4599999999999493</v>
      </c>
      <c r="B449">
        <v>3.662109375E-3</v>
      </c>
      <c r="C449">
        <v>-4.2724609375E-3</v>
      </c>
      <c r="D449">
        <v>0.110626220703125</v>
      </c>
      <c r="E449">
        <v>-1.220703125E-3</v>
      </c>
      <c r="F449">
        <v>0.41961669921875</v>
      </c>
      <c r="G449">
        <f t="shared" si="64"/>
        <v>94.546152299521509</v>
      </c>
      <c r="J449">
        <v>-4.5318603515625E-2</v>
      </c>
      <c r="K449">
        <v>0.3240966796875</v>
      </c>
      <c r="L449">
        <f t="shared" si="65"/>
        <v>3150.4726931565956</v>
      </c>
      <c r="M449">
        <f t="shared" si="66"/>
        <v>0.67140114144897467</v>
      </c>
      <c r="Q449">
        <v>-1.7852783203125E-2</v>
      </c>
      <c r="R449">
        <v>0.360870361328125</v>
      </c>
      <c r="S449">
        <f t="shared" si="67"/>
        <v>3676.9046419389797</v>
      </c>
      <c r="T449">
        <f t="shared" si="68"/>
        <v>0.28316696481323245</v>
      </c>
      <c r="X449">
        <v>-4.5928955078125E-2</v>
      </c>
      <c r="Y449">
        <v>0.22918701171875</v>
      </c>
      <c r="Z449">
        <f t="shared" si="69"/>
        <v>1791.7977050128502</v>
      </c>
      <c r="AE449">
        <v>-5.67626953125E-2</v>
      </c>
      <c r="AF449">
        <v>0.2459716796875</v>
      </c>
      <c r="AG449">
        <f t="shared" si="70"/>
        <v>2032.0778476106184</v>
      </c>
      <c r="AH449">
        <f t="shared" si="71"/>
        <v>0.83316538171386723</v>
      </c>
    </row>
    <row r="450" spans="1:34">
      <c r="A450" s="3">
        <f t="shared" si="72"/>
        <v>4.4699999999999491</v>
      </c>
      <c r="B450">
        <v>2.593994140625E-3</v>
      </c>
      <c r="C450">
        <v>-4.119873046875E-3</v>
      </c>
      <c r="D450">
        <v>0.110321044921875</v>
      </c>
      <c r="E450">
        <v>3.35693359375E-3</v>
      </c>
      <c r="F450">
        <v>0.418853759765625</v>
      </c>
      <c r="G450">
        <f t="shared" si="64"/>
        <v>90.177422434107712</v>
      </c>
      <c r="J450">
        <v>-3.753662109375E-2</v>
      </c>
      <c r="K450">
        <v>0.3240966796875</v>
      </c>
      <c r="L450">
        <f t="shared" si="65"/>
        <v>3150.4726931565956</v>
      </c>
      <c r="M450">
        <f t="shared" si="66"/>
        <v>0.56140145806884767</v>
      </c>
      <c r="Q450">
        <v>-1.4801025390625E-2</v>
      </c>
      <c r="R450">
        <v>0.359954833984375</v>
      </c>
      <c r="S450">
        <f t="shared" si="67"/>
        <v>3663.7984523427376</v>
      </c>
      <c r="T450">
        <f t="shared" si="68"/>
        <v>0.24002983407592773</v>
      </c>
      <c r="X450">
        <v>-4.6234130859375E-2</v>
      </c>
      <c r="Y450">
        <v>0.2294921875</v>
      </c>
      <c r="Z450">
        <f t="shared" si="69"/>
        <v>1796.1664348782642</v>
      </c>
      <c r="AE450">
        <v>-5.18798828125E-2</v>
      </c>
      <c r="AF450">
        <v>0.245361328125</v>
      </c>
      <c r="AG450">
        <f t="shared" si="70"/>
        <v>2023.3403878797903</v>
      </c>
      <c r="AH450">
        <f t="shared" si="71"/>
        <v>0.76414597253417971</v>
      </c>
    </row>
    <row r="451" spans="1:34">
      <c r="A451" s="3">
        <f t="shared" si="72"/>
        <v>4.4799999999999489</v>
      </c>
      <c r="B451">
        <v>3.35693359375E-3</v>
      </c>
      <c r="C451">
        <v>-5.18798828125E-3</v>
      </c>
      <c r="D451">
        <v>0.110626220703125</v>
      </c>
      <c r="E451">
        <v>2.13623046875E-3</v>
      </c>
      <c r="F451">
        <v>0.420074462890625</v>
      </c>
      <c r="G451">
        <f t="shared" si="64"/>
        <v>94.546152299521509</v>
      </c>
      <c r="J451">
        <v>-2.197265625E-2</v>
      </c>
      <c r="K451">
        <v>0.327301025390625</v>
      </c>
      <c r="L451">
        <f t="shared" si="65"/>
        <v>3196.3443567434424</v>
      </c>
      <c r="M451">
        <f t="shared" si="66"/>
        <v>0.34140209130859378</v>
      </c>
      <c r="Q451">
        <v>-1.6326904296875E-2</v>
      </c>
      <c r="R451">
        <v>0.359954833984375</v>
      </c>
      <c r="S451">
        <f t="shared" si="67"/>
        <v>3663.7984523427376</v>
      </c>
      <c r="T451">
        <f t="shared" si="68"/>
        <v>0.26159839944458008</v>
      </c>
      <c r="X451">
        <v>-4.4708251953125E-2</v>
      </c>
      <c r="Y451">
        <v>0.228271484375</v>
      </c>
      <c r="Z451">
        <f t="shared" si="69"/>
        <v>1778.6915154166081</v>
      </c>
      <c r="AE451">
        <v>-4.852294921875E-2</v>
      </c>
      <c r="AF451">
        <v>0.247650146484375</v>
      </c>
      <c r="AG451">
        <f t="shared" si="70"/>
        <v>2056.1058618703955</v>
      </c>
      <c r="AH451">
        <f t="shared" si="71"/>
        <v>0.71669512872314456</v>
      </c>
    </row>
    <row r="452" spans="1:34">
      <c r="A452" s="3">
        <f t="shared" si="72"/>
        <v>4.4899999999999487</v>
      </c>
      <c r="B452">
        <v>2.899169921875E-3</v>
      </c>
      <c r="C452">
        <v>-5.79833984375E-3</v>
      </c>
      <c r="D452">
        <v>0.11016845703125</v>
      </c>
      <c r="E452">
        <v>9.1552734375E-4</v>
      </c>
      <c r="F452">
        <v>0.418701171875</v>
      </c>
      <c r="G452">
        <f t="shared" si="64"/>
        <v>87.993057501400699</v>
      </c>
      <c r="J452">
        <v>-6.40869140625E-3</v>
      </c>
      <c r="K452">
        <v>0.3277587890625</v>
      </c>
      <c r="L452">
        <f t="shared" si="65"/>
        <v>3202.897451541563</v>
      </c>
      <c r="M452">
        <f t="shared" si="66"/>
        <v>0.12140272454833985</v>
      </c>
      <c r="Q452">
        <v>-1.89208984375E-2</v>
      </c>
      <c r="R452">
        <v>0.362548828125</v>
      </c>
      <c r="S452">
        <f t="shared" si="67"/>
        <v>3700.9326561987564</v>
      </c>
      <c r="T452">
        <f t="shared" si="68"/>
        <v>0.2982649605712891</v>
      </c>
      <c r="X452">
        <v>-4.5166015625E-2</v>
      </c>
      <c r="Y452">
        <v>0.2301025390625</v>
      </c>
      <c r="Z452">
        <f t="shared" si="69"/>
        <v>1804.9038946090918</v>
      </c>
      <c r="AE452">
        <v>-4.9285888671875E-2</v>
      </c>
      <c r="AF452">
        <v>0.2471923828125</v>
      </c>
      <c r="AG452">
        <f t="shared" si="70"/>
        <v>2049.5527670722745</v>
      </c>
      <c r="AH452">
        <f t="shared" si="71"/>
        <v>0.72747941140747074</v>
      </c>
    </row>
    <row r="453" spans="1:34">
      <c r="A453" s="3">
        <f t="shared" si="72"/>
        <v>4.4999999999999485</v>
      </c>
      <c r="B453">
        <v>-2.593994140625E-3</v>
      </c>
      <c r="C453">
        <v>-4.730224609375E-3</v>
      </c>
      <c r="D453">
        <v>0.11077880859375</v>
      </c>
      <c r="E453">
        <v>3.35693359375E-3</v>
      </c>
      <c r="F453">
        <v>0.419769287109375</v>
      </c>
      <c r="G453">
        <f t="shared" ref="G453:G516" si="73">(7472.667*D453/0.522)-(7472.667*0.11/0.552)</f>
        <v>96.730517232228749</v>
      </c>
      <c r="J453">
        <v>-1.8463134765625E-2</v>
      </c>
      <c r="K453">
        <v>0.3302001953125</v>
      </c>
      <c r="L453">
        <f t="shared" ref="L453:L516" si="74">(7472.667*K453/0.522)-(7472.667*0.11/0.552)</f>
        <v>3237.8472904648743</v>
      </c>
      <c r="M453">
        <f t="shared" ref="M453:M516" si="75">(0.123259-56.5407*J453)/4</f>
        <v>0.29179439096069337</v>
      </c>
      <c r="Q453">
        <v>-1.7242431640625E-2</v>
      </c>
      <c r="R453">
        <v>0.36468505859375</v>
      </c>
      <c r="S453">
        <f t="shared" ref="S453:S516" si="76">(7472.667*R453/0.522)-(7472.667*0.11/0.552)</f>
        <v>3731.5137652566536</v>
      </c>
      <c r="T453">
        <f t="shared" ref="T453:T516" si="77">(0.123259-56.5407*Q453)/4</f>
        <v>0.27453953866577147</v>
      </c>
      <c r="X453">
        <v>-4.5166015625E-2</v>
      </c>
      <c r="Y453">
        <v>0.23101806640625</v>
      </c>
      <c r="Z453">
        <f t="shared" ref="Z453:Z516" si="78">(7472.667*Y453/0.522)-(7472.667*0.11/0.552)</f>
        <v>1818.0100842053339</v>
      </c>
      <c r="AE453">
        <v>-5.462646484375E-2</v>
      </c>
      <c r="AF453">
        <v>0.2496337890625</v>
      </c>
      <c r="AG453">
        <f t="shared" ref="AG453:AG516" si="79">(7472.667*AF453/0.522)-(7472.667*0.11/0.552)</f>
        <v>2084.5026059955862</v>
      </c>
      <c r="AH453">
        <f t="shared" ref="AH453:AH516" si="80">(0.123259-56.5407*AE453)/4</f>
        <v>0.80296939019775393</v>
      </c>
    </row>
    <row r="454" spans="1:34">
      <c r="A454" s="3">
        <f t="shared" ref="A454:A517" si="81">A453+0.01</f>
        <v>4.5099999999999483</v>
      </c>
      <c r="B454">
        <v>2.288818359375E-3</v>
      </c>
      <c r="C454">
        <v>-7.01904296875E-3</v>
      </c>
      <c r="D454">
        <v>0.111541748046875</v>
      </c>
      <c r="E454">
        <v>1.8310546875E-3</v>
      </c>
      <c r="F454">
        <v>0.420989990234375</v>
      </c>
      <c r="G454">
        <f t="shared" si="73"/>
        <v>107.65234189576358</v>
      </c>
      <c r="J454">
        <v>-2.777099609375E-2</v>
      </c>
      <c r="K454">
        <v>0.328826904296875</v>
      </c>
      <c r="L454">
        <f t="shared" si="74"/>
        <v>3218.1880060705116</v>
      </c>
      <c r="M454">
        <f t="shared" si="75"/>
        <v>0.42336263970947269</v>
      </c>
      <c r="Q454">
        <v>-1.3427734375E-2</v>
      </c>
      <c r="R454">
        <v>0.36468505859375</v>
      </c>
      <c r="S454">
        <f t="shared" si="76"/>
        <v>3731.5137652566536</v>
      </c>
      <c r="T454">
        <f t="shared" si="77"/>
        <v>0.22061812524414062</v>
      </c>
      <c r="X454">
        <v>-4.486083984375E-2</v>
      </c>
      <c r="Y454">
        <v>0.22552490234375</v>
      </c>
      <c r="Z454">
        <f t="shared" si="78"/>
        <v>1739.3729466278824</v>
      </c>
      <c r="AE454">
        <v>-5.0201416015625E-2</v>
      </c>
      <c r="AF454">
        <v>0.2496337890625</v>
      </c>
      <c r="AG454">
        <f t="shared" si="79"/>
        <v>2084.5026059955862</v>
      </c>
      <c r="AH454">
        <f t="shared" si="80"/>
        <v>0.74042055062866208</v>
      </c>
    </row>
    <row r="455" spans="1:34">
      <c r="A455" s="3">
        <f t="shared" si="81"/>
        <v>4.5199999999999481</v>
      </c>
      <c r="B455">
        <v>2.44140625E-3</v>
      </c>
      <c r="C455">
        <v>-5.79833984375E-3</v>
      </c>
      <c r="D455">
        <v>0.1104736328125</v>
      </c>
      <c r="E455">
        <v>1.068115234375E-3</v>
      </c>
      <c r="F455">
        <v>0.420989990234375</v>
      </c>
      <c r="G455">
        <f t="shared" si="73"/>
        <v>92.361787366814724</v>
      </c>
      <c r="J455">
        <v>-3.8299560546875E-2</v>
      </c>
      <c r="K455">
        <v>0.32989501953125</v>
      </c>
      <c r="L455">
        <f t="shared" si="74"/>
        <v>3233.4785605994612</v>
      </c>
      <c r="M455">
        <f t="shared" si="75"/>
        <v>0.57218574075317385</v>
      </c>
      <c r="Q455">
        <v>-1.03759765625E-2</v>
      </c>
      <c r="R455">
        <v>0.368499755859375</v>
      </c>
      <c r="S455">
        <f t="shared" si="76"/>
        <v>3786.1228885743285</v>
      </c>
      <c r="T455">
        <f t="shared" si="77"/>
        <v>0.17748099450683594</v>
      </c>
      <c r="X455">
        <v>-4.6844482421875E-2</v>
      </c>
      <c r="Y455">
        <v>0.22918701171875</v>
      </c>
      <c r="Z455">
        <f t="shared" si="78"/>
        <v>1791.7977050128502</v>
      </c>
      <c r="AE455">
        <v>-5.2642822265625E-2</v>
      </c>
      <c r="AF455">
        <v>0.251007080078125</v>
      </c>
      <c r="AG455">
        <f t="shared" si="79"/>
        <v>2104.1618903899493</v>
      </c>
      <c r="AH455">
        <f t="shared" si="80"/>
        <v>0.77493025521850589</v>
      </c>
    </row>
    <row r="456" spans="1:34">
      <c r="A456" s="3">
        <f t="shared" si="81"/>
        <v>4.5299999999999478</v>
      </c>
      <c r="B456">
        <v>3.204345703125E-3</v>
      </c>
      <c r="C456">
        <v>-6.40869140625E-3</v>
      </c>
      <c r="D456">
        <v>0.109710693359375</v>
      </c>
      <c r="E456">
        <v>7.62939453125E-4</v>
      </c>
      <c r="F456">
        <v>0.42022705078125</v>
      </c>
      <c r="G456">
        <f t="shared" si="73"/>
        <v>81.439962703279889</v>
      </c>
      <c r="J456">
        <v>-3.4027099609375E-2</v>
      </c>
      <c r="K456">
        <v>0.330657958984375</v>
      </c>
      <c r="L456">
        <f t="shared" si="74"/>
        <v>3244.4003852629967</v>
      </c>
      <c r="M456">
        <f t="shared" si="75"/>
        <v>0.51179375772094726</v>
      </c>
      <c r="Q456">
        <v>-9.613037109375E-3</v>
      </c>
      <c r="R456">
        <v>0.3680419921875</v>
      </c>
      <c r="S456">
        <f t="shared" si="76"/>
        <v>3779.5697937762079</v>
      </c>
      <c r="T456">
        <f t="shared" si="77"/>
        <v>0.16669671182250978</v>
      </c>
      <c r="X456">
        <v>-4.638671875E-2</v>
      </c>
      <c r="Y456">
        <v>0.2276611328125</v>
      </c>
      <c r="Z456">
        <f t="shared" si="78"/>
        <v>1769.9540556857801</v>
      </c>
      <c r="AE456">
        <v>-5.0201416015625E-2</v>
      </c>
      <c r="AF456">
        <v>0.25054931640625</v>
      </c>
      <c r="AG456">
        <f t="shared" si="79"/>
        <v>2097.6087955918279</v>
      </c>
      <c r="AH456">
        <f t="shared" si="80"/>
        <v>0.74042055062866208</v>
      </c>
    </row>
    <row r="457" spans="1:34">
      <c r="A457" s="3">
        <f t="shared" si="81"/>
        <v>4.5399999999999476</v>
      </c>
      <c r="B457">
        <v>3.204345703125E-3</v>
      </c>
      <c r="C457">
        <v>-5.18798828125E-3</v>
      </c>
      <c r="D457">
        <v>0.110321044921875</v>
      </c>
      <c r="E457">
        <v>6.103515625E-4</v>
      </c>
      <c r="F457">
        <v>0.41961669921875</v>
      </c>
      <c r="G457">
        <f t="shared" si="73"/>
        <v>90.177422434107712</v>
      </c>
      <c r="J457">
        <v>-1.708984375E-2</v>
      </c>
      <c r="K457">
        <v>0.330352783203125</v>
      </c>
      <c r="L457">
        <f t="shared" si="74"/>
        <v>3240.0316553975817</v>
      </c>
      <c r="M457">
        <f t="shared" si="75"/>
        <v>0.27238268212890626</v>
      </c>
      <c r="Q457">
        <v>-1.03759765625E-2</v>
      </c>
      <c r="R457">
        <v>0.371246337890625</v>
      </c>
      <c r="S457">
        <f t="shared" si="76"/>
        <v>3825.4414573630547</v>
      </c>
      <c r="T457">
        <f t="shared" si="77"/>
        <v>0.17748099450683594</v>
      </c>
      <c r="X457">
        <v>-4.57763671875E-2</v>
      </c>
      <c r="Y457">
        <v>0.228424072265625</v>
      </c>
      <c r="Z457">
        <f t="shared" si="78"/>
        <v>1780.8758803493151</v>
      </c>
      <c r="AE457">
        <v>-5.06591796875E-2</v>
      </c>
      <c r="AF457">
        <v>0.252227783203125</v>
      </c>
      <c r="AG457">
        <f t="shared" si="79"/>
        <v>2121.636809851605</v>
      </c>
      <c r="AH457">
        <f t="shared" si="80"/>
        <v>0.74689112023925786</v>
      </c>
    </row>
    <row r="458" spans="1:34">
      <c r="A458" s="3">
        <f t="shared" si="81"/>
        <v>4.5499999999999474</v>
      </c>
      <c r="B458">
        <v>3.35693359375E-3</v>
      </c>
      <c r="C458">
        <v>-5.950927734375E-3</v>
      </c>
      <c r="D458">
        <v>0.111083984375</v>
      </c>
      <c r="E458">
        <v>1.373291015625E-3</v>
      </c>
      <c r="F458">
        <v>0.4193115234375</v>
      </c>
      <c r="G458">
        <f t="shared" si="73"/>
        <v>101.09924709764277</v>
      </c>
      <c r="J458">
        <v>-1.0986328125E-2</v>
      </c>
      <c r="K458">
        <v>0.3326416015625</v>
      </c>
      <c r="L458">
        <f t="shared" si="74"/>
        <v>3272.7971293881865</v>
      </c>
      <c r="M458">
        <f t="shared" si="75"/>
        <v>0.18610842065429689</v>
      </c>
      <c r="Q458">
        <v>-8.23974609375E-3</v>
      </c>
      <c r="R458">
        <v>0.37109375</v>
      </c>
      <c r="S458">
        <f t="shared" si="76"/>
        <v>3823.2570924303473</v>
      </c>
      <c r="T458">
        <f t="shared" si="77"/>
        <v>0.14728500299072264</v>
      </c>
      <c r="X458">
        <v>-4.5166015625E-2</v>
      </c>
      <c r="Y458">
        <v>0.228729248046875</v>
      </c>
      <c r="Z458">
        <f t="shared" si="78"/>
        <v>1785.2446102147287</v>
      </c>
      <c r="AE458">
        <v>-4.852294921875E-2</v>
      </c>
      <c r="AF458">
        <v>0.251922607421875</v>
      </c>
      <c r="AG458">
        <f t="shared" si="79"/>
        <v>2117.268079986191</v>
      </c>
      <c r="AH458">
        <f t="shared" si="80"/>
        <v>0.71669512872314456</v>
      </c>
    </row>
    <row r="459" spans="1:34">
      <c r="A459" s="3">
        <f t="shared" si="81"/>
        <v>4.5599999999999472</v>
      </c>
      <c r="B459">
        <v>2.288818359375E-3</v>
      </c>
      <c r="C459">
        <v>-6.103515625E-3</v>
      </c>
      <c r="D459">
        <v>0.109710693359375</v>
      </c>
      <c r="E459">
        <v>7.62939453125E-4</v>
      </c>
      <c r="F459">
        <v>0.418548583984375</v>
      </c>
      <c r="G459">
        <f t="shared" si="73"/>
        <v>81.439962703279889</v>
      </c>
      <c r="J459">
        <v>-2.6702880859375E-2</v>
      </c>
      <c r="K459">
        <v>0.33294677734375</v>
      </c>
      <c r="L459">
        <f t="shared" si="74"/>
        <v>3277.1658592536005</v>
      </c>
      <c r="M459">
        <f t="shared" si="75"/>
        <v>0.40826464395141604</v>
      </c>
      <c r="Q459">
        <v>-4.8828125E-3</v>
      </c>
      <c r="R459">
        <v>0.371856689453125</v>
      </c>
      <c r="S459">
        <f t="shared" si="76"/>
        <v>3834.1789170938828</v>
      </c>
      <c r="T459">
        <f t="shared" si="77"/>
        <v>9.9834159179687507E-2</v>
      </c>
      <c r="X459">
        <v>-4.5318603515625E-2</v>
      </c>
      <c r="Y459">
        <v>0.231475830078125</v>
      </c>
      <c r="Z459">
        <f t="shared" si="78"/>
        <v>1824.5631790034549</v>
      </c>
      <c r="AE459">
        <v>-4.7607421875E-2</v>
      </c>
      <c r="AF459">
        <v>0.253143310546875</v>
      </c>
      <c r="AG459">
        <f t="shared" si="79"/>
        <v>2134.7429994478466</v>
      </c>
      <c r="AH459">
        <f t="shared" si="80"/>
        <v>0.70375398950195311</v>
      </c>
    </row>
    <row r="460" spans="1:34">
      <c r="A460" s="3">
        <f t="shared" si="81"/>
        <v>4.569999999999947</v>
      </c>
      <c r="B460">
        <v>1.983642578125E-3</v>
      </c>
      <c r="C460">
        <v>-5.645751953125E-3</v>
      </c>
      <c r="D460">
        <v>0.108642578125</v>
      </c>
      <c r="E460">
        <v>1.373291015625E-3</v>
      </c>
      <c r="F460">
        <v>0.418548583984375</v>
      </c>
      <c r="G460">
        <f t="shared" si="73"/>
        <v>66.149408174330802</v>
      </c>
      <c r="J460">
        <v>-4.5623779296875E-2</v>
      </c>
      <c r="K460">
        <v>0.33416748046875</v>
      </c>
      <c r="L460">
        <f t="shared" si="74"/>
        <v>3294.6407787152566</v>
      </c>
      <c r="M460">
        <f t="shared" si="75"/>
        <v>0.67571485452270508</v>
      </c>
      <c r="Q460">
        <v>-5.645751953125E-3</v>
      </c>
      <c r="R460">
        <v>0.37109375</v>
      </c>
      <c r="S460">
        <f t="shared" si="76"/>
        <v>3823.2570924303473</v>
      </c>
      <c r="T460">
        <f t="shared" si="77"/>
        <v>0.11061844186401368</v>
      </c>
      <c r="X460">
        <v>-4.5928955078125E-2</v>
      </c>
      <c r="Y460">
        <v>0.230865478515625</v>
      </c>
      <c r="Z460">
        <f t="shared" si="78"/>
        <v>1815.8257192726269</v>
      </c>
      <c r="AE460">
        <v>-5.1727294921875E-2</v>
      </c>
      <c r="AF460">
        <v>0.252838134765625</v>
      </c>
      <c r="AG460">
        <f t="shared" si="79"/>
        <v>2130.374269582433</v>
      </c>
      <c r="AH460">
        <f t="shared" si="80"/>
        <v>0.76198911599731445</v>
      </c>
    </row>
    <row r="461" spans="1:34">
      <c r="A461" s="3">
        <f t="shared" si="81"/>
        <v>4.5799999999999468</v>
      </c>
      <c r="B461">
        <v>1.983642578125E-3</v>
      </c>
      <c r="C461">
        <v>-5.035400390625E-3</v>
      </c>
      <c r="D461">
        <v>0.110931396484375</v>
      </c>
      <c r="E461">
        <v>1.52587890625E-3</v>
      </c>
      <c r="F461">
        <v>0.420989990234375</v>
      </c>
      <c r="G461">
        <f t="shared" si="73"/>
        <v>98.914882164935761</v>
      </c>
      <c r="J461">
        <v>-5.55419921875E-2</v>
      </c>
      <c r="K461">
        <v>0.334930419921875</v>
      </c>
      <c r="L461">
        <f t="shared" si="74"/>
        <v>3305.5626033787912</v>
      </c>
      <c r="M461">
        <f t="shared" si="75"/>
        <v>0.81591052941894537</v>
      </c>
      <c r="Q461">
        <v>-8.85009765625E-3</v>
      </c>
      <c r="R461">
        <v>0.3729248046875</v>
      </c>
      <c r="S461">
        <f t="shared" si="76"/>
        <v>3849.4694716228314</v>
      </c>
      <c r="T461">
        <f t="shared" si="77"/>
        <v>0.15591242913818359</v>
      </c>
      <c r="X461">
        <v>-4.547119140625E-2</v>
      </c>
      <c r="Y461">
        <v>0.235137939453125</v>
      </c>
      <c r="Z461">
        <f t="shared" si="78"/>
        <v>1876.9879373884223</v>
      </c>
      <c r="AE461">
        <v>-4.82177734375E-2</v>
      </c>
      <c r="AF461">
        <v>0.253753662109375</v>
      </c>
      <c r="AG461">
        <f t="shared" si="79"/>
        <v>2143.4804591786751</v>
      </c>
      <c r="AH461">
        <f t="shared" si="80"/>
        <v>0.71238141564941404</v>
      </c>
    </row>
    <row r="462" spans="1:34">
      <c r="A462" s="3">
        <f t="shared" si="81"/>
        <v>4.5899999999999466</v>
      </c>
      <c r="B462">
        <v>1.678466796875E-3</v>
      </c>
      <c r="C462">
        <v>-5.79833984375E-3</v>
      </c>
      <c r="D462">
        <v>0.110015869140625</v>
      </c>
      <c r="E462">
        <v>7.62939453125E-4</v>
      </c>
      <c r="F462">
        <v>0.42022705078125</v>
      </c>
      <c r="G462">
        <f t="shared" si="73"/>
        <v>85.808692568693687</v>
      </c>
      <c r="J462">
        <v>-4.2572021484375E-2</v>
      </c>
      <c r="K462">
        <v>0.336151123046875</v>
      </c>
      <c r="L462">
        <f t="shared" si="74"/>
        <v>3323.0375228404482</v>
      </c>
      <c r="M462">
        <f t="shared" si="75"/>
        <v>0.63257772378540045</v>
      </c>
      <c r="Q462">
        <v>-1.007080078125E-2</v>
      </c>
      <c r="R462">
        <v>0.373077392578125</v>
      </c>
      <c r="S462">
        <f t="shared" si="76"/>
        <v>3851.653836555538</v>
      </c>
      <c r="T462">
        <f t="shared" si="77"/>
        <v>0.17316728143310547</v>
      </c>
      <c r="X462">
        <v>-4.6234130859375E-2</v>
      </c>
      <c r="Y462">
        <v>0.2325439453125</v>
      </c>
      <c r="Z462">
        <f t="shared" si="78"/>
        <v>1839.8537335324036</v>
      </c>
      <c r="AE462">
        <v>-5.279541015625E-2</v>
      </c>
      <c r="AF462">
        <v>0.2532958984375</v>
      </c>
      <c r="AG462">
        <f t="shared" si="79"/>
        <v>2136.9273643805536</v>
      </c>
      <c r="AH462">
        <f t="shared" si="80"/>
        <v>0.77708711175537115</v>
      </c>
    </row>
    <row r="463" spans="1:34">
      <c r="A463" s="3">
        <f t="shared" si="81"/>
        <v>4.5999999999999464</v>
      </c>
      <c r="B463">
        <v>1.983642578125E-3</v>
      </c>
      <c r="C463">
        <v>-5.4931640625E-3</v>
      </c>
      <c r="D463">
        <v>0.112152099609375</v>
      </c>
      <c r="E463">
        <v>9.1552734375E-4</v>
      </c>
      <c r="F463">
        <v>0.419921875</v>
      </c>
      <c r="G463">
        <f t="shared" si="73"/>
        <v>116.38980162659163</v>
      </c>
      <c r="J463">
        <v>-2.7923583984375E-2</v>
      </c>
      <c r="K463">
        <v>0.3338623046875</v>
      </c>
      <c r="L463">
        <f t="shared" si="74"/>
        <v>3290.2720488498426</v>
      </c>
      <c r="M463">
        <f t="shared" si="75"/>
        <v>0.42551949624633789</v>
      </c>
      <c r="Q463">
        <v>-8.392333984375E-3</v>
      </c>
      <c r="R463">
        <v>0.373077392578125</v>
      </c>
      <c r="S463">
        <f t="shared" si="76"/>
        <v>3851.653836555538</v>
      </c>
      <c r="T463">
        <f t="shared" si="77"/>
        <v>0.1494418595275879</v>
      </c>
      <c r="X463">
        <v>-4.6539306640625E-2</v>
      </c>
      <c r="Y463">
        <v>0.2362060546875</v>
      </c>
      <c r="Z463">
        <f t="shared" si="78"/>
        <v>1892.2784919173714</v>
      </c>
      <c r="AE463">
        <v>-5.2947998046875E-2</v>
      </c>
      <c r="AF463">
        <v>0.25665283203125</v>
      </c>
      <c r="AG463">
        <f t="shared" si="79"/>
        <v>2184.9833929001079</v>
      </c>
      <c r="AH463">
        <f t="shared" si="80"/>
        <v>0.7792439682922363</v>
      </c>
    </row>
    <row r="464" spans="1:34">
      <c r="A464" s="3">
        <f t="shared" si="81"/>
        <v>4.6099999999999461</v>
      </c>
      <c r="B464">
        <v>1.678466796875E-3</v>
      </c>
      <c r="C464">
        <v>-3.814697265625E-3</v>
      </c>
      <c r="D464">
        <v>0.110321044921875</v>
      </c>
      <c r="E464">
        <v>7.62939453125E-4</v>
      </c>
      <c r="F464">
        <v>0.4193115234375</v>
      </c>
      <c r="G464">
        <f t="shared" si="73"/>
        <v>90.177422434107712</v>
      </c>
      <c r="J464">
        <v>-2.2735595703125E-2</v>
      </c>
      <c r="K464">
        <v>0.337677001953125</v>
      </c>
      <c r="L464">
        <f t="shared" si="74"/>
        <v>3344.8811721675174</v>
      </c>
      <c r="M464">
        <f t="shared" si="75"/>
        <v>0.35218637399291991</v>
      </c>
      <c r="Q464">
        <v>-7.01904296875E-3</v>
      </c>
      <c r="R464">
        <v>0.37078857421875</v>
      </c>
      <c r="S464">
        <f t="shared" si="76"/>
        <v>3818.8883625649341</v>
      </c>
      <c r="T464">
        <f t="shared" si="77"/>
        <v>0.13003015069580079</v>
      </c>
      <c r="X464">
        <v>-4.5928955078125E-2</v>
      </c>
      <c r="Y464">
        <v>0.23529052734375</v>
      </c>
      <c r="Z464">
        <f t="shared" si="78"/>
        <v>1879.1723023211293</v>
      </c>
      <c r="AE464">
        <v>-5.1422119140625E-2</v>
      </c>
      <c r="AF464">
        <v>0.257110595703125</v>
      </c>
      <c r="AG464">
        <f t="shared" si="79"/>
        <v>2191.5364876982285</v>
      </c>
      <c r="AH464">
        <f t="shared" si="80"/>
        <v>0.75767540292358404</v>
      </c>
    </row>
    <row r="465" spans="1:34">
      <c r="A465" s="3">
        <f t="shared" si="81"/>
        <v>4.6199999999999459</v>
      </c>
      <c r="B465">
        <v>1.373291015625E-3</v>
      </c>
      <c r="C465">
        <v>-2.74658203125E-3</v>
      </c>
      <c r="D465">
        <v>0.111083984375</v>
      </c>
      <c r="E465">
        <v>1.52587890625E-4</v>
      </c>
      <c r="F465">
        <v>0.418243408203125</v>
      </c>
      <c r="G465">
        <f t="shared" si="73"/>
        <v>101.09924709764277</v>
      </c>
      <c r="J465">
        <v>-3.72314453125E-2</v>
      </c>
      <c r="K465">
        <v>0.3363037109375</v>
      </c>
      <c r="L465">
        <f t="shared" si="74"/>
        <v>3325.2218877731548</v>
      </c>
      <c r="M465">
        <f t="shared" si="75"/>
        <v>0.55708774499511715</v>
      </c>
      <c r="Q465">
        <v>-1.03759765625E-2</v>
      </c>
      <c r="R465">
        <v>0.375518798828125</v>
      </c>
      <c r="S465">
        <f t="shared" si="76"/>
        <v>3886.6036754788502</v>
      </c>
      <c r="T465">
        <f t="shared" si="77"/>
        <v>0.17748099450683594</v>
      </c>
      <c r="X465">
        <v>-4.638671875E-2</v>
      </c>
      <c r="Y465">
        <v>0.235748291015625</v>
      </c>
      <c r="Z465">
        <f t="shared" si="78"/>
        <v>1885.7253971192504</v>
      </c>
      <c r="AE465">
        <v>-5.2490234375E-2</v>
      </c>
      <c r="AF465">
        <v>0.257720947265625</v>
      </c>
      <c r="AG465">
        <f t="shared" si="79"/>
        <v>2200.2739474290565</v>
      </c>
      <c r="AH465">
        <f t="shared" si="80"/>
        <v>0.77277339868164063</v>
      </c>
    </row>
    <row r="466" spans="1:34">
      <c r="A466" s="3">
        <f t="shared" si="81"/>
        <v>4.6299999999999457</v>
      </c>
      <c r="B466">
        <v>-7.62939453125E-4</v>
      </c>
      <c r="C466">
        <v>-2.593994140625E-3</v>
      </c>
      <c r="D466">
        <v>0.110931396484375</v>
      </c>
      <c r="E466">
        <v>4.57763671875E-4</v>
      </c>
      <c r="F466">
        <v>0.41656494140625</v>
      </c>
      <c r="G466">
        <f t="shared" si="73"/>
        <v>98.914882164935761</v>
      </c>
      <c r="J466">
        <v>-5.3253173828125E-2</v>
      </c>
      <c r="K466">
        <v>0.339508056640625</v>
      </c>
      <c r="L466">
        <f t="shared" si="74"/>
        <v>3371.0935513600007</v>
      </c>
      <c r="M466">
        <f t="shared" si="75"/>
        <v>0.78355768136596682</v>
      </c>
      <c r="Q466">
        <v>-1.434326171875E-2</v>
      </c>
      <c r="R466">
        <v>0.373992919921875</v>
      </c>
      <c r="S466">
        <f t="shared" si="76"/>
        <v>3864.76002615178</v>
      </c>
      <c r="T466">
        <f t="shared" si="77"/>
        <v>0.23355926446533204</v>
      </c>
      <c r="X466">
        <v>-4.57763671875E-2</v>
      </c>
      <c r="Y466">
        <v>0.23834228515625</v>
      </c>
      <c r="Z466">
        <f t="shared" si="78"/>
        <v>1922.8596009752691</v>
      </c>
      <c r="AE466">
        <v>-5.37109375E-2</v>
      </c>
      <c r="AF466">
        <v>0.258026123046875</v>
      </c>
      <c r="AG466">
        <f t="shared" si="79"/>
        <v>2204.6426772944706</v>
      </c>
      <c r="AH466">
        <f t="shared" si="80"/>
        <v>0.79002825097656248</v>
      </c>
    </row>
    <row r="467" spans="1:34">
      <c r="A467" s="3">
        <f t="shared" si="81"/>
        <v>4.6399999999999455</v>
      </c>
      <c r="B467">
        <v>1.983642578125E-3</v>
      </c>
      <c r="C467">
        <v>-2.13623046875E-3</v>
      </c>
      <c r="D467">
        <v>0.111236572265625</v>
      </c>
      <c r="E467">
        <v>1.52587890625E-4</v>
      </c>
      <c r="F467">
        <v>0.418701171875</v>
      </c>
      <c r="G467">
        <f t="shared" si="73"/>
        <v>103.28361203034956</v>
      </c>
      <c r="J467">
        <v>-4.2724609375E-2</v>
      </c>
      <c r="K467">
        <v>0.337066650390625</v>
      </c>
      <c r="L467">
        <f t="shared" si="74"/>
        <v>3336.1437124366894</v>
      </c>
      <c r="M467">
        <f t="shared" si="75"/>
        <v>0.6347345803222656</v>
      </c>
      <c r="Q467">
        <v>-1.5106201171875E-2</v>
      </c>
      <c r="R467">
        <v>0.375823974609375</v>
      </c>
      <c r="S467">
        <f t="shared" si="76"/>
        <v>3890.9724053442642</v>
      </c>
      <c r="T467">
        <f t="shared" si="77"/>
        <v>0.2443435471496582</v>
      </c>
      <c r="X467">
        <v>-4.5928955078125E-2</v>
      </c>
      <c r="Y467">
        <v>0.238494873046875</v>
      </c>
      <c r="Z467">
        <f t="shared" si="78"/>
        <v>1925.0439659079761</v>
      </c>
      <c r="AE467">
        <v>-5.2337646484375E-2</v>
      </c>
      <c r="AF467">
        <v>0.259246826171875</v>
      </c>
      <c r="AG467">
        <f t="shared" si="79"/>
        <v>2222.1175967561267</v>
      </c>
      <c r="AH467">
        <f t="shared" si="80"/>
        <v>0.77061654214477537</v>
      </c>
    </row>
    <row r="468" spans="1:34">
      <c r="A468" s="3">
        <f t="shared" si="81"/>
        <v>4.6499999999999453</v>
      </c>
      <c r="B468">
        <v>2.593994140625E-3</v>
      </c>
      <c r="C468">
        <v>-2.899169921875E-3</v>
      </c>
      <c r="D468">
        <v>0.110321044921875</v>
      </c>
      <c r="E468">
        <v>7.62939453125E-4</v>
      </c>
      <c r="F468">
        <v>0.418701171875</v>
      </c>
      <c r="G468">
        <f t="shared" si="73"/>
        <v>90.177422434107712</v>
      </c>
      <c r="J468">
        <v>-1.9989013671875E-2</v>
      </c>
      <c r="K468">
        <v>0.3399658203125</v>
      </c>
      <c r="L468">
        <f t="shared" si="74"/>
        <v>3377.6466461581222</v>
      </c>
      <c r="M468">
        <f t="shared" si="75"/>
        <v>0.31336295632934569</v>
      </c>
      <c r="Q468">
        <v>-1.0833740234375E-2</v>
      </c>
      <c r="R468">
        <v>0.374755859375</v>
      </c>
      <c r="S468">
        <f t="shared" si="76"/>
        <v>3875.6818508153156</v>
      </c>
      <c r="T468">
        <f t="shared" si="77"/>
        <v>0.18395156411743163</v>
      </c>
      <c r="X468">
        <v>-4.608154296875E-2</v>
      </c>
      <c r="Y468">
        <v>0.24261474609375</v>
      </c>
      <c r="Z468">
        <f t="shared" si="78"/>
        <v>1984.021819091065</v>
      </c>
      <c r="AE468">
        <v>-5.2947998046875E-2</v>
      </c>
      <c r="AF468">
        <v>0.2593994140625</v>
      </c>
      <c r="AG468">
        <f t="shared" si="79"/>
        <v>2224.3019616888332</v>
      </c>
      <c r="AH468">
        <f t="shared" si="80"/>
        <v>0.7792439682922363</v>
      </c>
    </row>
    <row r="469" spans="1:34">
      <c r="A469" s="3">
        <f t="shared" si="81"/>
        <v>4.6599999999999451</v>
      </c>
      <c r="B469">
        <v>0</v>
      </c>
      <c r="C469">
        <v>-2.74658203125E-3</v>
      </c>
      <c r="D469">
        <v>0.108795166015625</v>
      </c>
      <c r="E469">
        <v>4.57763671875E-4</v>
      </c>
      <c r="F469">
        <v>0.4193115234375</v>
      </c>
      <c r="G469">
        <f t="shared" si="73"/>
        <v>68.333773107037814</v>
      </c>
      <c r="J469">
        <v>-1.3427734375E-2</v>
      </c>
      <c r="K469">
        <v>0.337677001953125</v>
      </c>
      <c r="L469">
        <f t="shared" si="74"/>
        <v>3344.8811721675174</v>
      </c>
      <c r="M469">
        <f t="shared" si="75"/>
        <v>0.22061812524414062</v>
      </c>
      <c r="Q469">
        <v>-6.7138671875E-3</v>
      </c>
      <c r="R469">
        <v>0.377349853515625</v>
      </c>
      <c r="S469">
        <f t="shared" si="76"/>
        <v>3912.8160546713334</v>
      </c>
      <c r="T469">
        <f t="shared" si="77"/>
        <v>0.1257164376220703</v>
      </c>
      <c r="X469">
        <v>-4.45556640625E-2</v>
      </c>
      <c r="Y469">
        <v>0.237274169921875</v>
      </c>
      <c r="Z469">
        <f t="shared" si="78"/>
        <v>1907.5690464463205</v>
      </c>
      <c r="AE469">
        <v>-5.1727294921875E-2</v>
      </c>
      <c r="AF469">
        <v>0.260467529296875</v>
      </c>
      <c r="AG469">
        <f t="shared" si="79"/>
        <v>2239.5925162177823</v>
      </c>
      <c r="AH469">
        <f t="shared" si="80"/>
        <v>0.76198911599731445</v>
      </c>
    </row>
    <row r="470" spans="1:34">
      <c r="A470" s="3">
        <f t="shared" si="81"/>
        <v>4.6699999999999449</v>
      </c>
      <c r="B470">
        <v>1.373291015625E-3</v>
      </c>
      <c r="C470">
        <v>-5.4931640625E-3</v>
      </c>
      <c r="D470">
        <v>0.109710693359375</v>
      </c>
      <c r="E470">
        <v>9.1552734375E-4</v>
      </c>
      <c r="F470">
        <v>0.41778564453125</v>
      </c>
      <c r="G470">
        <f t="shared" si="73"/>
        <v>81.439962703279889</v>
      </c>
      <c r="J470">
        <v>-2.685546875E-2</v>
      </c>
      <c r="K470">
        <v>0.341949462890625</v>
      </c>
      <c r="L470">
        <f t="shared" si="74"/>
        <v>3406.0433902833129</v>
      </c>
      <c r="M470">
        <f t="shared" si="75"/>
        <v>0.41042150048828124</v>
      </c>
      <c r="Q470">
        <v>-8.23974609375E-3</v>
      </c>
      <c r="R470">
        <v>0.376434326171875</v>
      </c>
      <c r="S470">
        <f t="shared" si="76"/>
        <v>3899.7098650750922</v>
      </c>
      <c r="T470">
        <f t="shared" si="77"/>
        <v>0.14728500299072264</v>
      </c>
      <c r="X470">
        <v>-4.5013427734375E-2</v>
      </c>
      <c r="Y470">
        <v>0.243377685546875</v>
      </c>
      <c r="Z470">
        <f t="shared" si="78"/>
        <v>1994.9436437545996</v>
      </c>
      <c r="AE470">
        <v>-5.218505859375E-2</v>
      </c>
      <c r="AF470">
        <v>0.261077880859375</v>
      </c>
      <c r="AG470">
        <f t="shared" si="79"/>
        <v>2248.3299759486104</v>
      </c>
      <c r="AH470">
        <f t="shared" si="80"/>
        <v>0.76845968560791023</v>
      </c>
    </row>
    <row r="471" spans="1:34">
      <c r="A471" s="3">
        <f t="shared" si="81"/>
        <v>4.6799999999999446</v>
      </c>
      <c r="B471">
        <v>1.983642578125E-3</v>
      </c>
      <c r="C471">
        <v>-3.96728515625E-3</v>
      </c>
      <c r="D471">
        <v>0.110321044921875</v>
      </c>
      <c r="E471">
        <v>6.103515625E-4</v>
      </c>
      <c r="F471">
        <v>0.419769287109375</v>
      </c>
      <c r="G471">
        <f t="shared" si="73"/>
        <v>90.177422434107712</v>
      </c>
      <c r="J471">
        <v>-4.21142578125E-2</v>
      </c>
      <c r="K471">
        <v>0.3399658203125</v>
      </c>
      <c r="L471">
        <f t="shared" si="74"/>
        <v>3377.6466461581222</v>
      </c>
      <c r="M471">
        <f t="shared" si="75"/>
        <v>0.62610715417480467</v>
      </c>
      <c r="Q471">
        <v>-1.0528564453125E-2</v>
      </c>
      <c r="R471">
        <v>0.37841796875</v>
      </c>
      <c r="S471">
        <f t="shared" si="76"/>
        <v>3928.1066092002829</v>
      </c>
      <c r="T471">
        <f t="shared" si="77"/>
        <v>0.17963785104370117</v>
      </c>
      <c r="X471">
        <v>-4.5013427734375E-2</v>
      </c>
      <c r="Y471">
        <v>0.242919921875</v>
      </c>
      <c r="Z471">
        <f t="shared" si="78"/>
        <v>1988.3905489564786</v>
      </c>
      <c r="AE471">
        <v>-5.126953125E-2</v>
      </c>
      <c r="AF471">
        <v>0.261077880859375</v>
      </c>
      <c r="AG471">
        <f t="shared" si="79"/>
        <v>2248.3299759486104</v>
      </c>
      <c r="AH471">
        <f t="shared" si="80"/>
        <v>0.75551854638671878</v>
      </c>
    </row>
    <row r="472" spans="1:34">
      <c r="A472" s="3">
        <f t="shared" si="81"/>
        <v>4.6899999999999444</v>
      </c>
      <c r="B472">
        <v>1.373291015625E-3</v>
      </c>
      <c r="C472">
        <v>-6.103515625E-4</v>
      </c>
      <c r="D472">
        <v>0.110931396484375</v>
      </c>
      <c r="E472">
        <v>-4.57763671875E-4</v>
      </c>
      <c r="F472">
        <v>0.41839599609375</v>
      </c>
      <c r="G472">
        <f t="shared" si="73"/>
        <v>98.914882164935761</v>
      </c>
      <c r="J472">
        <v>-4.486083984375E-2</v>
      </c>
      <c r="K472">
        <v>0.34271240234375</v>
      </c>
      <c r="L472">
        <f t="shared" si="74"/>
        <v>3416.9652149468484</v>
      </c>
      <c r="M472">
        <f t="shared" si="75"/>
        <v>0.66493057183837889</v>
      </c>
      <c r="Q472">
        <v>-1.2969970703125E-2</v>
      </c>
      <c r="R472">
        <v>0.37811279296875</v>
      </c>
      <c r="S472">
        <f t="shared" si="76"/>
        <v>3923.7378793348689</v>
      </c>
      <c r="T472">
        <f t="shared" si="77"/>
        <v>0.21414755563354493</v>
      </c>
      <c r="X472">
        <v>-4.4708251953125E-2</v>
      </c>
      <c r="Y472">
        <v>0.24169921875</v>
      </c>
      <c r="Z472">
        <f t="shared" si="78"/>
        <v>1970.915629494823</v>
      </c>
      <c r="AE472">
        <v>-4.913330078125E-2</v>
      </c>
      <c r="AF472">
        <v>0.260772705078125</v>
      </c>
      <c r="AG472">
        <f t="shared" si="79"/>
        <v>2243.9612460831963</v>
      </c>
      <c r="AH472">
        <f t="shared" si="80"/>
        <v>0.72532255487060548</v>
      </c>
    </row>
    <row r="473" spans="1:34">
      <c r="A473" s="3">
        <f t="shared" si="81"/>
        <v>4.6999999999999442</v>
      </c>
      <c r="B473">
        <v>1.52587890625E-3</v>
      </c>
      <c r="C473">
        <v>1.52587890625E-4</v>
      </c>
      <c r="D473">
        <v>0.111083984375</v>
      </c>
      <c r="E473">
        <v>1.068115234375E-3</v>
      </c>
      <c r="F473">
        <v>0.417327880859375</v>
      </c>
      <c r="G473">
        <f t="shared" si="73"/>
        <v>101.09924709764277</v>
      </c>
      <c r="J473">
        <v>-2.74658203125E-2</v>
      </c>
      <c r="K473">
        <v>0.34393310546875</v>
      </c>
      <c r="L473">
        <f t="shared" si="74"/>
        <v>3434.4401344085036</v>
      </c>
      <c r="M473">
        <f t="shared" si="75"/>
        <v>0.41904892663574217</v>
      </c>
      <c r="Q473">
        <v>-1.190185546875E-2</v>
      </c>
      <c r="R473">
        <v>0.380096435546875</v>
      </c>
      <c r="S473">
        <f t="shared" si="76"/>
        <v>3952.1346234600596</v>
      </c>
      <c r="T473">
        <f t="shared" si="77"/>
        <v>0.19904955987548828</v>
      </c>
      <c r="X473">
        <v>-4.608154296875E-2</v>
      </c>
      <c r="Y473">
        <v>0.242462158203125</v>
      </c>
      <c r="Z473">
        <f t="shared" si="78"/>
        <v>1981.837454158358</v>
      </c>
      <c r="AE473">
        <v>-4.9896240234375E-2</v>
      </c>
      <c r="AF473">
        <v>0.260772705078125</v>
      </c>
      <c r="AG473">
        <f t="shared" si="79"/>
        <v>2243.9612460831963</v>
      </c>
      <c r="AH473">
        <f t="shared" si="80"/>
        <v>0.73610683755493167</v>
      </c>
    </row>
    <row r="474" spans="1:34">
      <c r="A474" s="3">
        <f t="shared" si="81"/>
        <v>4.709999999999944</v>
      </c>
      <c r="B474">
        <v>1.52587890625E-3</v>
      </c>
      <c r="C474">
        <v>4.57763671875E-4</v>
      </c>
      <c r="D474">
        <v>0.10986328125</v>
      </c>
      <c r="E474">
        <v>1.52587890625E-3</v>
      </c>
      <c r="F474">
        <v>0.41717529296875</v>
      </c>
      <c r="G474">
        <f t="shared" si="73"/>
        <v>83.624327635986901</v>
      </c>
      <c r="J474">
        <v>-1.2664794921875E-2</v>
      </c>
      <c r="K474">
        <v>0.34393310546875</v>
      </c>
      <c r="L474">
        <f t="shared" si="74"/>
        <v>3434.4401344085036</v>
      </c>
      <c r="M474">
        <f t="shared" si="75"/>
        <v>0.20983384255981447</v>
      </c>
      <c r="Q474">
        <v>-8.544921875E-3</v>
      </c>
      <c r="R474">
        <v>0.377197265625</v>
      </c>
      <c r="S474">
        <f t="shared" si="76"/>
        <v>3910.6316897386268</v>
      </c>
      <c r="T474">
        <f t="shared" si="77"/>
        <v>0.15159871606445313</v>
      </c>
      <c r="X474">
        <v>-4.5623779296875E-2</v>
      </c>
      <c r="Y474">
        <v>0.24169921875</v>
      </c>
      <c r="Z474">
        <f t="shared" si="78"/>
        <v>1970.915629494823</v>
      </c>
      <c r="AE474">
        <v>-4.547119140625E-2</v>
      </c>
      <c r="AF474">
        <v>0.261383056640625</v>
      </c>
      <c r="AG474">
        <f t="shared" si="79"/>
        <v>2252.6987058140244</v>
      </c>
      <c r="AH474">
        <f t="shared" si="80"/>
        <v>0.67355799798583982</v>
      </c>
    </row>
    <row r="475" spans="1:34">
      <c r="A475" s="3">
        <f t="shared" si="81"/>
        <v>4.7199999999999438</v>
      </c>
      <c r="B475">
        <v>1.220703125E-3</v>
      </c>
      <c r="C475">
        <v>-6.103515625E-4</v>
      </c>
      <c r="D475">
        <v>0.11016845703125</v>
      </c>
      <c r="E475">
        <v>9.1552734375E-4</v>
      </c>
      <c r="F475">
        <v>0.417633056640625</v>
      </c>
      <c r="G475">
        <f t="shared" si="73"/>
        <v>87.993057501400699</v>
      </c>
      <c r="J475">
        <v>-6.561279296875E-3</v>
      </c>
      <c r="K475">
        <v>0.345306396484375</v>
      </c>
      <c r="L475">
        <f t="shared" si="74"/>
        <v>3454.0994188028671</v>
      </c>
      <c r="M475">
        <f t="shared" si="75"/>
        <v>0.12355958108520508</v>
      </c>
      <c r="Q475">
        <v>-9.1552734375E-3</v>
      </c>
      <c r="R475">
        <v>0.379791259765625</v>
      </c>
      <c r="S475">
        <f t="shared" si="76"/>
        <v>3947.7658935946456</v>
      </c>
      <c r="T475">
        <f t="shared" si="77"/>
        <v>0.16022614221191406</v>
      </c>
      <c r="X475">
        <v>-4.5166015625E-2</v>
      </c>
      <c r="Y475">
        <v>0.240631103515625</v>
      </c>
      <c r="Z475">
        <f t="shared" si="78"/>
        <v>1955.6250749658739</v>
      </c>
      <c r="AE475">
        <v>-5.1727294921875E-2</v>
      </c>
      <c r="AF475">
        <v>0.262298583984375</v>
      </c>
      <c r="AG475">
        <f t="shared" si="79"/>
        <v>2265.804895410266</v>
      </c>
      <c r="AH475">
        <f t="shared" si="80"/>
        <v>0.76198911599731445</v>
      </c>
    </row>
    <row r="476" spans="1:34">
      <c r="A476" s="3">
        <f t="shared" si="81"/>
        <v>4.7299999999999436</v>
      </c>
      <c r="B476">
        <v>1.8310546875E-3</v>
      </c>
      <c r="C476">
        <v>1.373291015625E-3</v>
      </c>
      <c r="D476">
        <v>0.1104736328125</v>
      </c>
      <c r="E476">
        <v>1.068115234375E-3</v>
      </c>
      <c r="F476">
        <v>0.41778564453125</v>
      </c>
      <c r="G476">
        <f t="shared" si="73"/>
        <v>92.361787366814724</v>
      </c>
      <c r="J476">
        <v>-2.2125244140625E-2</v>
      </c>
      <c r="K476">
        <v>0.3448486328125</v>
      </c>
      <c r="L476">
        <f t="shared" si="74"/>
        <v>3447.5463240047457</v>
      </c>
      <c r="M476">
        <f t="shared" si="75"/>
        <v>0.34355894784545898</v>
      </c>
      <c r="Q476">
        <v>-9.46044921875E-3</v>
      </c>
      <c r="R476">
        <v>0.37933349609375</v>
      </c>
      <c r="S476">
        <f t="shared" si="76"/>
        <v>3941.2127987965241</v>
      </c>
      <c r="T476">
        <f t="shared" si="77"/>
        <v>0.16453985528564455</v>
      </c>
      <c r="X476">
        <v>-4.4403076171875E-2</v>
      </c>
      <c r="Y476">
        <v>0.242156982421875</v>
      </c>
      <c r="Z476">
        <f t="shared" si="78"/>
        <v>1977.468724292944</v>
      </c>
      <c r="AE476">
        <v>-5.18798828125E-2</v>
      </c>
      <c r="AF476">
        <v>0.262603759765625</v>
      </c>
      <c r="AG476">
        <f t="shared" si="79"/>
        <v>2270.17362527568</v>
      </c>
      <c r="AH476">
        <f t="shared" si="80"/>
        <v>0.76414597253417971</v>
      </c>
    </row>
    <row r="477" spans="1:34">
      <c r="A477" s="3">
        <f t="shared" si="81"/>
        <v>4.7399999999999434</v>
      </c>
      <c r="B477">
        <v>2.13623046875E-3</v>
      </c>
      <c r="C477">
        <v>1.52587890625E-4</v>
      </c>
      <c r="D477">
        <v>0.109405517578125</v>
      </c>
      <c r="E477">
        <v>1.220703125E-3</v>
      </c>
      <c r="F477">
        <v>0.41900634765625</v>
      </c>
      <c r="G477">
        <f t="shared" si="73"/>
        <v>77.071232837865637</v>
      </c>
      <c r="J477">
        <v>-3.6468505859375E-2</v>
      </c>
      <c r="K477">
        <v>0.345611572265625</v>
      </c>
      <c r="L477">
        <f t="shared" si="74"/>
        <v>3458.4681486682812</v>
      </c>
      <c r="M477">
        <f t="shared" si="75"/>
        <v>0.54630346231079108</v>
      </c>
      <c r="Q477">
        <v>-8.23974609375E-3</v>
      </c>
      <c r="R477">
        <v>0.382080078125</v>
      </c>
      <c r="S477">
        <f t="shared" si="76"/>
        <v>3980.5313675852503</v>
      </c>
      <c r="T477">
        <f t="shared" si="77"/>
        <v>0.14728500299072264</v>
      </c>
      <c r="X477">
        <v>-4.486083984375E-2</v>
      </c>
      <c r="Y477">
        <v>0.2423095703125</v>
      </c>
      <c r="Z477">
        <f t="shared" si="78"/>
        <v>1979.653089225651</v>
      </c>
      <c r="AE477">
        <v>-5.0048828125E-2</v>
      </c>
      <c r="AF477">
        <v>0.264434814453125</v>
      </c>
      <c r="AG477">
        <f t="shared" si="79"/>
        <v>2296.3860044681637</v>
      </c>
      <c r="AH477">
        <f t="shared" si="80"/>
        <v>0.73826369409179693</v>
      </c>
    </row>
    <row r="478" spans="1:34">
      <c r="A478" s="3">
        <f t="shared" si="81"/>
        <v>4.7499999999999432</v>
      </c>
      <c r="B478">
        <v>2.13623046875E-3</v>
      </c>
      <c r="C478">
        <v>0</v>
      </c>
      <c r="D478">
        <v>0.111083984375</v>
      </c>
      <c r="E478">
        <v>1.068115234375E-3</v>
      </c>
      <c r="F478">
        <v>0.419158935546875</v>
      </c>
      <c r="G478">
        <f t="shared" si="73"/>
        <v>101.09924709764277</v>
      </c>
      <c r="J478">
        <v>-3.448486328125E-2</v>
      </c>
      <c r="K478">
        <v>0.345611572265625</v>
      </c>
      <c r="L478">
        <f t="shared" si="74"/>
        <v>3458.4681486682812</v>
      </c>
      <c r="M478">
        <f t="shared" si="75"/>
        <v>0.51826432733154293</v>
      </c>
      <c r="Q478">
        <v>-1.0986328125E-2</v>
      </c>
      <c r="R478">
        <v>0.380706787109375</v>
      </c>
      <c r="S478">
        <f t="shared" si="76"/>
        <v>3960.8720831908877</v>
      </c>
      <c r="T478">
        <f t="shared" si="77"/>
        <v>0.18610842065429689</v>
      </c>
      <c r="X478">
        <v>-4.5928955078125E-2</v>
      </c>
      <c r="Y478">
        <v>0.240936279296875</v>
      </c>
      <c r="Z478">
        <f t="shared" si="78"/>
        <v>1959.9938048312879</v>
      </c>
      <c r="AE478">
        <v>-4.8828125E-2</v>
      </c>
      <c r="AF478">
        <v>0.265960693359375</v>
      </c>
      <c r="AG478">
        <f t="shared" si="79"/>
        <v>2318.2296537952338</v>
      </c>
      <c r="AH478">
        <f t="shared" si="80"/>
        <v>0.72100884179687497</v>
      </c>
    </row>
    <row r="479" spans="1:34">
      <c r="A479" s="3">
        <f t="shared" si="81"/>
        <v>4.7599999999999429</v>
      </c>
      <c r="B479">
        <v>6.103515625E-4</v>
      </c>
      <c r="C479">
        <v>-7.62939453125E-4</v>
      </c>
      <c r="D479">
        <v>0.110321044921875</v>
      </c>
      <c r="E479">
        <v>1.373291015625E-3</v>
      </c>
      <c r="F479">
        <v>0.41778564453125</v>
      </c>
      <c r="G479">
        <f t="shared" si="73"/>
        <v>90.177422434107712</v>
      </c>
      <c r="J479">
        <v>-2.7923583984375E-2</v>
      </c>
      <c r="K479">
        <v>0.343475341796875</v>
      </c>
      <c r="L479">
        <f t="shared" si="74"/>
        <v>3427.887039610383</v>
      </c>
      <c r="M479">
        <f t="shared" si="75"/>
        <v>0.42551949624633789</v>
      </c>
      <c r="Q479">
        <v>-6.7138671875E-3</v>
      </c>
      <c r="R479">
        <v>0.383148193359375</v>
      </c>
      <c r="S479">
        <f t="shared" si="76"/>
        <v>3995.821922114199</v>
      </c>
      <c r="T479">
        <f t="shared" si="77"/>
        <v>0.1257164376220703</v>
      </c>
      <c r="X479">
        <v>-4.486083984375E-2</v>
      </c>
      <c r="Y479">
        <v>0.243072509765625</v>
      </c>
      <c r="Z479">
        <f t="shared" si="78"/>
        <v>1990.5749138891856</v>
      </c>
      <c r="AE479">
        <v>-4.94384765625E-2</v>
      </c>
      <c r="AF479">
        <v>0.265960693359375</v>
      </c>
      <c r="AG479">
        <f t="shared" si="79"/>
        <v>2318.2296537952338</v>
      </c>
      <c r="AH479">
        <f t="shared" si="80"/>
        <v>0.729636267944336</v>
      </c>
    </row>
    <row r="480" spans="1:34">
      <c r="A480" s="3">
        <f t="shared" si="81"/>
        <v>4.7699999999999427</v>
      </c>
      <c r="B480">
        <v>1.8310546875E-3</v>
      </c>
      <c r="C480">
        <v>-3.0517578125E-4</v>
      </c>
      <c r="D480">
        <v>0.1104736328125</v>
      </c>
      <c r="E480">
        <v>3.0517578125E-4</v>
      </c>
      <c r="F480">
        <v>0.418853759765625</v>
      </c>
      <c r="G480">
        <f t="shared" si="73"/>
        <v>92.361787366814724</v>
      </c>
      <c r="J480">
        <v>-1.434326171875E-2</v>
      </c>
      <c r="K480">
        <v>0.34759521484375</v>
      </c>
      <c r="L480">
        <f t="shared" si="74"/>
        <v>3486.8648927934719</v>
      </c>
      <c r="M480">
        <f t="shared" si="75"/>
        <v>0.23355926446533204</v>
      </c>
      <c r="Q480">
        <v>-1.0223388671875E-2</v>
      </c>
      <c r="R480">
        <v>0.38360595703125</v>
      </c>
      <c r="S480">
        <f t="shared" si="76"/>
        <v>4002.3750169123196</v>
      </c>
      <c r="T480">
        <f t="shared" si="77"/>
        <v>0.17532413796997071</v>
      </c>
      <c r="X480">
        <v>-4.5318603515625E-2</v>
      </c>
      <c r="Y480">
        <v>0.244293212890625</v>
      </c>
      <c r="Z480">
        <f t="shared" si="78"/>
        <v>2008.0498333508417</v>
      </c>
      <c r="AE480">
        <v>-4.9591064453125E-2</v>
      </c>
      <c r="AF480">
        <v>0.26641845703125</v>
      </c>
      <c r="AG480">
        <f t="shared" si="79"/>
        <v>2324.7827485933549</v>
      </c>
      <c r="AH480">
        <f t="shared" si="80"/>
        <v>0.73179312448120115</v>
      </c>
    </row>
    <row r="481" spans="1:34">
      <c r="A481" s="3">
        <f t="shared" si="81"/>
        <v>4.7799999999999425</v>
      </c>
      <c r="B481">
        <v>2.13623046875E-3</v>
      </c>
      <c r="C481">
        <v>9.1552734375E-4</v>
      </c>
      <c r="D481">
        <v>0.111083984375</v>
      </c>
      <c r="E481">
        <v>6.103515625E-4</v>
      </c>
      <c r="F481">
        <v>0.418243408203125</v>
      </c>
      <c r="G481">
        <f t="shared" si="73"/>
        <v>101.09924709764277</v>
      </c>
      <c r="J481">
        <v>5.340576171875E-3</v>
      </c>
      <c r="K481">
        <v>0.347442626953125</v>
      </c>
      <c r="L481">
        <f t="shared" si="74"/>
        <v>3484.6805278607644</v>
      </c>
      <c r="M481">
        <f t="shared" si="75"/>
        <v>-4.4675228790283197E-2</v>
      </c>
      <c r="Q481">
        <v>-9.307861328125E-3</v>
      </c>
      <c r="R481">
        <v>0.382080078125</v>
      </c>
      <c r="S481">
        <f t="shared" si="76"/>
        <v>3980.5313675852503</v>
      </c>
      <c r="T481">
        <f t="shared" si="77"/>
        <v>0.16238299874877929</v>
      </c>
      <c r="X481">
        <v>-4.547119140625E-2</v>
      </c>
      <c r="Y481">
        <v>0.24658203125</v>
      </c>
      <c r="Z481">
        <f t="shared" si="78"/>
        <v>2040.8153073414464</v>
      </c>
      <c r="AE481">
        <v>-5.1422119140625E-2</v>
      </c>
      <c r="AF481">
        <v>0.265350341796875</v>
      </c>
      <c r="AG481">
        <f t="shared" si="79"/>
        <v>2309.4921940644058</v>
      </c>
      <c r="AH481">
        <f t="shared" si="80"/>
        <v>0.75767540292358404</v>
      </c>
    </row>
    <row r="482" spans="1:34">
      <c r="A482" s="3">
        <f t="shared" si="81"/>
        <v>4.7899999999999423</v>
      </c>
      <c r="B482">
        <v>-1.52587890625E-4</v>
      </c>
      <c r="C482">
        <v>-3.0517578125E-3</v>
      </c>
      <c r="D482">
        <v>0.111083984375</v>
      </c>
      <c r="E482">
        <v>1.373291015625E-3</v>
      </c>
      <c r="F482">
        <v>0.42205810546875</v>
      </c>
      <c r="G482">
        <f t="shared" si="73"/>
        <v>101.09924709764277</v>
      </c>
      <c r="J482">
        <v>-2.44140625E-3</v>
      </c>
      <c r="K482">
        <v>0.347442626953125</v>
      </c>
      <c r="L482">
        <f t="shared" si="74"/>
        <v>3484.6805278607644</v>
      </c>
      <c r="M482">
        <f t="shared" si="75"/>
        <v>6.5324454589843747E-2</v>
      </c>
      <c r="Q482">
        <v>-9.002685546875E-3</v>
      </c>
      <c r="R482">
        <v>0.382232666015625</v>
      </c>
      <c r="S482">
        <f t="shared" si="76"/>
        <v>3982.7157325179578</v>
      </c>
      <c r="T482">
        <f t="shared" si="77"/>
        <v>0.15806928567504883</v>
      </c>
      <c r="X482">
        <v>-4.2572021484375E-2</v>
      </c>
      <c r="Y482">
        <v>0.245361328125</v>
      </c>
      <c r="Z482">
        <f t="shared" si="78"/>
        <v>2023.3403878797903</v>
      </c>
      <c r="AE482">
        <v>-4.7607421875E-2</v>
      </c>
      <c r="AF482">
        <v>0.26458740234375</v>
      </c>
      <c r="AG482">
        <f t="shared" si="79"/>
        <v>2298.5703694008707</v>
      </c>
      <c r="AH482">
        <f t="shared" si="80"/>
        <v>0.70375398950195311</v>
      </c>
    </row>
    <row r="483" spans="1:34">
      <c r="A483" s="3">
        <f t="shared" si="81"/>
        <v>4.7999999999999421</v>
      </c>
      <c r="B483">
        <v>2.593994140625E-3</v>
      </c>
      <c r="C483">
        <v>-1.678466796875E-3</v>
      </c>
      <c r="D483">
        <v>0.110015869140625</v>
      </c>
      <c r="E483">
        <v>1.52587890625E-3</v>
      </c>
      <c r="F483">
        <v>0.419158935546875</v>
      </c>
      <c r="G483">
        <f t="shared" si="73"/>
        <v>85.808692568693687</v>
      </c>
      <c r="J483">
        <v>-1.40380859375E-2</v>
      </c>
      <c r="K483">
        <v>0.3509521484375</v>
      </c>
      <c r="L483">
        <f t="shared" si="74"/>
        <v>3534.9209213130252</v>
      </c>
      <c r="M483">
        <f t="shared" si="75"/>
        <v>0.22924555139160158</v>
      </c>
      <c r="Q483">
        <v>-8.23974609375E-3</v>
      </c>
      <c r="R483">
        <v>0.385284423828125</v>
      </c>
      <c r="S483">
        <f t="shared" si="76"/>
        <v>4026.4030311720971</v>
      </c>
      <c r="T483">
        <f t="shared" si="77"/>
        <v>0.14728500299072264</v>
      </c>
      <c r="X483">
        <v>-4.57763671875E-2</v>
      </c>
      <c r="Y483">
        <v>0.24871826171875</v>
      </c>
      <c r="Z483">
        <f t="shared" si="78"/>
        <v>2071.3964163993446</v>
      </c>
      <c r="AE483">
        <v>-4.852294921875E-2</v>
      </c>
      <c r="AF483">
        <v>0.2667236328125</v>
      </c>
      <c r="AG483">
        <f t="shared" si="79"/>
        <v>2329.1514784587689</v>
      </c>
      <c r="AH483">
        <f t="shared" si="80"/>
        <v>0.71669512872314456</v>
      </c>
    </row>
    <row r="484" spans="1:34">
      <c r="A484" s="3">
        <f t="shared" si="81"/>
        <v>4.8099999999999419</v>
      </c>
      <c r="B484">
        <v>1.983642578125E-3</v>
      </c>
      <c r="C484">
        <v>-7.62939453125E-4</v>
      </c>
      <c r="D484">
        <v>0.10986328125</v>
      </c>
      <c r="E484">
        <v>1.52587890625E-3</v>
      </c>
      <c r="F484">
        <v>0.419769287109375</v>
      </c>
      <c r="G484">
        <f t="shared" si="73"/>
        <v>83.624327635986901</v>
      </c>
      <c r="J484">
        <v>-2.899169921875E-2</v>
      </c>
      <c r="K484">
        <v>0.35125732421875</v>
      </c>
      <c r="L484">
        <f t="shared" si="74"/>
        <v>3539.2896511784393</v>
      </c>
      <c r="M484">
        <f t="shared" si="75"/>
        <v>0.44061749200439454</v>
      </c>
      <c r="Q484">
        <v>-1.1749267578125E-2</v>
      </c>
      <c r="R484">
        <v>0.385284423828125</v>
      </c>
      <c r="S484">
        <f t="shared" si="76"/>
        <v>4026.4030311720971</v>
      </c>
      <c r="T484">
        <f t="shared" si="77"/>
        <v>0.19689270333862305</v>
      </c>
      <c r="X484">
        <v>-4.57763671875E-2</v>
      </c>
      <c r="Y484">
        <v>0.247955322265625</v>
      </c>
      <c r="Z484">
        <f t="shared" si="78"/>
        <v>2060.4745917358091</v>
      </c>
      <c r="AE484">
        <v>-4.5623779296875E-2</v>
      </c>
      <c r="AF484">
        <v>0.2685546875</v>
      </c>
      <c r="AG484">
        <f t="shared" si="79"/>
        <v>2355.3638576512526</v>
      </c>
      <c r="AH484">
        <f t="shared" si="80"/>
        <v>0.67571485452270508</v>
      </c>
    </row>
    <row r="485" spans="1:34">
      <c r="A485" s="3">
        <f t="shared" si="81"/>
        <v>4.8199999999999417</v>
      </c>
      <c r="B485">
        <v>1.8310546875E-3</v>
      </c>
      <c r="C485">
        <v>-6.103515625E-4</v>
      </c>
      <c r="D485">
        <v>0.111541748046875</v>
      </c>
      <c r="E485">
        <v>1.220703125E-3</v>
      </c>
      <c r="F485">
        <v>0.418701171875</v>
      </c>
      <c r="G485">
        <f t="shared" si="73"/>
        <v>107.65234189576358</v>
      </c>
      <c r="J485">
        <v>-3.692626953125E-2</v>
      </c>
      <c r="K485">
        <v>0.349578857421875</v>
      </c>
      <c r="L485">
        <f t="shared" si="74"/>
        <v>3515.2616369186617</v>
      </c>
      <c r="M485">
        <f t="shared" si="75"/>
        <v>0.55277403192138674</v>
      </c>
      <c r="Q485">
        <v>-9.307861328125E-3</v>
      </c>
      <c r="R485">
        <v>0.38299560546875</v>
      </c>
      <c r="S485">
        <f t="shared" si="76"/>
        <v>3993.6375571814924</v>
      </c>
      <c r="T485">
        <f t="shared" si="77"/>
        <v>0.16238299874877929</v>
      </c>
      <c r="X485">
        <v>-4.45556640625E-2</v>
      </c>
      <c r="Y485">
        <v>0.248870849609375</v>
      </c>
      <c r="Z485">
        <f t="shared" si="78"/>
        <v>2073.5807813320516</v>
      </c>
      <c r="AE485">
        <v>-4.7454833984375E-2</v>
      </c>
      <c r="AF485">
        <v>0.266876220703125</v>
      </c>
      <c r="AG485">
        <f t="shared" si="79"/>
        <v>2331.3358433914759</v>
      </c>
      <c r="AH485">
        <f t="shared" si="80"/>
        <v>0.70159713296508786</v>
      </c>
    </row>
    <row r="486" spans="1:34">
      <c r="A486" s="3">
        <f t="shared" si="81"/>
        <v>4.8299999999999415</v>
      </c>
      <c r="B486">
        <v>1.52587890625E-3</v>
      </c>
      <c r="C486">
        <v>-7.62939453125E-4</v>
      </c>
      <c r="D486">
        <v>0.1104736328125</v>
      </c>
      <c r="E486">
        <v>1.52587890625E-3</v>
      </c>
      <c r="F486">
        <v>0.418548583984375</v>
      </c>
      <c r="G486">
        <f t="shared" si="73"/>
        <v>92.361787366814724</v>
      </c>
      <c r="J486">
        <v>-2.2125244140625E-2</v>
      </c>
      <c r="K486">
        <v>0.353240966796875</v>
      </c>
      <c r="L486">
        <f t="shared" si="74"/>
        <v>3567.68639530363</v>
      </c>
      <c r="M486">
        <f t="shared" si="75"/>
        <v>0.34355894784545898</v>
      </c>
      <c r="Q486">
        <v>1.52587890625E-3</v>
      </c>
      <c r="R486">
        <v>0.382843017578125</v>
      </c>
      <c r="S486">
        <f t="shared" si="76"/>
        <v>3991.4531922487849</v>
      </c>
      <c r="T486">
        <f t="shared" si="77"/>
        <v>9.2461846313476558E-3</v>
      </c>
      <c r="X486">
        <v>-4.547119140625E-2</v>
      </c>
      <c r="Y486">
        <v>0.24932861328125</v>
      </c>
      <c r="Z486">
        <f t="shared" si="78"/>
        <v>2080.1338761301722</v>
      </c>
      <c r="AE486">
        <v>-4.8370361328125E-2</v>
      </c>
      <c r="AF486">
        <v>0.271453857421875</v>
      </c>
      <c r="AG486">
        <f t="shared" si="79"/>
        <v>2396.8667913726854</v>
      </c>
      <c r="AH486">
        <f t="shared" si="80"/>
        <v>0.7145382721862793</v>
      </c>
    </row>
    <row r="487" spans="1:34">
      <c r="A487" s="3">
        <f t="shared" si="81"/>
        <v>4.8399999999999412</v>
      </c>
      <c r="B487">
        <v>1.52587890625E-3</v>
      </c>
      <c r="C487">
        <v>-6.103515625E-4</v>
      </c>
      <c r="D487">
        <v>0.1104736328125</v>
      </c>
      <c r="E487">
        <v>1.373291015625E-3</v>
      </c>
      <c r="F487">
        <v>0.4180908203125</v>
      </c>
      <c r="G487">
        <f t="shared" si="73"/>
        <v>92.361787366814724</v>
      </c>
      <c r="J487">
        <v>-3.35693359375E-3</v>
      </c>
      <c r="K487">
        <v>0.35430908203125</v>
      </c>
      <c r="L487">
        <f t="shared" si="74"/>
        <v>3582.9769498325786</v>
      </c>
      <c r="M487">
        <f t="shared" si="75"/>
        <v>7.826559381103515E-2</v>
      </c>
      <c r="Q487">
        <v>2.899169921875E-3</v>
      </c>
      <c r="R487">
        <v>0.383758544921875</v>
      </c>
      <c r="S487">
        <f t="shared" si="76"/>
        <v>4004.559381845027</v>
      </c>
      <c r="T487">
        <f t="shared" si="77"/>
        <v>-1.0165524200439455E-2</v>
      </c>
      <c r="X487">
        <v>-4.608154296875E-2</v>
      </c>
      <c r="Y487">
        <v>0.247955322265625</v>
      </c>
      <c r="Z487">
        <f t="shared" si="78"/>
        <v>2060.4745917358091</v>
      </c>
      <c r="AE487">
        <v>-4.69970703125E-2</v>
      </c>
      <c r="AF487">
        <v>0.271148681640625</v>
      </c>
      <c r="AG487">
        <f t="shared" si="79"/>
        <v>2392.4980615072714</v>
      </c>
      <c r="AH487">
        <f t="shared" si="80"/>
        <v>0.69512656335449219</v>
      </c>
    </row>
    <row r="488" spans="1:34">
      <c r="A488" s="3">
        <f t="shared" si="81"/>
        <v>4.849999999999941</v>
      </c>
      <c r="B488">
        <v>2.593994140625E-3</v>
      </c>
      <c r="C488">
        <v>-2.288818359375E-3</v>
      </c>
      <c r="D488">
        <v>0.110931396484375</v>
      </c>
      <c r="E488">
        <v>1.220703125E-3</v>
      </c>
      <c r="F488">
        <v>0.41961669921875</v>
      </c>
      <c r="G488">
        <f t="shared" si="73"/>
        <v>98.914882164935761</v>
      </c>
      <c r="J488">
        <v>9.307861328125E-3</v>
      </c>
      <c r="K488">
        <v>0.35430908203125</v>
      </c>
      <c r="L488">
        <f t="shared" si="74"/>
        <v>3582.9769498325786</v>
      </c>
      <c r="M488">
        <f t="shared" si="75"/>
        <v>-0.10075349874877929</v>
      </c>
      <c r="Q488">
        <v>1.8310546875E-3</v>
      </c>
      <c r="R488">
        <v>0.3851318359375</v>
      </c>
      <c r="S488">
        <f t="shared" si="76"/>
        <v>4024.2186662393906</v>
      </c>
      <c r="T488">
        <f t="shared" si="77"/>
        <v>4.9324715576171858E-3</v>
      </c>
      <c r="X488">
        <v>-4.6539306640625E-2</v>
      </c>
      <c r="Y488">
        <v>0.2490234375</v>
      </c>
      <c r="Z488">
        <f t="shared" si="78"/>
        <v>2075.7651462647586</v>
      </c>
      <c r="AE488">
        <v>-4.425048828125E-2</v>
      </c>
      <c r="AF488">
        <v>0.27252197265625</v>
      </c>
      <c r="AG488">
        <f t="shared" si="79"/>
        <v>2412.157345901634</v>
      </c>
      <c r="AH488">
        <f t="shared" si="80"/>
        <v>0.65630314569091797</v>
      </c>
    </row>
    <row r="489" spans="1:34">
      <c r="A489" s="3">
        <f t="shared" si="81"/>
        <v>4.8599999999999408</v>
      </c>
      <c r="B489">
        <v>2.288818359375E-3</v>
      </c>
      <c r="C489">
        <v>-3.814697265625E-3</v>
      </c>
      <c r="D489">
        <v>0.110015869140625</v>
      </c>
      <c r="E489">
        <v>7.62939453125E-4</v>
      </c>
      <c r="F489">
        <v>0.419158935546875</v>
      </c>
      <c r="G489">
        <f t="shared" si="73"/>
        <v>85.808692568693687</v>
      </c>
      <c r="J489">
        <v>2.593994140625E-3</v>
      </c>
      <c r="K489">
        <v>0.355224609375</v>
      </c>
      <c r="L489">
        <f t="shared" si="74"/>
        <v>3596.0831394288216</v>
      </c>
      <c r="M489">
        <f t="shared" si="75"/>
        <v>-5.8518111267089855E-3</v>
      </c>
      <c r="Q489">
        <v>2.288818359375E-3</v>
      </c>
      <c r="R489">
        <v>0.386962890625</v>
      </c>
      <c r="S489">
        <f t="shared" si="76"/>
        <v>4050.4310454318738</v>
      </c>
      <c r="T489">
        <f t="shared" si="77"/>
        <v>-1.5380980529785156E-3</v>
      </c>
      <c r="X489">
        <v>-4.7607421875E-2</v>
      </c>
      <c r="Y489">
        <v>0.248260498046875</v>
      </c>
      <c r="Z489">
        <f t="shared" si="78"/>
        <v>2064.8433216012231</v>
      </c>
      <c r="AE489">
        <v>-4.241943359375E-2</v>
      </c>
      <c r="AF489">
        <v>0.271759033203125</v>
      </c>
      <c r="AG489">
        <f t="shared" si="79"/>
        <v>2401.2355212380994</v>
      </c>
      <c r="AH489">
        <f t="shared" si="80"/>
        <v>0.63042086724853519</v>
      </c>
    </row>
    <row r="490" spans="1:34">
      <c r="A490" s="3">
        <f t="shared" si="81"/>
        <v>4.8699999999999406</v>
      </c>
      <c r="B490">
        <v>1.52587890625E-3</v>
      </c>
      <c r="C490">
        <v>-1.52587890625E-3</v>
      </c>
      <c r="D490">
        <v>0.110626220703125</v>
      </c>
      <c r="E490">
        <v>9.1552734375E-4</v>
      </c>
      <c r="F490">
        <v>0.4193115234375</v>
      </c>
      <c r="G490">
        <f t="shared" si="73"/>
        <v>94.546152299521509</v>
      </c>
      <c r="J490">
        <v>-9.1552734375E-3</v>
      </c>
      <c r="K490">
        <v>0.355682373046875</v>
      </c>
      <c r="L490">
        <f t="shared" si="74"/>
        <v>3602.6362342269422</v>
      </c>
      <c r="M490">
        <f t="shared" si="75"/>
        <v>0.16022614221191406</v>
      </c>
      <c r="Q490">
        <v>1.068115234375E-3</v>
      </c>
      <c r="R490">
        <v>0.38665771484375</v>
      </c>
      <c r="S490">
        <f t="shared" si="76"/>
        <v>4046.0623155664598</v>
      </c>
      <c r="T490">
        <f t="shared" si="77"/>
        <v>1.5716754241943357E-2</v>
      </c>
      <c r="X490">
        <v>-4.9896240234375E-2</v>
      </c>
      <c r="Y490">
        <v>0.2490234375</v>
      </c>
      <c r="Z490">
        <f t="shared" si="78"/>
        <v>2075.7651462647586</v>
      </c>
      <c r="AE490">
        <v>-4.33349609375E-2</v>
      </c>
      <c r="AF490">
        <v>0.27252197265625</v>
      </c>
      <c r="AG490">
        <f t="shared" si="79"/>
        <v>2412.157345901634</v>
      </c>
      <c r="AH490">
        <f t="shared" si="80"/>
        <v>0.64336200646972652</v>
      </c>
    </row>
    <row r="491" spans="1:34">
      <c r="A491" s="3">
        <f t="shared" si="81"/>
        <v>4.8799999999999404</v>
      </c>
      <c r="B491">
        <v>1.068115234375E-3</v>
      </c>
      <c r="C491">
        <v>-1.983642578125E-3</v>
      </c>
      <c r="D491">
        <v>0.11077880859375</v>
      </c>
      <c r="E491">
        <v>7.62939453125E-4</v>
      </c>
      <c r="F491">
        <v>0.41717529296875</v>
      </c>
      <c r="G491">
        <f t="shared" si="73"/>
        <v>96.730517232228749</v>
      </c>
      <c r="J491">
        <v>-1.373291015625E-2</v>
      </c>
      <c r="K491">
        <v>0.35736083984375</v>
      </c>
      <c r="L491">
        <f t="shared" si="74"/>
        <v>3626.6642484867189</v>
      </c>
      <c r="M491">
        <f t="shared" si="75"/>
        <v>0.22493183831787109</v>
      </c>
      <c r="Q491">
        <v>2.288818359375E-3</v>
      </c>
      <c r="R491">
        <v>0.386810302734375</v>
      </c>
      <c r="S491">
        <f t="shared" si="76"/>
        <v>4048.2466804991673</v>
      </c>
      <c r="T491">
        <f t="shared" si="77"/>
        <v>-1.5380980529785156E-3</v>
      </c>
      <c r="X491">
        <v>-4.8370361328125E-2</v>
      </c>
      <c r="Y491">
        <v>0.24993896484375</v>
      </c>
      <c r="Z491">
        <f t="shared" si="78"/>
        <v>2088.8713358610003</v>
      </c>
      <c r="AE491">
        <v>-4.57763671875E-2</v>
      </c>
      <c r="AF491">
        <v>0.2728271484375</v>
      </c>
      <c r="AG491">
        <f t="shared" si="79"/>
        <v>2416.526075767048</v>
      </c>
      <c r="AH491">
        <f t="shared" si="80"/>
        <v>0.67787171105957034</v>
      </c>
    </row>
    <row r="492" spans="1:34">
      <c r="A492" s="3">
        <f t="shared" si="81"/>
        <v>4.8899999999999402</v>
      </c>
      <c r="B492">
        <v>1.678466796875E-3</v>
      </c>
      <c r="C492">
        <v>-4.730224609375E-3</v>
      </c>
      <c r="D492">
        <v>0.11077880859375</v>
      </c>
      <c r="E492">
        <v>4.57763671875E-4</v>
      </c>
      <c r="F492">
        <v>0.418548583984375</v>
      </c>
      <c r="G492">
        <f t="shared" si="73"/>
        <v>96.730517232228749</v>
      </c>
      <c r="J492">
        <v>-2.44140625E-2</v>
      </c>
      <c r="K492">
        <v>0.356597900390625</v>
      </c>
      <c r="L492">
        <f t="shared" si="74"/>
        <v>3615.7424238231843</v>
      </c>
      <c r="M492">
        <f t="shared" si="75"/>
        <v>0.37591179589843748</v>
      </c>
      <c r="Q492">
        <v>3.96728515625E-3</v>
      </c>
      <c r="R492">
        <v>0.388946533203125</v>
      </c>
      <c r="S492">
        <f t="shared" si="76"/>
        <v>4078.8277895570645</v>
      </c>
      <c r="T492">
        <f t="shared" si="77"/>
        <v>-2.5263519958496097E-2</v>
      </c>
      <c r="X492">
        <v>-4.8828125E-2</v>
      </c>
      <c r="Y492">
        <v>0.2490234375</v>
      </c>
      <c r="Z492">
        <f t="shared" si="78"/>
        <v>2075.7651462647586</v>
      </c>
      <c r="AE492">
        <v>-4.7149658203125E-2</v>
      </c>
      <c r="AF492">
        <v>0.27313232421875</v>
      </c>
      <c r="AG492">
        <f t="shared" si="79"/>
        <v>2420.8948056324625</v>
      </c>
      <c r="AH492">
        <f t="shared" si="80"/>
        <v>0.69728341989135745</v>
      </c>
    </row>
    <row r="493" spans="1:34">
      <c r="A493" s="3">
        <f t="shared" si="81"/>
        <v>4.89999999999994</v>
      </c>
      <c r="B493">
        <v>1.983642578125E-3</v>
      </c>
      <c r="C493">
        <v>-3.35693359375E-3</v>
      </c>
      <c r="D493">
        <v>0.11016845703125</v>
      </c>
      <c r="E493">
        <v>7.62939453125E-4</v>
      </c>
      <c r="F493">
        <v>0.41961669921875</v>
      </c>
      <c r="G493">
        <f t="shared" si="73"/>
        <v>87.993057501400699</v>
      </c>
      <c r="J493">
        <v>-2.5177001953125E-2</v>
      </c>
      <c r="K493">
        <v>0.35797119140625</v>
      </c>
      <c r="L493">
        <f t="shared" si="74"/>
        <v>3635.4017082175469</v>
      </c>
      <c r="M493">
        <f t="shared" si="75"/>
        <v>0.38669607858276367</v>
      </c>
      <c r="Q493">
        <v>1.068115234375E-3</v>
      </c>
      <c r="R493">
        <v>0.391082763671875</v>
      </c>
      <c r="S493">
        <f t="shared" si="76"/>
        <v>4109.4088986149627</v>
      </c>
      <c r="T493">
        <f t="shared" si="77"/>
        <v>1.5716754241943357E-2</v>
      </c>
      <c r="X493">
        <v>-4.913330078125E-2</v>
      </c>
      <c r="Y493">
        <v>0.251007080078125</v>
      </c>
      <c r="Z493">
        <f t="shared" si="78"/>
        <v>2104.1618903899493</v>
      </c>
      <c r="AE493">
        <v>-4.1961669921875E-2</v>
      </c>
      <c r="AF493">
        <v>0.273590087890625</v>
      </c>
      <c r="AG493">
        <f t="shared" si="79"/>
        <v>2427.4479004305831</v>
      </c>
      <c r="AH493">
        <f t="shared" si="80"/>
        <v>0.62395029763793952</v>
      </c>
    </row>
    <row r="494" spans="1:34">
      <c r="A494" s="3">
        <f t="shared" si="81"/>
        <v>4.9099999999999397</v>
      </c>
      <c r="B494">
        <v>2.288818359375E-3</v>
      </c>
      <c r="C494">
        <v>-5.4931640625E-3</v>
      </c>
      <c r="D494">
        <v>0.11016845703125</v>
      </c>
      <c r="E494">
        <v>4.57763671875E-4</v>
      </c>
      <c r="F494">
        <v>0.4193115234375</v>
      </c>
      <c r="G494">
        <f t="shared" si="73"/>
        <v>87.993057501400699</v>
      </c>
      <c r="J494">
        <v>-5.340576171875E-3</v>
      </c>
      <c r="K494">
        <v>0.357818603515625</v>
      </c>
      <c r="L494">
        <f t="shared" si="74"/>
        <v>3633.2173432848394</v>
      </c>
      <c r="M494">
        <f t="shared" si="75"/>
        <v>0.1063047287902832</v>
      </c>
      <c r="Q494">
        <v>-1.8310546875E-3</v>
      </c>
      <c r="R494">
        <v>0.391845703125</v>
      </c>
      <c r="S494">
        <f t="shared" si="76"/>
        <v>4120.3307232784973</v>
      </c>
      <c r="T494">
        <f t="shared" si="77"/>
        <v>5.6697028442382807E-2</v>
      </c>
      <c r="X494">
        <v>-4.791259765625E-2</v>
      </c>
      <c r="Y494">
        <v>0.250091552734375</v>
      </c>
      <c r="Z494">
        <f t="shared" si="78"/>
        <v>2091.0557007937073</v>
      </c>
      <c r="AE494">
        <v>-4.2877197265625E-2</v>
      </c>
      <c r="AF494">
        <v>0.273590087890625</v>
      </c>
      <c r="AG494">
        <f t="shared" si="79"/>
        <v>2427.4479004305831</v>
      </c>
      <c r="AH494">
        <f t="shared" si="80"/>
        <v>0.63689143685913086</v>
      </c>
    </row>
    <row r="495" spans="1:34">
      <c r="A495" s="3">
        <f t="shared" si="81"/>
        <v>4.9199999999999395</v>
      </c>
      <c r="B495">
        <v>1.678466796875E-3</v>
      </c>
      <c r="C495">
        <v>-5.950927734375E-3</v>
      </c>
      <c r="D495">
        <v>0.11077880859375</v>
      </c>
      <c r="E495">
        <v>1.52587890625E-3</v>
      </c>
      <c r="F495">
        <v>0.418701171875</v>
      </c>
      <c r="G495">
        <f t="shared" si="73"/>
        <v>96.730517232228749</v>
      </c>
      <c r="J495">
        <v>-1.068115234375E-3</v>
      </c>
      <c r="K495">
        <v>0.358123779296875</v>
      </c>
      <c r="L495">
        <f t="shared" si="74"/>
        <v>3637.5860731502535</v>
      </c>
      <c r="M495">
        <f t="shared" si="75"/>
        <v>4.5912745758056636E-2</v>
      </c>
      <c r="Q495">
        <v>-7.32421875E-3</v>
      </c>
      <c r="R495">
        <v>0.388946533203125</v>
      </c>
      <c r="S495">
        <f t="shared" si="76"/>
        <v>4078.8277895570645</v>
      </c>
      <c r="T495">
        <f t="shared" si="77"/>
        <v>0.13434386376953125</v>
      </c>
      <c r="X495">
        <v>-4.5013427734375E-2</v>
      </c>
      <c r="Y495">
        <v>0.251312255859375</v>
      </c>
      <c r="Z495">
        <f t="shared" si="78"/>
        <v>2108.5306202553634</v>
      </c>
      <c r="AE495">
        <v>-4.08935546875E-2</v>
      </c>
      <c r="AF495">
        <v>0.27496337890625</v>
      </c>
      <c r="AG495">
        <f t="shared" si="79"/>
        <v>2447.1071848249458</v>
      </c>
      <c r="AH495">
        <f t="shared" si="80"/>
        <v>0.60885230187988282</v>
      </c>
    </row>
    <row r="496" spans="1:34">
      <c r="A496" s="3">
        <f t="shared" si="81"/>
        <v>4.9299999999999393</v>
      </c>
      <c r="B496">
        <v>2.288818359375E-3</v>
      </c>
      <c r="C496">
        <v>-6.40869140625E-3</v>
      </c>
      <c r="D496">
        <v>0.109710693359375</v>
      </c>
      <c r="E496">
        <v>0</v>
      </c>
      <c r="F496">
        <v>0.4193115234375</v>
      </c>
      <c r="G496">
        <f t="shared" si="73"/>
        <v>81.439962703279889</v>
      </c>
      <c r="J496">
        <v>-6.561279296875E-3</v>
      </c>
      <c r="K496">
        <v>0.35980224609375</v>
      </c>
      <c r="L496">
        <f t="shared" si="74"/>
        <v>3661.6140874100302</v>
      </c>
      <c r="M496">
        <f t="shared" si="75"/>
        <v>0.12355958108520508</v>
      </c>
      <c r="Q496">
        <v>-1.068115234375E-3</v>
      </c>
      <c r="R496">
        <v>0.391845703125</v>
      </c>
      <c r="S496">
        <f t="shared" si="76"/>
        <v>4120.3307232784973</v>
      </c>
      <c r="T496">
        <f t="shared" si="77"/>
        <v>4.5912745758056636E-2</v>
      </c>
      <c r="X496">
        <v>-4.0283203125E-2</v>
      </c>
      <c r="Y496">
        <v>0.25054931640625</v>
      </c>
      <c r="Z496">
        <f t="shared" si="78"/>
        <v>2097.6087955918279</v>
      </c>
      <c r="AE496">
        <v>-4.119873046875E-2</v>
      </c>
      <c r="AF496">
        <v>0.27496337890625</v>
      </c>
      <c r="AG496">
        <f t="shared" si="79"/>
        <v>2447.1071848249458</v>
      </c>
      <c r="AH496">
        <f t="shared" si="80"/>
        <v>0.61316601495361334</v>
      </c>
    </row>
    <row r="497" spans="1:34">
      <c r="A497" s="3">
        <f t="shared" si="81"/>
        <v>4.9399999999999391</v>
      </c>
      <c r="B497">
        <v>3.0517578125E-3</v>
      </c>
      <c r="C497">
        <v>-6.7138671875E-3</v>
      </c>
      <c r="D497">
        <v>0.10894775390625</v>
      </c>
      <c r="E497">
        <v>-3.35693359375E-3</v>
      </c>
      <c r="F497">
        <v>0.4193115234375</v>
      </c>
      <c r="G497">
        <f t="shared" si="73"/>
        <v>70.518138039744827</v>
      </c>
      <c r="J497">
        <v>-1.5869140625E-2</v>
      </c>
      <c r="K497">
        <v>0.361175537109375</v>
      </c>
      <c r="L497">
        <f t="shared" si="74"/>
        <v>3681.2733718043937</v>
      </c>
      <c r="M497">
        <f t="shared" si="75"/>
        <v>0.25512782983398435</v>
      </c>
      <c r="Q497">
        <v>-2.44140625E-3</v>
      </c>
      <c r="R497">
        <v>0.392303466796875</v>
      </c>
      <c r="S497">
        <f t="shared" si="76"/>
        <v>4126.8838180766188</v>
      </c>
      <c r="T497">
        <f t="shared" si="77"/>
        <v>6.5324454589843747E-2</v>
      </c>
      <c r="X497">
        <v>-4.9285888671875E-2</v>
      </c>
      <c r="Y497">
        <v>0.250701904296875</v>
      </c>
      <c r="Z497">
        <f t="shared" si="78"/>
        <v>2099.7931605245349</v>
      </c>
      <c r="AE497">
        <v>-4.119873046875E-2</v>
      </c>
      <c r="AF497">
        <v>0.274505615234375</v>
      </c>
      <c r="AG497">
        <f t="shared" si="79"/>
        <v>2440.5540900268252</v>
      </c>
      <c r="AH497">
        <f t="shared" si="80"/>
        <v>0.61316601495361334</v>
      </c>
    </row>
    <row r="498" spans="1:34">
      <c r="A498" s="3">
        <f t="shared" si="81"/>
        <v>4.9499999999999389</v>
      </c>
      <c r="B498">
        <v>2.288818359375E-3</v>
      </c>
      <c r="C498">
        <v>-6.40869140625E-3</v>
      </c>
      <c r="D498">
        <v>0.10986328125</v>
      </c>
      <c r="E498">
        <v>-2.288818359375E-3</v>
      </c>
      <c r="F498">
        <v>0.4205322265625</v>
      </c>
      <c r="G498">
        <f t="shared" si="73"/>
        <v>83.624327635986901</v>
      </c>
      <c r="J498">
        <v>-1.5869140625E-2</v>
      </c>
      <c r="K498">
        <v>0.360565185546875</v>
      </c>
      <c r="L498">
        <f t="shared" si="74"/>
        <v>3672.5359120735657</v>
      </c>
      <c r="M498">
        <f t="shared" si="75"/>
        <v>0.25512782983398435</v>
      </c>
      <c r="Q498">
        <v>2.74658203125E-3</v>
      </c>
      <c r="R498">
        <v>0.392913818359375</v>
      </c>
      <c r="S498">
        <f t="shared" si="76"/>
        <v>4135.6212778074459</v>
      </c>
      <c r="T498">
        <f t="shared" si="77"/>
        <v>-8.0086676635742239E-3</v>
      </c>
      <c r="X498">
        <v>-3.875732421875E-2</v>
      </c>
      <c r="Y498">
        <v>0.251617431640625</v>
      </c>
      <c r="Z498">
        <f t="shared" si="78"/>
        <v>2112.8993501207774</v>
      </c>
      <c r="AE498">
        <v>-3.9825439453125E-2</v>
      </c>
      <c r="AF498">
        <v>0.275421142578125</v>
      </c>
      <c r="AG498">
        <f t="shared" si="79"/>
        <v>2453.6602796230668</v>
      </c>
      <c r="AH498">
        <f t="shared" si="80"/>
        <v>0.59375430612182623</v>
      </c>
    </row>
    <row r="499" spans="1:34">
      <c r="A499" s="3">
        <f t="shared" si="81"/>
        <v>4.9599999999999387</v>
      </c>
      <c r="B499">
        <v>1.068115234375E-3</v>
      </c>
      <c r="C499">
        <v>-7.476806640625E-3</v>
      </c>
      <c r="D499">
        <v>0.11016845703125</v>
      </c>
      <c r="E499">
        <v>-4.119873046875E-3</v>
      </c>
      <c r="F499">
        <v>0.41961669921875</v>
      </c>
      <c r="G499">
        <f t="shared" si="73"/>
        <v>87.993057501400699</v>
      </c>
      <c r="J499">
        <v>-9.1552734375E-3</v>
      </c>
      <c r="K499">
        <v>0.362701416015625</v>
      </c>
      <c r="L499">
        <f t="shared" si="74"/>
        <v>3703.1170211314629</v>
      </c>
      <c r="M499">
        <f t="shared" si="75"/>
        <v>0.16022614221191406</v>
      </c>
      <c r="Q499">
        <v>0</v>
      </c>
      <c r="R499">
        <v>0.3936767578125</v>
      </c>
      <c r="S499">
        <f t="shared" si="76"/>
        <v>4146.5431024709815</v>
      </c>
      <c r="T499">
        <f t="shared" si="77"/>
        <v>3.0814749999999998E-2</v>
      </c>
      <c r="X499">
        <v>-4.5928955078125E-2</v>
      </c>
      <c r="Y499">
        <v>0.25665283203125</v>
      </c>
      <c r="Z499">
        <f t="shared" si="78"/>
        <v>2184.9833929001079</v>
      </c>
      <c r="AE499">
        <v>-4.0740966796875E-2</v>
      </c>
      <c r="AF499">
        <v>0.277862548828125</v>
      </c>
      <c r="AG499">
        <f t="shared" si="79"/>
        <v>2488.6101185463785</v>
      </c>
      <c r="AH499">
        <f t="shared" si="80"/>
        <v>0.60669544534301756</v>
      </c>
    </row>
    <row r="500" spans="1:34">
      <c r="A500" s="3">
        <f t="shared" si="81"/>
        <v>4.9699999999999385</v>
      </c>
      <c r="B500">
        <v>7.62939453125E-4</v>
      </c>
      <c r="C500">
        <v>-6.40869140625E-3</v>
      </c>
      <c r="D500">
        <v>0.1104736328125</v>
      </c>
      <c r="E500">
        <v>-3.204345703125E-3</v>
      </c>
      <c r="F500">
        <v>0.418243408203125</v>
      </c>
      <c r="G500">
        <f t="shared" si="73"/>
        <v>92.361787366814724</v>
      </c>
      <c r="J500">
        <v>-1.2359619140625E-2</v>
      </c>
      <c r="K500">
        <v>0.36407470703125</v>
      </c>
      <c r="L500">
        <f t="shared" si="74"/>
        <v>3722.7763055258256</v>
      </c>
      <c r="M500">
        <f t="shared" si="75"/>
        <v>0.205520129486084</v>
      </c>
      <c r="Q500">
        <v>-5.79833984375E-3</v>
      </c>
      <c r="R500">
        <v>0.394439697265625</v>
      </c>
      <c r="S500">
        <f t="shared" si="76"/>
        <v>4157.464927134517</v>
      </c>
      <c r="T500">
        <f t="shared" si="77"/>
        <v>0.11277529840087891</v>
      </c>
      <c r="X500">
        <v>-3.8299560546875E-2</v>
      </c>
      <c r="Y500">
        <v>0.2508544921875</v>
      </c>
      <c r="Z500">
        <f t="shared" si="78"/>
        <v>2101.9775254572419</v>
      </c>
      <c r="AE500">
        <v>-4.0130615234375E-2</v>
      </c>
      <c r="AF500">
        <v>0.277557373046875</v>
      </c>
      <c r="AG500">
        <f t="shared" si="79"/>
        <v>2484.241388680965</v>
      </c>
      <c r="AH500">
        <f t="shared" si="80"/>
        <v>0.59806801919555663</v>
      </c>
    </row>
    <row r="501" spans="1:34">
      <c r="A501" s="3">
        <f t="shared" si="81"/>
        <v>4.9799999999999383</v>
      </c>
      <c r="B501">
        <v>1.8310546875E-3</v>
      </c>
      <c r="C501">
        <v>-6.561279296875E-3</v>
      </c>
      <c r="D501">
        <v>0.110321044921875</v>
      </c>
      <c r="E501">
        <v>-2.13623046875E-3</v>
      </c>
      <c r="F501">
        <v>0.41961669921875</v>
      </c>
      <c r="G501">
        <f t="shared" si="73"/>
        <v>90.177422434107712</v>
      </c>
      <c r="J501">
        <v>-1.8768310546875E-2</v>
      </c>
      <c r="K501">
        <v>0.362548828125</v>
      </c>
      <c r="L501">
        <f t="shared" si="74"/>
        <v>3700.9326561987564</v>
      </c>
      <c r="M501">
        <f t="shared" si="75"/>
        <v>0.29610810403442384</v>
      </c>
      <c r="Q501">
        <v>0</v>
      </c>
      <c r="R501">
        <v>0.393829345703125</v>
      </c>
      <c r="S501">
        <f t="shared" si="76"/>
        <v>4148.727467403688</v>
      </c>
      <c r="T501">
        <f t="shared" si="77"/>
        <v>3.0814749999999998E-2</v>
      </c>
      <c r="X501">
        <v>-3.7689208984375E-2</v>
      </c>
      <c r="Y501">
        <v>0.251617431640625</v>
      </c>
      <c r="Z501">
        <f t="shared" si="78"/>
        <v>2112.8993501207774</v>
      </c>
      <c r="AE501">
        <v>-3.875732421875E-2</v>
      </c>
      <c r="AF501">
        <v>0.27923583984375</v>
      </c>
      <c r="AG501">
        <f t="shared" si="79"/>
        <v>2508.2694029407412</v>
      </c>
      <c r="AH501">
        <f t="shared" si="80"/>
        <v>0.57865631036376952</v>
      </c>
    </row>
    <row r="502" spans="1:34">
      <c r="A502" s="3">
        <f t="shared" si="81"/>
        <v>4.989999999999938</v>
      </c>
      <c r="B502">
        <v>1.373291015625E-3</v>
      </c>
      <c r="C502">
        <v>-6.103515625E-3</v>
      </c>
      <c r="D502">
        <v>0.11016845703125</v>
      </c>
      <c r="E502">
        <v>0</v>
      </c>
      <c r="F502">
        <v>0.419158935546875</v>
      </c>
      <c r="G502">
        <f t="shared" si="73"/>
        <v>87.993057501400699</v>
      </c>
      <c r="J502">
        <v>-8.392333984375E-3</v>
      </c>
      <c r="K502">
        <v>0.36163330078125</v>
      </c>
      <c r="L502">
        <f t="shared" si="74"/>
        <v>3687.8264666025143</v>
      </c>
      <c r="M502">
        <f t="shared" si="75"/>
        <v>0.1494418595275879</v>
      </c>
      <c r="Q502">
        <v>-7.62939453125E-3</v>
      </c>
      <c r="R502">
        <v>0.395660400390625</v>
      </c>
      <c r="S502">
        <f t="shared" si="76"/>
        <v>4174.9398465961722</v>
      </c>
      <c r="T502">
        <f t="shared" si="77"/>
        <v>0.13865757684326172</v>
      </c>
      <c r="X502">
        <v>-4.2266845703125E-2</v>
      </c>
      <c r="Y502">
        <v>0.251312255859375</v>
      </c>
      <c r="Z502">
        <f t="shared" si="78"/>
        <v>2108.5306202553634</v>
      </c>
      <c r="AE502">
        <v>-3.9825439453125E-2</v>
      </c>
      <c r="AF502">
        <v>0.27862548828125</v>
      </c>
      <c r="AG502">
        <f t="shared" si="79"/>
        <v>2499.5319432099141</v>
      </c>
      <c r="AH502">
        <f t="shared" si="80"/>
        <v>0.59375430612182623</v>
      </c>
    </row>
    <row r="503" spans="1:34">
      <c r="A503" s="3">
        <f t="shared" si="81"/>
        <v>4.9999999999999378</v>
      </c>
      <c r="B503">
        <v>1.068115234375E-3</v>
      </c>
      <c r="C503">
        <v>-5.950927734375E-3</v>
      </c>
      <c r="D503">
        <v>0.1104736328125</v>
      </c>
      <c r="E503">
        <v>-2.593994140625E-3</v>
      </c>
      <c r="F503">
        <v>0.41839599609375</v>
      </c>
      <c r="G503">
        <f t="shared" si="73"/>
        <v>92.361787366814724</v>
      </c>
      <c r="J503">
        <v>-1.220703125E-3</v>
      </c>
      <c r="K503">
        <v>0.363616943359375</v>
      </c>
      <c r="L503">
        <f t="shared" si="74"/>
        <v>3716.223210727705</v>
      </c>
      <c r="M503">
        <f t="shared" si="75"/>
        <v>4.8069602294921875E-2</v>
      </c>
      <c r="Q503">
        <v>-7.171630859375E-3</v>
      </c>
      <c r="R503">
        <v>0.394744873046875</v>
      </c>
      <c r="S503">
        <f t="shared" si="76"/>
        <v>4161.833656999931</v>
      </c>
      <c r="T503">
        <f t="shared" si="77"/>
        <v>0.13218700723266602</v>
      </c>
      <c r="X503">
        <v>-3.7384033203125E-2</v>
      </c>
      <c r="Y503">
        <v>0.254669189453125</v>
      </c>
      <c r="Z503">
        <f t="shared" si="78"/>
        <v>2156.5866487749167</v>
      </c>
      <c r="AE503">
        <v>-3.90625E-2</v>
      </c>
      <c r="AF503">
        <v>0.279541015625</v>
      </c>
      <c r="AG503">
        <f t="shared" si="79"/>
        <v>2512.6381328061552</v>
      </c>
      <c r="AH503">
        <f t="shared" si="80"/>
        <v>0.58297002343750004</v>
      </c>
    </row>
    <row r="504" spans="1:34">
      <c r="A504" s="3">
        <f t="shared" si="81"/>
        <v>5.0099999999999376</v>
      </c>
      <c r="B504">
        <v>1.52587890625E-3</v>
      </c>
      <c r="C504">
        <v>-6.40869140625E-3</v>
      </c>
      <c r="D504">
        <v>0.110931396484375</v>
      </c>
      <c r="E504">
        <v>0</v>
      </c>
      <c r="F504">
        <v>0.419158935546875</v>
      </c>
      <c r="G504">
        <f t="shared" si="73"/>
        <v>98.914882164935761</v>
      </c>
      <c r="J504">
        <v>-1.1749267578125E-2</v>
      </c>
      <c r="K504">
        <v>0.36285400390625</v>
      </c>
      <c r="L504">
        <f t="shared" si="74"/>
        <v>3705.3013860641704</v>
      </c>
      <c r="M504">
        <f t="shared" si="75"/>
        <v>0.19689270333862305</v>
      </c>
      <c r="Q504">
        <v>-9.613037109375E-3</v>
      </c>
      <c r="R504">
        <v>0.393829345703125</v>
      </c>
      <c r="S504">
        <f t="shared" si="76"/>
        <v>4148.727467403688</v>
      </c>
      <c r="T504">
        <f t="shared" si="77"/>
        <v>0.16669671182250978</v>
      </c>
      <c r="X504">
        <v>-4.058837890625E-2</v>
      </c>
      <c r="Y504">
        <v>0.253143310546875</v>
      </c>
      <c r="Z504">
        <f t="shared" si="78"/>
        <v>2134.7429994478466</v>
      </c>
      <c r="AE504">
        <v>-3.9215087890625E-2</v>
      </c>
      <c r="AF504">
        <v>0.279998779296875</v>
      </c>
      <c r="AG504">
        <f t="shared" si="79"/>
        <v>2519.1912276042767</v>
      </c>
      <c r="AH504">
        <f t="shared" si="80"/>
        <v>0.5851268799743653</v>
      </c>
    </row>
    <row r="505" spans="1:34">
      <c r="A505" s="3">
        <f t="shared" si="81"/>
        <v>5.0199999999999374</v>
      </c>
      <c r="B505">
        <v>1.068115234375E-3</v>
      </c>
      <c r="C505">
        <v>-5.79833984375E-3</v>
      </c>
      <c r="D505">
        <v>0.11077880859375</v>
      </c>
      <c r="E505">
        <v>3.0517578125E-3</v>
      </c>
      <c r="F505">
        <v>0.41961669921875</v>
      </c>
      <c r="G505">
        <f t="shared" si="73"/>
        <v>96.730517232228749</v>
      </c>
      <c r="J505">
        <v>-1.46484375E-2</v>
      </c>
      <c r="K505">
        <v>0.363616943359375</v>
      </c>
      <c r="L505">
        <f t="shared" si="74"/>
        <v>3716.223210727705</v>
      </c>
      <c r="M505">
        <f t="shared" si="75"/>
        <v>0.2378729775390625</v>
      </c>
      <c r="Q505">
        <v>-9.918212890625E-3</v>
      </c>
      <c r="R505">
        <v>0.39520263671875</v>
      </c>
      <c r="S505">
        <f t="shared" si="76"/>
        <v>4168.3867517980516</v>
      </c>
      <c r="T505">
        <f t="shared" si="77"/>
        <v>0.17101042489624024</v>
      </c>
      <c r="X505">
        <v>-4.0283203125E-2</v>
      </c>
      <c r="Y505">
        <v>0.2581787109375</v>
      </c>
      <c r="Z505">
        <f t="shared" si="78"/>
        <v>2206.8270422271771</v>
      </c>
      <c r="AE505">
        <v>-3.8909912109375E-2</v>
      </c>
      <c r="AF505">
        <v>0.282440185546875</v>
      </c>
      <c r="AG505">
        <f t="shared" si="79"/>
        <v>2554.1410665275885</v>
      </c>
      <c r="AH505">
        <f t="shared" si="80"/>
        <v>0.58081316690063478</v>
      </c>
    </row>
    <row r="506" spans="1:34">
      <c r="A506" s="3">
        <f t="shared" si="81"/>
        <v>5.0299999999999372</v>
      </c>
      <c r="B506">
        <v>1.068115234375E-3</v>
      </c>
      <c r="C506">
        <v>-7.171630859375E-3</v>
      </c>
      <c r="D506">
        <v>0.109405517578125</v>
      </c>
      <c r="E506">
        <v>1.678466796875E-3</v>
      </c>
      <c r="F506">
        <v>0.418243408203125</v>
      </c>
      <c r="G506">
        <f t="shared" si="73"/>
        <v>77.071232837865637</v>
      </c>
      <c r="J506">
        <v>-7.62939453125E-3</v>
      </c>
      <c r="K506">
        <v>0.36529541015625</v>
      </c>
      <c r="L506">
        <f t="shared" si="74"/>
        <v>3740.2512249874826</v>
      </c>
      <c r="M506">
        <f t="shared" si="75"/>
        <v>0.13865757684326172</v>
      </c>
      <c r="Q506">
        <v>-1.312255859375E-2</v>
      </c>
      <c r="R506">
        <v>0.395965576171875</v>
      </c>
      <c r="S506">
        <f t="shared" si="76"/>
        <v>4179.3085764615862</v>
      </c>
      <c r="T506">
        <f t="shared" si="77"/>
        <v>0.21630441217041016</v>
      </c>
      <c r="X506">
        <v>-3.997802734375E-2</v>
      </c>
      <c r="Y506">
        <v>0.2581787109375</v>
      </c>
      <c r="Z506">
        <f t="shared" si="78"/>
        <v>2206.8270422271771</v>
      </c>
      <c r="AE506">
        <v>-3.875732421875E-2</v>
      </c>
      <c r="AF506">
        <v>0.28106689453125</v>
      </c>
      <c r="AG506">
        <f t="shared" si="79"/>
        <v>2534.4817821332258</v>
      </c>
      <c r="AH506">
        <f t="shared" si="80"/>
        <v>0.57865631036376952</v>
      </c>
    </row>
    <row r="507" spans="1:34">
      <c r="A507" s="3">
        <f t="shared" si="81"/>
        <v>5.039999999999937</v>
      </c>
      <c r="B507">
        <v>-3.35693359375E-3</v>
      </c>
      <c r="C507">
        <v>-6.256103515625E-3</v>
      </c>
      <c r="D507">
        <v>0.110931396484375</v>
      </c>
      <c r="E507">
        <v>-1.52587890625E-3</v>
      </c>
      <c r="F507">
        <v>0.421905517578125</v>
      </c>
      <c r="G507">
        <f t="shared" si="73"/>
        <v>98.914882164935761</v>
      </c>
      <c r="J507">
        <v>-3.35693359375E-3</v>
      </c>
      <c r="K507">
        <v>0.36651611328125</v>
      </c>
      <c r="L507">
        <f t="shared" si="74"/>
        <v>3757.7261444491378</v>
      </c>
      <c r="M507">
        <f t="shared" si="75"/>
        <v>7.826559381103515E-2</v>
      </c>
      <c r="Q507">
        <v>-1.0833740234375E-2</v>
      </c>
      <c r="R507">
        <v>0.396270751953125</v>
      </c>
      <c r="S507">
        <f t="shared" si="76"/>
        <v>4183.6773063270002</v>
      </c>
      <c r="T507">
        <f t="shared" si="77"/>
        <v>0.18395156411743163</v>
      </c>
      <c r="X507">
        <v>-4.2877197265625E-2</v>
      </c>
      <c r="Y507">
        <v>0.2606201171875</v>
      </c>
      <c r="Z507">
        <f t="shared" si="78"/>
        <v>2241.7768811504889</v>
      </c>
      <c r="AE507">
        <v>-3.8604736328125E-2</v>
      </c>
      <c r="AF507">
        <v>0.282135009765625</v>
      </c>
      <c r="AG507">
        <f t="shared" si="79"/>
        <v>2549.7723366621744</v>
      </c>
      <c r="AH507">
        <f t="shared" si="80"/>
        <v>0.57649945382690426</v>
      </c>
    </row>
    <row r="508" spans="1:34">
      <c r="A508" s="3">
        <f t="shared" si="81"/>
        <v>5.0499999999999368</v>
      </c>
      <c r="B508">
        <v>-4.57763671875E-4</v>
      </c>
      <c r="C508">
        <v>-7.01904296875E-3</v>
      </c>
      <c r="D508">
        <v>0.112152099609375</v>
      </c>
      <c r="E508">
        <v>6.40869140625E-3</v>
      </c>
      <c r="F508">
        <v>0.418548583984375</v>
      </c>
      <c r="G508">
        <f t="shared" si="73"/>
        <v>116.38980162659163</v>
      </c>
      <c r="J508">
        <v>-6.40869140625E-3</v>
      </c>
      <c r="K508">
        <v>0.36834716796875</v>
      </c>
      <c r="L508">
        <f t="shared" si="74"/>
        <v>3783.938523641621</v>
      </c>
      <c r="M508">
        <f t="shared" si="75"/>
        <v>0.12140272454833985</v>
      </c>
      <c r="Q508">
        <v>-1.1749267578125E-2</v>
      </c>
      <c r="R508">
        <v>0.396270751953125</v>
      </c>
      <c r="S508">
        <f t="shared" si="76"/>
        <v>4183.6773063270002</v>
      </c>
      <c r="T508">
        <f t="shared" si="77"/>
        <v>0.19689270333862305</v>
      </c>
      <c r="X508">
        <v>-4.1046142578125E-2</v>
      </c>
      <c r="Y508">
        <v>0.2593994140625</v>
      </c>
      <c r="Z508">
        <f t="shared" si="78"/>
        <v>2224.3019616888332</v>
      </c>
      <c r="AE508">
        <v>-3.814697265625E-2</v>
      </c>
      <c r="AF508">
        <v>0.28106689453125</v>
      </c>
      <c r="AG508">
        <f t="shared" si="79"/>
        <v>2534.4817821332258</v>
      </c>
      <c r="AH508">
        <f t="shared" si="80"/>
        <v>0.5700288842163086</v>
      </c>
    </row>
    <row r="509" spans="1:34">
      <c r="A509" s="3">
        <f t="shared" si="81"/>
        <v>5.0599999999999365</v>
      </c>
      <c r="B509">
        <v>1.068115234375E-3</v>
      </c>
      <c r="C509">
        <v>-5.645751953125E-3</v>
      </c>
      <c r="D509">
        <v>0.111236572265625</v>
      </c>
      <c r="E509">
        <v>-3.509521484375E-3</v>
      </c>
      <c r="F509">
        <v>0.418701171875</v>
      </c>
      <c r="G509">
        <f t="shared" si="73"/>
        <v>103.28361203034956</v>
      </c>
      <c r="J509">
        <v>-1.28173828125E-2</v>
      </c>
      <c r="K509">
        <v>0.36834716796875</v>
      </c>
      <c r="L509">
        <f t="shared" si="74"/>
        <v>3783.938523641621</v>
      </c>
      <c r="M509">
        <f t="shared" si="75"/>
        <v>0.2119906990966797</v>
      </c>
      <c r="Q509">
        <v>-9.46044921875E-3</v>
      </c>
      <c r="R509">
        <v>0.397186279296875</v>
      </c>
      <c r="S509">
        <f t="shared" si="76"/>
        <v>4196.7834959232423</v>
      </c>
      <c r="T509">
        <f t="shared" si="77"/>
        <v>0.16453985528564455</v>
      </c>
      <c r="X509">
        <v>-3.692626953125E-2</v>
      </c>
      <c r="Y509">
        <v>0.2593994140625</v>
      </c>
      <c r="Z509">
        <f t="shared" si="78"/>
        <v>2224.3019616888332</v>
      </c>
      <c r="AE509">
        <v>-3.7994384765625E-2</v>
      </c>
      <c r="AF509">
        <v>0.284576416015625</v>
      </c>
      <c r="AG509">
        <f t="shared" si="79"/>
        <v>2584.7221755854862</v>
      </c>
      <c r="AH509">
        <f t="shared" si="80"/>
        <v>0.56787202767944334</v>
      </c>
    </row>
    <row r="510" spans="1:34">
      <c r="A510" s="3">
        <f t="shared" si="81"/>
        <v>5.0699999999999363</v>
      </c>
      <c r="B510">
        <v>-1.8310546875E-3</v>
      </c>
      <c r="C510">
        <v>-3.204345703125E-3</v>
      </c>
      <c r="D510">
        <v>0.11016845703125</v>
      </c>
      <c r="E510">
        <v>6.866455078125E-3</v>
      </c>
      <c r="F510">
        <v>0.418853759765625</v>
      </c>
      <c r="G510">
        <f t="shared" si="73"/>
        <v>87.993057501400699</v>
      </c>
      <c r="J510">
        <v>-1.2054443359375E-2</v>
      </c>
      <c r="K510">
        <v>0.36834716796875</v>
      </c>
      <c r="L510">
        <f t="shared" si="74"/>
        <v>3783.938523641621</v>
      </c>
      <c r="M510">
        <f t="shared" si="75"/>
        <v>0.20120641641235351</v>
      </c>
      <c r="Q510">
        <v>-1.15966796875E-2</v>
      </c>
      <c r="R510">
        <v>0.396575927734375</v>
      </c>
      <c r="S510">
        <f t="shared" si="76"/>
        <v>4188.0460361924142</v>
      </c>
      <c r="T510">
        <f t="shared" si="77"/>
        <v>0.19473584680175782</v>
      </c>
      <c r="X510">
        <v>-4.2877197265625E-2</v>
      </c>
      <c r="Y510">
        <v>0.261383056640625</v>
      </c>
      <c r="Z510">
        <f t="shared" si="78"/>
        <v>2252.6987058140244</v>
      </c>
      <c r="AE510">
        <v>-3.936767578125E-2</v>
      </c>
      <c r="AF510">
        <v>0.284576416015625</v>
      </c>
      <c r="AG510">
        <f t="shared" si="79"/>
        <v>2584.7221755854862</v>
      </c>
      <c r="AH510">
        <f t="shared" si="80"/>
        <v>0.58728373651123045</v>
      </c>
    </row>
    <row r="511" spans="1:34">
      <c r="A511" s="3">
        <f t="shared" si="81"/>
        <v>5.0799999999999361</v>
      </c>
      <c r="B511">
        <v>7.9345703125E-3</v>
      </c>
      <c r="C511">
        <v>-1.068115234375E-3</v>
      </c>
      <c r="D511">
        <v>0.111236572265625</v>
      </c>
      <c r="E511">
        <v>4.119873046875E-3</v>
      </c>
      <c r="F511">
        <v>0.418548583984375</v>
      </c>
      <c r="G511">
        <f t="shared" si="73"/>
        <v>103.28361203034956</v>
      </c>
      <c r="J511">
        <v>-6.103515625E-3</v>
      </c>
      <c r="K511">
        <v>0.3704833984375</v>
      </c>
      <c r="L511">
        <f t="shared" si="74"/>
        <v>3814.5196326995201</v>
      </c>
      <c r="M511">
        <f t="shared" si="75"/>
        <v>0.11708901147460937</v>
      </c>
      <c r="Q511">
        <v>-6.561279296875E-3</v>
      </c>
      <c r="R511">
        <v>0.394744873046875</v>
      </c>
      <c r="S511">
        <f t="shared" si="76"/>
        <v>4161.833656999931</v>
      </c>
      <c r="T511">
        <f t="shared" si="77"/>
        <v>0.12355958108520508</v>
      </c>
      <c r="X511">
        <v>-4.21142578125E-2</v>
      </c>
      <c r="Y511">
        <v>0.260162353515625</v>
      </c>
      <c r="Z511">
        <f t="shared" si="78"/>
        <v>2235.2237863523683</v>
      </c>
      <c r="AE511">
        <v>-4.1351318359375E-2</v>
      </c>
      <c r="AF511">
        <v>0.28717041015625</v>
      </c>
      <c r="AG511">
        <f t="shared" si="79"/>
        <v>2621.8563794415049</v>
      </c>
      <c r="AH511">
        <f t="shared" si="80"/>
        <v>0.61532287149047848</v>
      </c>
    </row>
    <row r="512" spans="1:34">
      <c r="A512" s="3">
        <f t="shared" si="81"/>
        <v>5.0899999999999359</v>
      </c>
      <c r="B512">
        <v>-4.57763671875E-4</v>
      </c>
      <c r="C512">
        <v>-4.730224609375E-3</v>
      </c>
      <c r="D512">
        <v>0.110626220703125</v>
      </c>
      <c r="E512">
        <v>7.01904296875E-3</v>
      </c>
      <c r="F512">
        <v>0.418243408203125</v>
      </c>
      <c r="G512">
        <f t="shared" si="73"/>
        <v>94.546152299521509</v>
      </c>
      <c r="J512">
        <v>-2.74658203125E-3</v>
      </c>
      <c r="K512">
        <v>0.37109375</v>
      </c>
      <c r="L512">
        <f t="shared" si="74"/>
        <v>3823.2570924303473</v>
      </c>
      <c r="M512">
        <f t="shared" si="75"/>
        <v>6.9638167663574224E-2</v>
      </c>
      <c r="Q512">
        <v>-1.5716552734375E-2</v>
      </c>
      <c r="R512">
        <v>0.39642333984375</v>
      </c>
      <c r="S512">
        <f t="shared" si="76"/>
        <v>4185.8616712597068</v>
      </c>
      <c r="T512">
        <f t="shared" si="77"/>
        <v>0.25297097329711915</v>
      </c>
      <c r="X512">
        <v>-4.2724609375E-2</v>
      </c>
      <c r="Y512">
        <v>0.26214599609375</v>
      </c>
      <c r="Z512">
        <f t="shared" si="78"/>
        <v>2263.620530477559</v>
      </c>
      <c r="AE512">
        <v>-3.9520263671875E-2</v>
      </c>
      <c r="AF512">
        <v>0.285491943359375</v>
      </c>
      <c r="AG512">
        <f t="shared" si="79"/>
        <v>2597.8283651817278</v>
      </c>
      <c r="AH512">
        <f t="shared" si="80"/>
        <v>0.58944059304809571</v>
      </c>
    </row>
    <row r="513" spans="1:34">
      <c r="A513" s="3">
        <f t="shared" si="81"/>
        <v>5.0999999999999357</v>
      </c>
      <c r="B513">
        <v>-1.8310546875E-3</v>
      </c>
      <c r="C513">
        <v>-2.74658203125E-3</v>
      </c>
      <c r="D513">
        <v>0.111541748046875</v>
      </c>
      <c r="E513">
        <v>7.781982421875E-3</v>
      </c>
      <c r="F513">
        <v>0.41961669921875</v>
      </c>
      <c r="G513">
        <f t="shared" si="73"/>
        <v>107.65234189576358</v>
      </c>
      <c r="J513">
        <v>-5.79833984375E-3</v>
      </c>
      <c r="K513">
        <v>0.370330810546875</v>
      </c>
      <c r="L513">
        <f t="shared" si="74"/>
        <v>3812.3352677668126</v>
      </c>
      <c r="M513">
        <f t="shared" si="75"/>
        <v>0.11277529840087891</v>
      </c>
      <c r="Q513">
        <v>-1.0223388671875E-2</v>
      </c>
      <c r="R513">
        <v>0.396881103515625</v>
      </c>
      <c r="S513">
        <f t="shared" si="76"/>
        <v>4192.4147660578283</v>
      </c>
      <c r="T513">
        <f t="shared" si="77"/>
        <v>0.17532413796997071</v>
      </c>
      <c r="X513">
        <v>-4.669189453125E-2</v>
      </c>
      <c r="Y513">
        <v>0.261077880859375</v>
      </c>
      <c r="Z513">
        <f t="shared" si="78"/>
        <v>2248.3299759486104</v>
      </c>
      <c r="AE513">
        <v>-3.8909912109375E-2</v>
      </c>
      <c r="AF513">
        <v>0.2880859375</v>
      </c>
      <c r="AG513">
        <f t="shared" si="79"/>
        <v>2634.962569037747</v>
      </c>
      <c r="AH513">
        <f t="shared" si="80"/>
        <v>0.58081316690063478</v>
      </c>
    </row>
    <row r="514" spans="1:34">
      <c r="A514" s="3">
        <f t="shared" si="81"/>
        <v>5.1099999999999355</v>
      </c>
      <c r="B514">
        <v>-3.204345703125E-3</v>
      </c>
      <c r="C514">
        <v>-3.814697265625E-3</v>
      </c>
      <c r="D514">
        <v>0.111083984375</v>
      </c>
      <c r="E514">
        <v>1.0223388671875E-2</v>
      </c>
      <c r="F514">
        <v>0.418548583984375</v>
      </c>
      <c r="G514">
        <f t="shared" si="73"/>
        <v>101.09924709764277</v>
      </c>
      <c r="J514">
        <v>-1.0528564453125E-2</v>
      </c>
      <c r="K514">
        <v>0.372314453125</v>
      </c>
      <c r="L514">
        <f t="shared" si="74"/>
        <v>3840.7320118920034</v>
      </c>
      <c r="M514">
        <f t="shared" si="75"/>
        <v>0.17963785104370117</v>
      </c>
      <c r="Q514">
        <v>-8.392333984375E-3</v>
      </c>
      <c r="R514">
        <v>0.397491455078125</v>
      </c>
      <c r="S514">
        <f t="shared" si="76"/>
        <v>4201.1522257886563</v>
      </c>
      <c r="T514">
        <f t="shared" si="77"/>
        <v>0.1494418595275879</v>
      </c>
      <c r="X514">
        <v>-4.45556640625E-2</v>
      </c>
      <c r="Y514">
        <v>0.2618408203125</v>
      </c>
      <c r="Z514">
        <f t="shared" si="78"/>
        <v>2259.2518006121454</v>
      </c>
      <c r="AE514">
        <v>-3.7689208984375E-2</v>
      </c>
      <c r="AF514">
        <v>0.286407470703125</v>
      </c>
      <c r="AG514">
        <f t="shared" si="79"/>
        <v>2610.9345547779703</v>
      </c>
      <c r="AH514">
        <f t="shared" si="80"/>
        <v>0.56355831460571293</v>
      </c>
    </row>
    <row r="515" spans="1:34">
      <c r="A515" s="3">
        <f t="shared" si="81"/>
        <v>5.1199999999999353</v>
      </c>
      <c r="B515">
        <v>9.1552734375E-4</v>
      </c>
      <c r="C515">
        <v>-1.068115234375E-3</v>
      </c>
      <c r="D515">
        <v>0.111083984375</v>
      </c>
      <c r="E515">
        <v>6.7138671875E-3</v>
      </c>
      <c r="F515">
        <v>0.41839599609375</v>
      </c>
      <c r="G515">
        <f t="shared" si="73"/>
        <v>101.09924709764277</v>
      </c>
      <c r="J515">
        <v>-9.46044921875E-3</v>
      </c>
      <c r="K515">
        <v>0.3704833984375</v>
      </c>
      <c r="L515">
        <f t="shared" si="74"/>
        <v>3814.5196326995201</v>
      </c>
      <c r="M515">
        <f t="shared" si="75"/>
        <v>0.16453985528564455</v>
      </c>
      <c r="Q515">
        <v>-8.697509765625E-3</v>
      </c>
      <c r="R515">
        <v>0.39886474609375</v>
      </c>
      <c r="S515">
        <f t="shared" si="76"/>
        <v>4220.8115101830181</v>
      </c>
      <c r="T515">
        <f t="shared" si="77"/>
        <v>0.15375557260131836</v>
      </c>
      <c r="X515">
        <v>-4.852294921875E-2</v>
      </c>
      <c r="Y515">
        <v>0.261383056640625</v>
      </c>
      <c r="Z515">
        <f t="shared" si="78"/>
        <v>2252.6987058140244</v>
      </c>
      <c r="AE515">
        <v>-3.692626953125E-2</v>
      </c>
      <c r="AF515">
        <v>0.289764404296875</v>
      </c>
      <c r="AG515">
        <f t="shared" si="79"/>
        <v>2658.9905832975237</v>
      </c>
      <c r="AH515">
        <f t="shared" si="80"/>
        <v>0.55277403192138674</v>
      </c>
    </row>
    <row r="516" spans="1:34">
      <c r="A516" s="3">
        <f t="shared" si="81"/>
        <v>5.1299999999999351</v>
      </c>
      <c r="B516">
        <v>2.13623046875E-3</v>
      </c>
      <c r="C516">
        <v>-3.509521484375E-3</v>
      </c>
      <c r="D516">
        <v>0.1104736328125</v>
      </c>
      <c r="E516">
        <v>2.593994140625E-3</v>
      </c>
      <c r="F516">
        <v>0.418548583984375</v>
      </c>
      <c r="G516">
        <f t="shared" si="73"/>
        <v>92.361787366814724</v>
      </c>
      <c r="J516">
        <v>-2.74658203125E-3</v>
      </c>
      <c r="K516">
        <v>0.372467041015625</v>
      </c>
      <c r="L516">
        <f t="shared" si="74"/>
        <v>3842.9163768247099</v>
      </c>
      <c r="M516">
        <f t="shared" si="75"/>
        <v>6.9638167663574224E-2</v>
      </c>
      <c r="Q516">
        <v>-1.068115234375E-2</v>
      </c>
      <c r="R516">
        <v>0.399169921875</v>
      </c>
      <c r="S516">
        <f t="shared" si="76"/>
        <v>4225.180240048433</v>
      </c>
      <c r="T516">
        <f t="shared" si="77"/>
        <v>0.1817947075805664</v>
      </c>
      <c r="X516">
        <v>-4.9591064453125E-2</v>
      </c>
      <c r="Y516">
        <v>0.26153564453125</v>
      </c>
      <c r="Z516">
        <f t="shared" si="78"/>
        <v>2254.8830707467314</v>
      </c>
      <c r="AE516">
        <v>-3.7384033203125E-2</v>
      </c>
      <c r="AF516">
        <v>0.2886962890625</v>
      </c>
      <c r="AG516">
        <f t="shared" si="79"/>
        <v>2643.7000287685751</v>
      </c>
      <c r="AH516">
        <f t="shared" si="80"/>
        <v>0.55924460153198241</v>
      </c>
    </row>
    <row r="517" spans="1:34">
      <c r="A517" s="3">
        <f t="shared" si="81"/>
        <v>5.1399999999999348</v>
      </c>
      <c r="B517">
        <v>1.068115234375E-3</v>
      </c>
      <c r="C517">
        <v>-2.44140625E-3</v>
      </c>
      <c r="D517">
        <v>0.112457275390625</v>
      </c>
      <c r="E517">
        <v>3.96728515625E-3</v>
      </c>
      <c r="F517">
        <v>0.4205322265625</v>
      </c>
      <c r="G517">
        <f t="shared" ref="G517:G580" si="82">(7472.667*D517/0.522)-(7472.667*0.11/0.552)</f>
        <v>120.75853149200543</v>
      </c>
      <c r="J517">
        <v>-1.983642578125E-3</v>
      </c>
      <c r="K517">
        <v>0.3717041015625</v>
      </c>
      <c r="L517">
        <f t="shared" ref="L517:L580" si="83">(7472.667*K517/0.522)-(7472.667*0.11/0.552)</f>
        <v>3831.9945521611753</v>
      </c>
      <c r="M517">
        <f t="shared" ref="M517:M580" si="84">(0.123259-56.5407*J517)/4</f>
        <v>5.8853884979248046E-2</v>
      </c>
      <c r="Q517">
        <v>-6.561279296875E-3</v>
      </c>
      <c r="R517">
        <v>0.400848388671875</v>
      </c>
      <c r="S517">
        <f t="shared" ref="S517:S580" si="85">(7472.667*R517/0.522)-(7472.667*0.11/0.552)</f>
        <v>4249.2082543082097</v>
      </c>
      <c r="T517">
        <f t="shared" ref="T517:T580" si="86">(0.123259-56.5407*Q517)/4</f>
        <v>0.12355958108520508</v>
      </c>
      <c r="X517">
        <v>-4.608154296875E-2</v>
      </c>
      <c r="Y517">
        <v>0.26519775390625</v>
      </c>
      <c r="Z517">
        <f t="shared" ref="Z517:Z580" si="87">(7472.667*Y517/0.522)-(7472.667*0.11/0.552)</f>
        <v>2307.3078291316988</v>
      </c>
      <c r="AE517">
        <v>-3.8299560546875E-2</v>
      </c>
      <c r="AF517">
        <v>0.289154052734375</v>
      </c>
      <c r="AG517">
        <f t="shared" ref="AG517:AG580" si="88">(7472.667*AF517/0.522)-(7472.667*0.11/0.552)</f>
        <v>2650.2531235666956</v>
      </c>
      <c r="AH517">
        <f t="shared" ref="AH517:AH580" si="89">(0.123259-56.5407*AE517)/4</f>
        <v>0.57218574075317385</v>
      </c>
    </row>
    <row r="518" spans="1:34">
      <c r="A518" s="3">
        <f t="shared" ref="A518:A581" si="90">A517+0.01</f>
        <v>5.1499999999999346</v>
      </c>
      <c r="B518">
        <v>1.1444091796875E-2</v>
      </c>
      <c r="C518">
        <v>-4.57763671875E-4</v>
      </c>
      <c r="D518">
        <v>0.1123046875</v>
      </c>
      <c r="E518">
        <v>5.18798828125E-3</v>
      </c>
      <c r="F518">
        <v>0.416412353515625</v>
      </c>
      <c r="G518">
        <f t="shared" si="82"/>
        <v>118.57416655929865</v>
      </c>
      <c r="J518">
        <v>-6.103515625E-3</v>
      </c>
      <c r="K518">
        <v>0.3729248046875</v>
      </c>
      <c r="L518">
        <f t="shared" si="83"/>
        <v>3849.4694716228314</v>
      </c>
      <c r="M518">
        <f t="shared" si="84"/>
        <v>0.11708901147460937</v>
      </c>
      <c r="Q518">
        <v>-1.1749267578125E-2</v>
      </c>
      <c r="R518">
        <v>0.3997802734375</v>
      </c>
      <c r="S518">
        <f t="shared" si="85"/>
        <v>4233.9176997792611</v>
      </c>
      <c r="T518">
        <f t="shared" si="86"/>
        <v>0.19689270333862305</v>
      </c>
      <c r="X518">
        <v>-4.82177734375E-2</v>
      </c>
      <c r="Y518">
        <v>0.26336669921875</v>
      </c>
      <c r="Z518">
        <f t="shared" si="87"/>
        <v>2281.0954499392151</v>
      </c>
      <c r="AE518">
        <v>-3.997802734375E-2</v>
      </c>
      <c r="AF518">
        <v>0.289459228515625</v>
      </c>
      <c r="AG518">
        <f t="shared" si="88"/>
        <v>2654.6218534321097</v>
      </c>
      <c r="AH518">
        <f t="shared" si="89"/>
        <v>0.59591116265869137</v>
      </c>
    </row>
    <row r="519" spans="1:34">
      <c r="A519" s="3">
        <f t="shared" si="90"/>
        <v>5.1599999999999344</v>
      </c>
      <c r="B519">
        <v>1.1138916015625E-2</v>
      </c>
      <c r="C519">
        <v>-1.983642578125E-3</v>
      </c>
      <c r="D519">
        <v>0.1104736328125</v>
      </c>
      <c r="E519">
        <v>-1.52587890625E-4</v>
      </c>
      <c r="F519">
        <v>0.418853759765625</v>
      </c>
      <c r="G519">
        <f t="shared" si="82"/>
        <v>92.361787366814724</v>
      </c>
      <c r="J519">
        <v>-8.544921875E-3</v>
      </c>
      <c r="K519">
        <v>0.373382568359375</v>
      </c>
      <c r="L519">
        <f t="shared" si="83"/>
        <v>3856.022566420952</v>
      </c>
      <c r="M519">
        <f t="shared" si="84"/>
        <v>0.15159871606445313</v>
      </c>
      <c r="Q519">
        <v>-6.7138671875E-3</v>
      </c>
      <c r="R519">
        <v>0.40252685546875</v>
      </c>
      <c r="S519">
        <f t="shared" si="85"/>
        <v>4273.2362685679864</v>
      </c>
      <c r="T519">
        <f t="shared" si="86"/>
        <v>0.1257164376220703</v>
      </c>
      <c r="X519">
        <v>-5.0201416015625E-2</v>
      </c>
      <c r="Y519">
        <v>0.262908935546875</v>
      </c>
      <c r="Z519">
        <f t="shared" si="87"/>
        <v>2274.542355141094</v>
      </c>
      <c r="AE519">
        <v>-3.814697265625E-2</v>
      </c>
      <c r="AF519">
        <v>0.289154052734375</v>
      </c>
      <c r="AG519">
        <f t="shared" si="88"/>
        <v>2650.2531235666956</v>
      </c>
      <c r="AH519">
        <f t="shared" si="89"/>
        <v>0.5700288842163086</v>
      </c>
    </row>
    <row r="520" spans="1:34">
      <c r="A520" s="3">
        <f t="shared" si="90"/>
        <v>5.1699999999999342</v>
      </c>
      <c r="B520">
        <v>2.899169921875E-3</v>
      </c>
      <c r="C520">
        <v>-3.96728515625E-3</v>
      </c>
      <c r="D520">
        <v>0.1129150390625</v>
      </c>
      <c r="E520">
        <v>9.1552734375E-4</v>
      </c>
      <c r="F520">
        <v>0.418548583984375</v>
      </c>
      <c r="G520">
        <f t="shared" si="82"/>
        <v>127.31162629012647</v>
      </c>
      <c r="J520">
        <v>-8.85009765625E-3</v>
      </c>
      <c r="K520">
        <v>0.37506103515625</v>
      </c>
      <c r="L520">
        <f t="shared" si="83"/>
        <v>3880.0505806807296</v>
      </c>
      <c r="M520">
        <f t="shared" si="84"/>
        <v>0.15591242913818359</v>
      </c>
      <c r="Q520">
        <v>-1.373291015625E-3</v>
      </c>
      <c r="R520">
        <v>0.402984619140625</v>
      </c>
      <c r="S520">
        <f t="shared" si="85"/>
        <v>4279.789363366107</v>
      </c>
      <c r="T520">
        <f t="shared" si="86"/>
        <v>5.0226458831787113E-2</v>
      </c>
      <c r="X520">
        <v>-4.8675537109375E-2</v>
      </c>
      <c r="Y520">
        <v>0.265045166015625</v>
      </c>
      <c r="Z520">
        <f t="shared" si="87"/>
        <v>2305.1234641989918</v>
      </c>
      <c r="AE520">
        <v>-3.7841796875E-2</v>
      </c>
      <c r="AF520">
        <v>0.28839111328125</v>
      </c>
      <c r="AG520">
        <f t="shared" si="88"/>
        <v>2639.331298903161</v>
      </c>
      <c r="AH520">
        <f t="shared" si="89"/>
        <v>0.56571517114257819</v>
      </c>
    </row>
    <row r="521" spans="1:34">
      <c r="A521" s="3">
        <f t="shared" si="90"/>
        <v>5.179999999999934</v>
      </c>
      <c r="B521">
        <v>1.15966796875E-2</v>
      </c>
      <c r="C521">
        <v>-7.62939453125E-4</v>
      </c>
      <c r="D521">
        <v>0.110015869140625</v>
      </c>
      <c r="E521">
        <v>5.18798828125E-3</v>
      </c>
      <c r="F521">
        <v>0.418548583984375</v>
      </c>
      <c r="G521">
        <f t="shared" si="82"/>
        <v>85.808692568693687</v>
      </c>
      <c r="J521">
        <v>-3.509521484375E-3</v>
      </c>
      <c r="K521">
        <v>0.374755859375</v>
      </c>
      <c r="L521">
        <f t="shared" si="83"/>
        <v>3875.6818508153156</v>
      </c>
      <c r="M521">
        <f t="shared" si="84"/>
        <v>8.0422450347900395E-2</v>
      </c>
      <c r="Q521">
        <v>-3.0517578125E-4</v>
      </c>
      <c r="R521">
        <v>0.40191650390625</v>
      </c>
      <c r="S521">
        <f t="shared" si="85"/>
        <v>4264.4988088371583</v>
      </c>
      <c r="T521">
        <f t="shared" si="86"/>
        <v>3.5128463073730465E-2</v>
      </c>
      <c r="X521">
        <v>-5.2642822265625E-2</v>
      </c>
      <c r="Y521">
        <v>0.26458740234375</v>
      </c>
      <c r="Z521">
        <f t="shared" si="87"/>
        <v>2298.5703694008707</v>
      </c>
      <c r="AE521">
        <v>-3.875732421875E-2</v>
      </c>
      <c r="AF521">
        <v>0.28961181640625</v>
      </c>
      <c r="AG521">
        <f t="shared" si="88"/>
        <v>2656.8062183648162</v>
      </c>
      <c r="AH521">
        <f t="shared" si="89"/>
        <v>0.57865631036376952</v>
      </c>
    </row>
    <row r="522" spans="1:34">
      <c r="A522" s="3">
        <f t="shared" si="90"/>
        <v>5.1899999999999338</v>
      </c>
      <c r="B522">
        <v>8.544921875E-3</v>
      </c>
      <c r="C522">
        <v>-1.220703125E-3</v>
      </c>
      <c r="D522">
        <v>0.110321044921875</v>
      </c>
      <c r="E522">
        <v>-1.52587890625E-4</v>
      </c>
      <c r="F522">
        <v>0.419158935546875</v>
      </c>
      <c r="G522">
        <f t="shared" si="82"/>
        <v>90.177422434107712</v>
      </c>
      <c r="J522">
        <v>-7.62939453125E-4</v>
      </c>
      <c r="K522">
        <v>0.37567138671875</v>
      </c>
      <c r="L522">
        <f t="shared" si="83"/>
        <v>3888.7880404115576</v>
      </c>
      <c r="M522">
        <f t="shared" si="84"/>
        <v>4.1599032684326173E-2</v>
      </c>
      <c r="Q522">
        <v>-4.119873046875E-3</v>
      </c>
      <c r="R522">
        <v>0.399322509765625</v>
      </c>
      <c r="S522">
        <f t="shared" si="85"/>
        <v>4227.3646049811405</v>
      </c>
      <c r="T522">
        <f t="shared" si="86"/>
        <v>8.9049876495361321E-2</v>
      </c>
      <c r="X522">
        <v>-5.126953125E-2</v>
      </c>
      <c r="Y522">
        <v>0.264129638671875</v>
      </c>
      <c r="Z522">
        <f t="shared" si="87"/>
        <v>2292.0172746027501</v>
      </c>
      <c r="AE522">
        <v>-3.90625E-2</v>
      </c>
      <c r="AF522">
        <v>0.290679931640625</v>
      </c>
      <c r="AG522">
        <f t="shared" si="88"/>
        <v>2672.0967728937649</v>
      </c>
      <c r="AH522">
        <f t="shared" si="89"/>
        <v>0.58297002343750004</v>
      </c>
    </row>
    <row r="523" spans="1:34">
      <c r="A523" s="3">
        <f t="shared" si="90"/>
        <v>5.1999999999999336</v>
      </c>
      <c r="B523">
        <v>1.52587890625E-3</v>
      </c>
      <c r="C523">
        <v>-2.74658203125E-3</v>
      </c>
      <c r="D523">
        <v>0.11077880859375</v>
      </c>
      <c r="E523">
        <v>-6.103515625E-4</v>
      </c>
      <c r="F523">
        <v>0.419921875</v>
      </c>
      <c r="G523">
        <f t="shared" si="82"/>
        <v>96.730517232228749</v>
      </c>
      <c r="J523">
        <v>-2.593994140625E-3</v>
      </c>
      <c r="K523">
        <v>0.37811279296875</v>
      </c>
      <c r="L523">
        <f t="shared" si="83"/>
        <v>3923.7378793348689</v>
      </c>
      <c r="M523">
        <f t="shared" si="84"/>
        <v>6.7481311126708979E-2</v>
      </c>
      <c r="Q523">
        <v>2.44140625E-3</v>
      </c>
      <c r="R523">
        <v>0.402679443359375</v>
      </c>
      <c r="S523">
        <f t="shared" si="85"/>
        <v>4275.4206335006929</v>
      </c>
      <c r="T523">
        <f t="shared" si="86"/>
        <v>-3.694954589843754E-3</v>
      </c>
      <c r="X523">
        <v>-5.1422119140625E-2</v>
      </c>
      <c r="Y523">
        <v>0.265960693359375</v>
      </c>
      <c r="Z523">
        <f t="shared" si="87"/>
        <v>2318.2296537952338</v>
      </c>
      <c r="AE523">
        <v>-3.96728515625E-2</v>
      </c>
      <c r="AF523">
        <v>0.291595458984375</v>
      </c>
      <c r="AG523">
        <f t="shared" si="88"/>
        <v>2685.2029624900078</v>
      </c>
      <c r="AH523">
        <f t="shared" si="89"/>
        <v>0.59159744958496097</v>
      </c>
    </row>
    <row r="524" spans="1:34">
      <c r="A524" s="3">
        <f t="shared" si="90"/>
        <v>5.2099999999999334</v>
      </c>
      <c r="B524">
        <v>5.340576171875E-3</v>
      </c>
      <c r="C524">
        <v>-1.52587890625E-3</v>
      </c>
      <c r="D524">
        <v>0.110931396484375</v>
      </c>
      <c r="E524">
        <v>2.13623046875E-3</v>
      </c>
      <c r="F524">
        <v>0.417633056640625</v>
      </c>
      <c r="G524">
        <f t="shared" si="82"/>
        <v>98.914882164935761</v>
      </c>
      <c r="J524">
        <v>-3.509521484375E-3</v>
      </c>
      <c r="K524">
        <v>0.37994384765625</v>
      </c>
      <c r="L524">
        <f t="shared" si="83"/>
        <v>3949.9502585273531</v>
      </c>
      <c r="M524">
        <f t="shared" si="84"/>
        <v>8.0422450347900395E-2</v>
      </c>
      <c r="Q524">
        <v>5.18798828125E-3</v>
      </c>
      <c r="R524">
        <v>0.401458740234375</v>
      </c>
      <c r="S524">
        <f t="shared" si="85"/>
        <v>4257.9457140390377</v>
      </c>
      <c r="T524">
        <f t="shared" si="86"/>
        <v>-4.2518372253417966E-2</v>
      </c>
      <c r="X524">
        <v>-4.5928955078125E-2</v>
      </c>
      <c r="Y524">
        <v>0.26519775390625</v>
      </c>
      <c r="Z524">
        <f t="shared" si="87"/>
        <v>2307.3078291316988</v>
      </c>
      <c r="AE524">
        <v>-3.8909912109375E-2</v>
      </c>
      <c r="AF524">
        <v>0.291748046875</v>
      </c>
      <c r="AG524">
        <f t="shared" si="88"/>
        <v>2687.3873274227153</v>
      </c>
      <c r="AH524">
        <f t="shared" si="89"/>
        <v>0.58081316690063478</v>
      </c>
    </row>
    <row r="525" spans="1:34">
      <c r="A525" s="3">
        <f t="shared" si="90"/>
        <v>5.2199999999999331</v>
      </c>
      <c r="B525">
        <v>1.129150390625E-2</v>
      </c>
      <c r="C525">
        <v>-7.62939453125E-4</v>
      </c>
      <c r="D525">
        <v>0.109710693359375</v>
      </c>
      <c r="E525">
        <v>1.52587890625E-4</v>
      </c>
      <c r="F525">
        <v>0.419158935546875</v>
      </c>
      <c r="G525">
        <f t="shared" si="82"/>
        <v>81.439962703279889</v>
      </c>
      <c r="J525">
        <v>-1.678466796875E-3</v>
      </c>
      <c r="K525">
        <v>0.380706787109375</v>
      </c>
      <c r="L525">
        <f t="shared" si="83"/>
        <v>3960.8720831908877</v>
      </c>
      <c r="M525">
        <f t="shared" si="84"/>
        <v>5.4540171905517576E-2</v>
      </c>
      <c r="Q525">
        <v>5.79833984375E-3</v>
      </c>
      <c r="R525">
        <v>0.403594970703125</v>
      </c>
      <c r="S525">
        <f t="shared" si="85"/>
        <v>4288.526823096935</v>
      </c>
      <c r="T525">
        <f t="shared" si="86"/>
        <v>-5.1145798400878906E-2</v>
      </c>
      <c r="X525">
        <v>-5.1422119140625E-2</v>
      </c>
      <c r="Y525">
        <v>0.265655517578125</v>
      </c>
      <c r="Z525">
        <f t="shared" si="87"/>
        <v>2313.8609239298203</v>
      </c>
      <c r="AE525">
        <v>-3.9825439453125E-2</v>
      </c>
      <c r="AF525">
        <v>0.291595458984375</v>
      </c>
      <c r="AG525">
        <f t="shared" si="88"/>
        <v>2685.2029624900078</v>
      </c>
      <c r="AH525">
        <f t="shared" si="89"/>
        <v>0.59375430612182623</v>
      </c>
    </row>
    <row r="526" spans="1:34">
      <c r="A526" s="3">
        <f t="shared" si="90"/>
        <v>5.2299999999999329</v>
      </c>
      <c r="B526">
        <v>9.46044921875E-3</v>
      </c>
      <c r="C526">
        <v>-1.52587890625E-4</v>
      </c>
      <c r="D526">
        <v>0.111083984375</v>
      </c>
      <c r="E526">
        <v>-2.74658203125E-3</v>
      </c>
      <c r="F526">
        <v>0.41839599609375</v>
      </c>
      <c r="G526">
        <f t="shared" si="82"/>
        <v>101.09924709764277</v>
      </c>
      <c r="J526">
        <v>6.103515625E-4</v>
      </c>
      <c r="K526">
        <v>0.380859375</v>
      </c>
      <c r="L526">
        <f t="shared" si="83"/>
        <v>3963.0564481235951</v>
      </c>
      <c r="M526">
        <f t="shared" si="84"/>
        <v>2.2187323852539062E-2</v>
      </c>
      <c r="Q526">
        <v>1.8310546875E-3</v>
      </c>
      <c r="R526">
        <v>0.402374267578125</v>
      </c>
      <c r="S526">
        <f t="shared" si="85"/>
        <v>4271.0519036352798</v>
      </c>
      <c r="T526">
        <f t="shared" si="86"/>
        <v>4.9324715576171858E-3</v>
      </c>
      <c r="X526">
        <v>-4.8980712890625E-2</v>
      </c>
      <c r="Y526">
        <v>0.26641845703125</v>
      </c>
      <c r="Z526">
        <f t="shared" si="87"/>
        <v>2324.7827485933549</v>
      </c>
      <c r="AE526">
        <v>-3.6773681640625E-2</v>
      </c>
      <c r="AF526">
        <v>0.294036865234375</v>
      </c>
      <c r="AG526">
        <f t="shared" si="88"/>
        <v>2720.1528014133191</v>
      </c>
      <c r="AH526">
        <f t="shared" si="89"/>
        <v>0.55061717538452148</v>
      </c>
    </row>
    <row r="527" spans="1:34">
      <c r="A527" s="3">
        <f t="shared" si="90"/>
        <v>5.2399999999999327</v>
      </c>
      <c r="B527">
        <v>6.40869140625E-3</v>
      </c>
      <c r="C527">
        <v>-1.220703125E-3</v>
      </c>
      <c r="D527">
        <v>0.110015869140625</v>
      </c>
      <c r="E527">
        <v>-3.509521484375E-3</v>
      </c>
      <c r="F527">
        <v>0.418701171875</v>
      </c>
      <c r="G527">
        <f t="shared" si="82"/>
        <v>85.808692568693687</v>
      </c>
      <c r="J527">
        <v>9.1552734375E-4</v>
      </c>
      <c r="K527">
        <v>0.379486083984375</v>
      </c>
      <c r="L527">
        <f t="shared" si="83"/>
        <v>3943.3971637292325</v>
      </c>
      <c r="M527">
        <f t="shared" si="84"/>
        <v>1.7873610778808592E-2</v>
      </c>
      <c r="Q527">
        <v>1.678466796875E-3</v>
      </c>
      <c r="R527">
        <v>0.40313720703125</v>
      </c>
      <c r="S527">
        <f t="shared" si="85"/>
        <v>4281.9737282988144</v>
      </c>
      <c r="T527">
        <f t="shared" si="86"/>
        <v>7.0893280944824208E-3</v>
      </c>
      <c r="X527">
        <v>-5.0201416015625E-2</v>
      </c>
      <c r="Y527">
        <v>0.266571044921875</v>
      </c>
      <c r="Z527">
        <f t="shared" si="87"/>
        <v>2326.9671135260619</v>
      </c>
      <c r="AE527">
        <v>-3.7689208984375E-2</v>
      </c>
      <c r="AF527">
        <v>0.293731689453125</v>
      </c>
      <c r="AG527">
        <f t="shared" si="88"/>
        <v>2715.7840715479051</v>
      </c>
      <c r="AH527">
        <f t="shared" si="89"/>
        <v>0.56355831460571293</v>
      </c>
    </row>
    <row r="528" spans="1:34">
      <c r="A528" s="3">
        <f t="shared" si="90"/>
        <v>5.2499999999999325</v>
      </c>
      <c r="B528">
        <v>1.0223388671875E-2</v>
      </c>
      <c r="C528">
        <v>-1.068115234375E-3</v>
      </c>
      <c r="D528">
        <v>0.110321044921875</v>
      </c>
      <c r="E528">
        <v>1.220703125E-3</v>
      </c>
      <c r="F528">
        <v>0.41778564453125</v>
      </c>
      <c r="G528">
        <f t="shared" si="82"/>
        <v>90.177422434107712</v>
      </c>
      <c r="J528">
        <v>-1.068115234375E-3</v>
      </c>
      <c r="K528">
        <v>0.3802490234375</v>
      </c>
      <c r="L528">
        <f t="shared" si="83"/>
        <v>3954.3189883927671</v>
      </c>
      <c r="M528">
        <f t="shared" si="84"/>
        <v>4.5912745758056636E-2</v>
      </c>
      <c r="Q528">
        <v>2.74658203125E-3</v>
      </c>
      <c r="R528">
        <v>0.405120849609375</v>
      </c>
      <c r="S528">
        <f t="shared" si="85"/>
        <v>4310.370472424006</v>
      </c>
      <c r="T528">
        <f t="shared" si="86"/>
        <v>-8.0086676635742239E-3</v>
      </c>
      <c r="X528">
        <v>-5.218505859375E-2</v>
      </c>
      <c r="Y528">
        <v>0.270233154296875</v>
      </c>
      <c r="Z528">
        <f t="shared" si="87"/>
        <v>2379.3918719110293</v>
      </c>
      <c r="AE528">
        <v>-3.9215087890625E-2</v>
      </c>
      <c r="AF528">
        <v>0.295867919921875</v>
      </c>
      <c r="AG528">
        <f t="shared" si="88"/>
        <v>2746.3651806058024</v>
      </c>
      <c r="AH528">
        <f t="shared" si="89"/>
        <v>0.5851268799743653</v>
      </c>
    </row>
    <row r="529" spans="1:34">
      <c r="A529" s="3">
        <f t="shared" si="90"/>
        <v>5.2599999999999323</v>
      </c>
      <c r="B529">
        <v>1.1444091796875E-2</v>
      </c>
      <c r="C529">
        <v>-1.068115234375E-3</v>
      </c>
      <c r="D529">
        <v>0.11016845703125</v>
      </c>
      <c r="E529">
        <v>-1.220703125E-3</v>
      </c>
      <c r="F529">
        <v>0.418548583984375</v>
      </c>
      <c r="G529">
        <f t="shared" si="82"/>
        <v>87.993057501400699</v>
      </c>
      <c r="J529">
        <v>-3.662109375E-3</v>
      </c>
      <c r="K529">
        <v>0.38116455078125</v>
      </c>
      <c r="L529">
        <f t="shared" si="83"/>
        <v>3967.4251779890083</v>
      </c>
      <c r="M529">
        <f t="shared" si="84"/>
        <v>8.2579306884765627E-2</v>
      </c>
      <c r="Q529">
        <v>4.2724609375E-3</v>
      </c>
      <c r="R529">
        <v>0.405120849609375</v>
      </c>
      <c r="S529">
        <f t="shared" si="85"/>
        <v>4310.370472424006</v>
      </c>
      <c r="T529">
        <f t="shared" si="86"/>
        <v>-2.9577233032226567E-2</v>
      </c>
      <c r="X529">
        <v>-4.913330078125E-2</v>
      </c>
      <c r="Y529">
        <v>0.268402099609375</v>
      </c>
      <c r="Z529">
        <f t="shared" si="87"/>
        <v>2353.1794927185456</v>
      </c>
      <c r="AE529">
        <v>-3.8909912109375E-2</v>
      </c>
      <c r="AF529">
        <v>0.29449462890625</v>
      </c>
      <c r="AG529">
        <f t="shared" si="88"/>
        <v>2726.7058962114397</v>
      </c>
      <c r="AH529">
        <f t="shared" si="89"/>
        <v>0.58081316690063478</v>
      </c>
    </row>
    <row r="530" spans="1:34">
      <c r="A530" s="3">
        <f t="shared" si="90"/>
        <v>5.2699999999999321</v>
      </c>
      <c r="B530">
        <v>5.79833984375E-3</v>
      </c>
      <c r="C530">
        <v>-6.103515625E-4</v>
      </c>
      <c r="D530">
        <v>0.111541748046875</v>
      </c>
      <c r="E530">
        <v>-3.509521484375E-3</v>
      </c>
      <c r="F530">
        <v>0.4193115234375</v>
      </c>
      <c r="G530">
        <f t="shared" si="82"/>
        <v>107.65234189576358</v>
      </c>
      <c r="J530">
        <v>-5.18798828125E-3</v>
      </c>
      <c r="K530">
        <v>0.381927490234375</v>
      </c>
      <c r="L530">
        <f t="shared" si="83"/>
        <v>3978.3470026525438</v>
      </c>
      <c r="M530">
        <f t="shared" si="84"/>
        <v>0.10414787225341797</v>
      </c>
      <c r="Q530">
        <v>5.18798828125E-3</v>
      </c>
      <c r="R530">
        <v>0.405120849609375</v>
      </c>
      <c r="S530">
        <f t="shared" si="85"/>
        <v>4310.370472424006</v>
      </c>
      <c r="T530">
        <f t="shared" si="86"/>
        <v>-4.2518372253417966E-2</v>
      </c>
      <c r="X530">
        <v>-4.94384765625E-2</v>
      </c>
      <c r="Y530">
        <v>0.269622802734375</v>
      </c>
      <c r="Z530">
        <f t="shared" si="87"/>
        <v>2370.6544121802012</v>
      </c>
      <c r="AE530">
        <v>-3.814697265625E-2</v>
      </c>
      <c r="AF530">
        <v>0.2935791015625</v>
      </c>
      <c r="AG530">
        <f t="shared" si="88"/>
        <v>2713.5997066151986</v>
      </c>
      <c r="AH530">
        <f t="shared" si="89"/>
        <v>0.5700288842163086</v>
      </c>
    </row>
    <row r="531" spans="1:34">
      <c r="A531" s="3">
        <f t="shared" si="90"/>
        <v>5.2799999999999319</v>
      </c>
      <c r="B531">
        <v>6.40869140625E-3</v>
      </c>
      <c r="C531">
        <v>-7.62939453125E-4</v>
      </c>
      <c r="D531">
        <v>0.111236572265625</v>
      </c>
      <c r="E531">
        <v>-4.8828125E-3</v>
      </c>
      <c r="F531">
        <v>0.417938232421875</v>
      </c>
      <c r="G531">
        <f t="shared" si="82"/>
        <v>103.28361203034956</v>
      </c>
      <c r="J531">
        <v>-2.44140625E-3</v>
      </c>
      <c r="K531">
        <v>0.3826904296875</v>
      </c>
      <c r="L531">
        <f t="shared" si="83"/>
        <v>3989.2688273160784</v>
      </c>
      <c r="M531">
        <f t="shared" si="84"/>
        <v>6.5324454589843747E-2</v>
      </c>
      <c r="Q531">
        <v>2.899169921875E-3</v>
      </c>
      <c r="R531">
        <v>0.405120849609375</v>
      </c>
      <c r="S531">
        <f t="shared" si="85"/>
        <v>4310.370472424006</v>
      </c>
      <c r="T531">
        <f t="shared" si="86"/>
        <v>-1.0165524200439455E-2</v>
      </c>
      <c r="X531">
        <v>-4.791259765625E-2</v>
      </c>
      <c r="Y531">
        <v>0.27130126953125</v>
      </c>
      <c r="Z531">
        <f t="shared" si="87"/>
        <v>2394.6824264399784</v>
      </c>
      <c r="AE531">
        <v>-3.72314453125E-2</v>
      </c>
      <c r="AF531">
        <v>0.294036865234375</v>
      </c>
      <c r="AG531">
        <f t="shared" si="88"/>
        <v>2720.1528014133191</v>
      </c>
      <c r="AH531">
        <f t="shared" si="89"/>
        <v>0.55708774499511715</v>
      </c>
    </row>
    <row r="532" spans="1:34">
      <c r="A532" s="3">
        <f t="shared" si="90"/>
        <v>5.2899999999999316</v>
      </c>
      <c r="B532">
        <v>6.256103515625E-3</v>
      </c>
      <c r="C532">
        <v>-1.068115234375E-3</v>
      </c>
      <c r="D532">
        <v>0.110626220703125</v>
      </c>
      <c r="E532">
        <v>-5.4931640625E-3</v>
      </c>
      <c r="F532">
        <v>0.418243408203125</v>
      </c>
      <c r="G532">
        <f t="shared" si="82"/>
        <v>94.546152299521509</v>
      </c>
      <c r="J532">
        <v>-1.52587890625E-3</v>
      </c>
      <c r="K532">
        <v>0.383453369140625</v>
      </c>
      <c r="L532">
        <f t="shared" si="83"/>
        <v>4000.190651979613</v>
      </c>
      <c r="M532">
        <f t="shared" si="84"/>
        <v>5.2383315368652345E-2</v>
      </c>
      <c r="Q532">
        <v>1.52587890625E-4</v>
      </c>
      <c r="R532">
        <v>0.406951904296875</v>
      </c>
      <c r="S532">
        <f t="shared" si="85"/>
        <v>4336.5828516164893</v>
      </c>
      <c r="T532">
        <f t="shared" si="86"/>
        <v>2.8657893463134763E-2</v>
      </c>
      <c r="X532">
        <v>-4.8065185546875E-2</v>
      </c>
      <c r="Y532">
        <v>0.272216796875</v>
      </c>
      <c r="Z532">
        <f t="shared" si="87"/>
        <v>2407.78861603622</v>
      </c>
      <c r="AE532">
        <v>-3.7994384765625E-2</v>
      </c>
      <c r="AF532">
        <v>0.296630859375</v>
      </c>
      <c r="AG532">
        <f t="shared" si="88"/>
        <v>2757.2870052693388</v>
      </c>
      <c r="AH532">
        <f t="shared" si="89"/>
        <v>0.56787202767944334</v>
      </c>
    </row>
    <row r="533" spans="1:34">
      <c r="A533" s="3">
        <f t="shared" si="90"/>
        <v>5.2999999999999314</v>
      </c>
      <c r="B533">
        <v>1.983642578125E-3</v>
      </c>
      <c r="C533">
        <v>-7.62939453125E-4</v>
      </c>
      <c r="D533">
        <v>0.10986328125</v>
      </c>
      <c r="E533">
        <v>-5.18798828125E-3</v>
      </c>
      <c r="F533">
        <v>0.41839599609375</v>
      </c>
      <c r="G533">
        <f t="shared" si="82"/>
        <v>83.624327635986901</v>
      </c>
      <c r="J533">
        <v>-1.220703125E-3</v>
      </c>
      <c r="K533">
        <v>0.385589599609375</v>
      </c>
      <c r="L533">
        <f t="shared" si="83"/>
        <v>4030.7717610375112</v>
      </c>
      <c r="M533">
        <f t="shared" si="84"/>
        <v>4.8069602294921875E-2</v>
      </c>
      <c r="Q533">
        <v>4.2724609375E-3</v>
      </c>
      <c r="R533">
        <v>0.40618896484375</v>
      </c>
      <c r="S533">
        <f t="shared" si="85"/>
        <v>4325.6610269529547</v>
      </c>
      <c r="T533">
        <f t="shared" si="86"/>
        <v>-2.9577233032226567E-2</v>
      </c>
      <c r="X533">
        <v>-5.1116943359375E-2</v>
      </c>
      <c r="Y533">
        <v>0.270233154296875</v>
      </c>
      <c r="Z533">
        <f t="shared" si="87"/>
        <v>2379.3918719110293</v>
      </c>
      <c r="AE533">
        <v>-3.8299560546875E-2</v>
      </c>
      <c r="AF533">
        <v>0.2960205078125</v>
      </c>
      <c r="AG533">
        <f t="shared" si="88"/>
        <v>2748.5495455385098</v>
      </c>
      <c r="AH533">
        <f t="shared" si="89"/>
        <v>0.57218574075317385</v>
      </c>
    </row>
    <row r="534" spans="1:34">
      <c r="A534" s="3">
        <f t="shared" si="90"/>
        <v>5.3099999999999312</v>
      </c>
      <c r="B534">
        <v>1.678466796875E-3</v>
      </c>
      <c r="C534">
        <v>-1.983642578125E-3</v>
      </c>
      <c r="D534">
        <v>0.110626220703125</v>
      </c>
      <c r="E534">
        <v>-5.950927734375E-3</v>
      </c>
      <c r="F534">
        <v>0.420379638671875</v>
      </c>
      <c r="G534">
        <f t="shared" si="82"/>
        <v>94.546152299521509</v>
      </c>
      <c r="J534">
        <v>-5.035400390625E-3</v>
      </c>
      <c r="K534">
        <v>0.38482666015625</v>
      </c>
      <c r="L534">
        <f t="shared" si="83"/>
        <v>4019.8499363739766</v>
      </c>
      <c r="M534">
        <f t="shared" si="84"/>
        <v>0.10199101571655274</v>
      </c>
      <c r="Q534">
        <v>7.62939453125E-4</v>
      </c>
      <c r="R534">
        <v>0.407562255859375</v>
      </c>
      <c r="S534">
        <f t="shared" si="85"/>
        <v>4345.3203113473173</v>
      </c>
      <c r="T534">
        <f t="shared" si="86"/>
        <v>2.0030467315673827E-2</v>
      </c>
      <c r="X534">
        <v>-4.7454833984375E-2</v>
      </c>
      <c r="Y534">
        <v>0.2716064453125</v>
      </c>
      <c r="Z534">
        <f t="shared" si="87"/>
        <v>2399.0511563053924</v>
      </c>
      <c r="AE534">
        <v>-3.8299560546875E-2</v>
      </c>
      <c r="AF534">
        <v>0.2978515625</v>
      </c>
      <c r="AG534">
        <f t="shared" si="88"/>
        <v>2774.761924730994</v>
      </c>
      <c r="AH534">
        <f t="shared" si="89"/>
        <v>0.57218574075317385</v>
      </c>
    </row>
    <row r="535" spans="1:34">
      <c r="A535" s="3">
        <f t="shared" si="90"/>
        <v>5.319999999999931</v>
      </c>
      <c r="B535">
        <v>3.662109375E-3</v>
      </c>
      <c r="C535">
        <v>-1.8310546875E-3</v>
      </c>
      <c r="D535">
        <v>0.110321044921875</v>
      </c>
      <c r="E535">
        <v>-8.85009765625E-3</v>
      </c>
      <c r="F535">
        <v>0.418701171875</v>
      </c>
      <c r="G535">
        <f t="shared" si="82"/>
        <v>90.177422434107712</v>
      </c>
      <c r="J535">
        <v>-3.814697265625E-3</v>
      </c>
      <c r="K535">
        <v>0.385284423828125</v>
      </c>
      <c r="L535">
        <f t="shared" si="83"/>
        <v>4026.4030311720971</v>
      </c>
      <c r="M535">
        <f t="shared" si="84"/>
        <v>8.4736163421630858E-2</v>
      </c>
      <c r="Q535">
        <v>-2.44140625E-3</v>
      </c>
      <c r="R535">
        <v>0.407257080078125</v>
      </c>
      <c r="S535">
        <f t="shared" si="85"/>
        <v>4340.9515814819033</v>
      </c>
      <c r="T535">
        <f t="shared" si="86"/>
        <v>6.5324454589843747E-2</v>
      </c>
      <c r="X535">
        <v>-4.69970703125E-2</v>
      </c>
      <c r="Y535">
        <v>0.271453857421875</v>
      </c>
      <c r="Z535">
        <f t="shared" si="87"/>
        <v>2396.8667913726854</v>
      </c>
      <c r="AE535">
        <v>-3.814697265625E-2</v>
      </c>
      <c r="AF535">
        <v>0.29693603515625</v>
      </c>
      <c r="AG535">
        <f t="shared" si="88"/>
        <v>2761.6557351347519</v>
      </c>
      <c r="AH535">
        <f t="shared" si="89"/>
        <v>0.5700288842163086</v>
      </c>
    </row>
    <row r="536" spans="1:34">
      <c r="A536" s="3">
        <f t="shared" si="90"/>
        <v>5.3299999999999308</v>
      </c>
      <c r="B536">
        <v>-1.220703125E-3</v>
      </c>
      <c r="C536">
        <v>-2.74658203125E-3</v>
      </c>
      <c r="D536">
        <v>0.11077880859375</v>
      </c>
      <c r="E536">
        <v>-4.119873046875E-3</v>
      </c>
      <c r="F536">
        <v>0.417633056640625</v>
      </c>
      <c r="G536">
        <f t="shared" si="82"/>
        <v>96.730517232228749</v>
      </c>
      <c r="J536">
        <v>-3.96728515625E-3</v>
      </c>
      <c r="K536">
        <v>0.384521484375</v>
      </c>
      <c r="L536">
        <f t="shared" si="83"/>
        <v>4015.4812065085625</v>
      </c>
      <c r="M536">
        <f t="shared" si="84"/>
        <v>8.689301995849609E-2</v>
      </c>
      <c r="Q536">
        <v>-4.57763671875E-4</v>
      </c>
      <c r="R536">
        <v>0.40679931640625</v>
      </c>
      <c r="S536">
        <f t="shared" si="85"/>
        <v>4334.3984866837818</v>
      </c>
      <c r="T536">
        <f t="shared" si="86"/>
        <v>3.7285319610595703E-2</v>
      </c>
      <c r="X536">
        <v>-4.3487548828125E-2</v>
      </c>
      <c r="Y536">
        <v>0.272674560546875</v>
      </c>
      <c r="Z536">
        <f t="shared" si="87"/>
        <v>2414.341710834341</v>
      </c>
      <c r="AE536">
        <v>-3.5247802734375E-2</v>
      </c>
      <c r="AF536">
        <v>0.2996826171875</v>
      </c>
      <c r="AG536">
        <f t="shared" si="88"/>
        <v>2800.9743039234772</v>
      </c>
      <c r="AH536">
        <f t="shared" si="89"/>
        <v>0.52904861001586911</v>
      </c>
    </row>
    <row r="537" spans="1:34">
      <c r="A537" s="3">
        <f t="shared" si="90"/>
        <v>5.3399999999999306</v>
      </c>
      <c r="B537">
        <v>-1.52587890625E-3</v>
      </c>
      <c r="C537">
        <v>-2.899169921875E-3</v>
      </c>
      <c r="D537">
        <v>0.111236572265625</v>
      </c>
      <c r="E537">
        <v>-5.645751953125E-3</v>
      </c>
      <c r="F537">
        <v>0.41717529296875</v>
      </c>
      <c r="G537">
        <f t="shared" si="82"/>
        <v>103.28361203034956</v>
      </c>
      <c r="J537">
        <v>-2.13623046875E-3</v>
      </c>
      <c r="K537">
        <v>0.385589599609375</v>
      </c>
      <c r="L537">
        <f t="shared" si="83"/>
        <v>4030.7717610375112</v>
      </c>
      <c r="M537">
        <f t="shared" si="84"/>
        <v>6.1010741516113284E-2</v>
      </c>
      <c r="Q537">
        <v>-2.899169921875E-3</v>
      </c>
      <c r="R537">
        <v>0.407257080078125</v>
      </c>
      <c r="S537">
        <f t="shared" si="85"/>
        <v>4340.9515814819033</v>
      </c>
      <c r="T537">
        <f t="shared" si="86"/>
        <v>7.1795024200439456E-2</v>
      </c>
      <c r="X537">
        <v>-4.1961669921875E-2</v>
      </c>
      <c r="Y537">
        <v>0.27191162109375</v>
      </c>
      <c r="Z537">
        <f t="shared" si="87"/>
        <v>2403.4198861708064</v>
      </c>
      <c r="AE537">
        <v>-3.47900390625E-2</v>
      </c>
      <c r="AF537">
        <v>0.29998779296875</v>
      </c>
      <c r="AG537">
        <f t="shared" si="88"/>
        <v>2805.3430337888913</v>
      </c>
      <c r="AH537">
        <f t="shared" si="89"/>
        <v>0.52257804040527345</v>
      </c>
    </row>
    <row r="538" spans="1:34">
      <c r="A538" s="3">
        <f t="shared" si="90"/>
        <v>5.3499999999999304</v>
      </c>
      <c r="B538">
        <v>-1.678466796875E-3</v>
      </c>
      <c r="C538">
        <v>-1.220703125E-3</v>
      </c>
      <c r="D538">
        <v>0.1092529296875</v>
      </c>
      <c r="E538">
        <v>-5.645751953125E-3</v>
      </c>
      <c r="F538">
        <v>0.42022705078125</v>
      </c>
      <c r="G538">
        <f t="shared" si="82"/>
        <v>74.886867905158851</v>
      </c>
      <c r="J538">
        <v>-3.0517578125E-3</v>
      </c>
      <c r="K538">
        <v>0.38482666015625</v>
      </c>
      <c r="L538">
        <f t="shared" si="83"/>
        <v>4019.8499363739766</v>
      </c>
      <c r="M538">
        <f t="shared" si="84"/>
        <v>7.3951880737304687E-2</v>
      </c>
      <c r="Q538">
        <v>-6.7138671875E-3</v>
      </c>
      <c r="R538">
        <v>0.410003662109375</v>
      </c>
      <c r="S538">
        <f t="shared" si="85"/>
        <v>4380.2701502706295</v>
      </c>
      <c r="T538">
        <f t="shared" si="86"/>
        <v>0.1257164376220703</v>
      </c>
      <c r="X538">
        <v>-3.8604736328125E-2</v>
      </c>
      <c r="Y538">
        <v>0.272064208984375</v>
      </c>
      <c r="Z538">
        <f t="shared" si="87"/>
        <v>2405.604251103513</v>
      </c>
      <c r="AE538">
        <v>-3.448486328125E-2</v>
      </c>
      <c r="AF538">
        <v>0.29937744140625</v>
      </c>
      <c r="AG538">
        <f t="shared" si="88"/>
        <v>2796.6055740580641</v>
      </c>
      <c r="AH538">
        <f t="shared" si="89"/>
        <v>0.51826432733154293</v>
      </c>
    </row>
    <row r="539" spans="1:34">
      <c r="A539" s="3">
        <f t="shared" si="90"/>
        <v>5.3599999999999302</v>
      </c>
      <c r="B539">
        <v>-2.74658203125E-3</v>
      </c>
      <c r="C539">
        <v>-3.509521484375E-3</v>
      </c>
      <c r="D539">
        <v>0.110015869140625</v>
      </c>
      <c r="E539">
        <v>-5.4931640625E-3</v>
      </c>
      <c r="F539">
        <v>0.41900634765625</v>
      </c>
      <c r="G539">
        <f t="shared" si="82"/>
        <v>85.808692568693687</v>
      </c>
      <c r="J539">
        <v>-4.730224609375E-3</v>
      </c>
      <c r="K539">
        <v>0.386199951171875</v>
      </c>
      <c r="L539">
        <f t="shared" si="83"/>
        <v>4039.5092207683392</v>
      </c>
      <c r="M539">
        <f t="shared" si="84"/>
        <v>9.7677302642822275E-2</v>
      </c>
      <c r="Q539">
        <v>-5.645751953125E-3</v>
      </c>
      <c r="R539">
        <v>0.4071044921875</v>
      </c>
      <c r="S539">
        <f t="shared" si="85"/>
        <v>4338.7672165491958</v>
      </c>
      <c r="T539">
        <f t="shared" si="86"/>
        <v>0.11061844186401368</v>
      </c>
      <c r="X539">
        <v>-4.180908203125E-2</v>
      </c>
      <c r="Y539">
        <v>0.274200439453125</v>
      </c>
      <c r="Z539">
        <f t="shared" si="87"/>
        <v>2436.1853601614112</v>
      </c>
      <c r="AE539">
        <v>-3.692626953125E-2</v>
      </c>
      <c r="AF539">
        <v>0.299835205078125</v>
      </c>
      <c r="AG539">
        <f t="shared" si="88"/>
        <v>2803.1586688561847</v>
      </c>
      <c r="AH539">
        <f t="shared" si="89"/>
        <v>0.55277403192138674</v>
      </c>
    </row>
    <row r="540" spans="1:34">
      <c r="A540" s="3">
        <f t="shared" si="90"/>
        <v>5.3699999999999299</v>
      </c>
      <c r="B540">
        <v>-3.0517578125E-3</v>
      </c>
      <c r="C540">
        <v>-5.035400390625E-3</v>
      </c>
      <c r="D540">
        <v>0.1123046875</v>
      </c>
      <c r="E540">
        <v>6.103515625E-4</v>
      </c>
      <c r="F540">
        <v>0.421905517578125</v>
      </c>
      <c r="G540">
        <f t="shared" si="82"/>
        <v>118.57416655929865</v>
      </c>
      <c r="J540">
        <v>-8.85009765625E-3</v>
      </c>
      <c r="K540">
        <v>0.385284423828125</v>
      </c>
      <c r="L540">
        <f t="shared" si="83"/>
        <v>4026.4030311720971</v>
      </c>
      <c r="M540">
        <f t="shared" si="84"/>
        <v>0.15591242913818359</v>
      </c>
      <c r="Q540">
        <v>-2.593994140625E-3</v>
      </c>
      <c r="R540">
        <v>0.409393310546875</v>
      </c>
      <c r="S540">
        <f t="shared" si="85"/>
        <v>4371.5326905398015</v>
      </c>
      <c r="T540">
        <f t="shared" si="86"/>
        <v>6.7481311126708979E-2</v>
      </c>
      <c r="X540">
        <v>-4.2266845703125E-2</v>
      </c>
      <c r="Y540">
        <v>0.27587890625</v>
      </c>
      <c r="Z540">
        <f t="shared" si="87"/>
        <v>2460.2133744211883</v>
      </c>
      <c r="AE540">
        <v>-3.9215087890625E-2</v>
      </c>
      <c r="AF540">
        <v>0.3009033203125</v>
      </c>
      <c r="AG540">
        <f t="shared" si="88"/>
        <v>2818.4492233851333</v>
      </c>
      <c r="AH540">
        <f t="shared" si="89"/>
        <v>0.5851268799743653</v>
      </c>
    </row>
    <row r="541" spans="1:34">
      <c r="A541" s="3">
        <f t="shared" si="90"/>
        <v>5.3799999999999297</v>
      </c>
      <c r="B541">
        <v>-5.950927734375E-3</v>
      </c>
      <c r="C541">
        <v>-3.662109375E-3</v>
      </c>
      <c r="D541">
        <v>0.109405517578125</v>
      </c>
      <c r="E541">
        <v>-1.373291015625E-3</v>
      </c>
      <c r="F541">
        <v>0.41778564453125</v>
      </c>
      <c r="G541">
        <f t="shared" si="82"/>
        <v>77.071232837865637</v>
      </c>
      <c r="J541">
        <v>-3.509521484375E-3</v>
      </c>
      <c r="K541">
        <v>0.38543701171875</v>
      </c>
      <c r="L541">
        <f t="shared" si="83"/>
        <v>4028.5873961048046</v>
      </c>
      <c r="M541">
        <f t="shared" si="84"/>
        <v>8.0422450347900395E-2</v>
      </c>
      <c r="Q541">
        <v>-5.340576171875E-3</v>
      </c>
      <c r="R541">
        <v>0.406494140625</v>
      </c>
      <c r="S541">
        <f t="shared" si="85"/>
        <v>4330.0297568183678</v>
      </c>
      <c r="T541">
        <f t="shared" si="86"/>
        <v>0.1063047287902832</v>
      </c>
      <c r="X541">
        <v>-3.4942626953125E-2</v>
      </c>
      <c r="Y541">
        <v>0.27557373046875</v>
      </c>
      <c r="Z541">
        <f t="shared" si="87"/>
        <v>2455.8446445557743</v>
      </c>
      <c r="AE541">
        <v>-3.6773681640625E-2</v>
      </c>
      <c r="AF541">
        <v>0.302886962890625</v>
      </c>
      <c r="AG541">
        <f t="shared" si="88"/>
        <v>2846.845967510325</v>
      </c>
      <c r="AH541">
        <f t="shared" si="89"/>
        <v>0.55061717538452148</v>
      </c>
    </row>
    <row r="542" spans="1:34">
      <c r="A542" s="3">
        <f t="shared" si="90"/>
        <v>5.3899999999999295</v>
      </c>
      <c r="B542">
        <v>-3.509521484375E-3</v>
      </c>
      <c r="C542">
        <v>-4.730224609375E-3</v>
      </c>
      <c r="D542">
        <v>0.10955810546875</v>
      </c>
      <c r="E542">
        <v>-4.730224609375E-3</v>
      </c>
      <c r="F542">
        <v>0.419769287109375</v>
      </c>
      <c r="G542">
        <f t="shared" si="82"/>
        <v>79.255597770572876</v>
      </c>
      <c r="J542">
        <v>-2.44140625E-3</v>
      </c>
      <c r="K542">
        <v>0.383453369140625</v>
      </c>
      <c r="L542">
        <f t="shared" si="83"/>
        <v>4000.190651979613</v>
      </c>
      <c r="M542">
        <f t="shared" si="84"/>
        <v>6.5324454589843747E-2</v>
      </c>
      <c r="Q542">
        <v>-4.57763671875E-3</v>
      </c>
      <c r="R542">
        <v>0.409088134765625</v>
      </c>
      <c r="S542">
        <f t="shared" si="85"/>
        <v>4367.1639606743875</v>
      </c>
      <c r="T542">
        <f t="shared" si="86"/>
        <v>9.552044610595703E-2</v>
      </c>
      <c r="X542">
        <v>-3.35693359375E-2</v>
      </c>
      <c r="Y542">
        <v>0.275115966796875</v>
      </c>
      <c r="Z542">
        <f t="shared" si="87"/>
        <v>2449.2915497576532</v>
      </c>
      <c r="AE542">
        <v>-3.4637451171875E-2</v>
      </c>
      <c r="AF542">
        <v>0.3021240234375</v>
      </c>
      <c r="AG542">
        <f t="shared" si="88"/>
        <v>2835.9241428467894</v>
      </c>
      <c r="AH542">
        <f t="shared" si="89"/>
        <v>0.52042118386840819</v>
      </c>
    </row>
    <row r="543" spans="1:34">
      <c r="A543" s="3">
        <f t="shared" si="90"/>
        <v>5.3999999999999293</v>
      </c>
      <c r="B543">
        <v>-4.57763671875E-4</v>
      </c>
      <c r="C543">
        <v>-3.509521484375E-3</v>
      </c>
      <c r="D543">
        <v>0.109405517578125</v>
      </c>
      <c r="E543">
        <v>-1.220703125E-3</v>
      </c>
      <c r="F543">
        <v>0.418548583984375</v>
      </c>
      <c r="G543">
        <f t="shared" si="82"/>
        <v>77.071232837865637</v>
      </c>
      <c r="J543">
        <v>-2.44140625E-3</v>
      </c>
      <c r="K543">
        <v>0.38787841796875</v>
      </c>
      <c r="L543">
        <f t="shared" si="83"/>
        <v>4063.5372350281159</v>
      </c>
      <c r="M543">
        <f t="shared" si="84"/>
        <v>6.5324454589843747E-2</v>
      </c>
      <c r="Q543">
        <v>-5.035400390625E-3</v>
      </c>
      <c r="R543">
        <v>0.408782958984375</v>
      </c>
      <c r="S543">
        <f t="shared" si="85"/>
        <v>4362.7952308089734</v>
      </c>
      <c r="T543">
        <f t="shared" si="86"/>
        <v>0.10199101571655274</v>
      </c>
      <c r="X543">
        <v>-3.448486328125E-2</v>
      </c>
      <c r="Y543">
        <v>0.275421142578125</v>
      </c>
      <c r="Z543">
        <f t="shared" si="87"/>
        <v>2453.6602796230668</v>
      </c>
      <c r="AE543">
        <v>-3.1280517578125E-2</v>
      </c>
      <c r="AF543">
        <v>0.306549072265625</v>
      </c>
      <c r="AG543">
        <f t="shared" si="88"/>
        <v>2899.2707258952923</v>
      </c>
      <c r="AH543">
        <f t="shared" si="89"/>
        <v>0.47297034005737304</v>
      </c>
    </row>
    <row r="544" spans="1:34">
      <c r="A544" s="3">
        <f t="shared" si="90"/>
        <v>5.4099999999999291</v>
      </c>
      <c r="B544">
        <v>-5.035400390625E-3</v>
      </c>
      <c r="C544">
        <v>-5.035400390625E-3</v>
      </c>
      <c r="D544">
        <v>0.11016845703125</v>
      </c>
      <c r="E544">
        <v>-6.103515625E-3</v>
      </c>
      <c r="F544">
        <v>0.419921875</v>
      </c>
      <c r="G544">
        <f t="shared" si="82"/>
        <v>87.993057501400699</v>
      </c>
      <c r="J544">
        <v>-1.068115234375E-3</v>
      </c>
      <c r="K544">
        <v>0.386962890625</v>
      </c>
      <c r="L544">
        <f t="shared" si="83"/>
        <v>4050.4310454318738</v>
      </c>
      <c r="M544">
        <f t="shared" si="84"/>
        <v>4.5912745758056636E-2</v>
      </c>
      <c r="Q544">
        <v>-6.7138671875E-3</v>
      </c>
      <c r="R544">
        <v>0.409088134765625</v>
      </c>
      <c r="S544">
        <f t="shared" si="85"/>
        <v>4367.1639606743875</v>
      </c>
      <c r="T544">
        <f t="shared" si="86"/>
        <v>0.1257164376220703</v>
      </c>
      <c r="X544">
        <v>-3.631591796875E-2</v>
      </c>
      <c r="Y544">
        <v>0.275115966796875</v>
      </c>
      <c r="Z544">
        <f t="shared" si="87"/>
        <v>2449.2915497576532</v>
      </c>
      <c r="AE544">
        <v>-3.11279296875E-2</v>
      </c>
      <c r="AF544">
        <v>0.305938720703125</v>
      </c>
      <c r="AG544">
        <f t="shared" si="88"/>
        <v>2890.5332661644643</v>
      </c>
      <c r="AH544">
        <f t="shared" si="89"/>
        <v>0.47081348352050784</v>
      </c>
    </row>
    <row r="545" spans="1:34">
      <c r="A545" s="3">
        <f t="shared" si="90"/>
        <v>5.4199999999999289</v>
      </c>
      <c r="B545">
        <v>8.392333984375E-3</v>
      </c>
      <c r="C545">
        <v>-4.425048828125E-3</v>
      </c>
      <c r="D545">
        <v>0.1116943359375</v>
      </c>
      <c r="E545">
        <v>-3.662109375E-3</v>
      </c>
      <c r="F545">
        <v>0.41778564453125</v>
      </c>
      <c r="G545">
        <f t="shared" si="82"/>
        <v>109.8367068284706</v>
      </c>
      <c r="J545">
        <v>-2.44140625E-3</v>
      </c>
      <c r="K545">
        <v>0.386810302734375</v>
      </c>
      <c r="L545">
        <f t="shared" si="83"/>
        <v>4048.2466804991673</v>
      </c>
      <c r="M545">
        <f t="shared" si="84"/>
        <v>6.5324454589843747E-2</v>
      </c>
      <c r="Q545">
        <v>-4.2724609375E-3</v>
      </c>
      <c r="R545">
        <v>0.406494140625</v>
      </c>
      <c r="S545">
        <f t="shared" si="85"/>
        <v>4330.0297568183678</v>
      </c>
      <c r="T545">
        <f t="shared" si="86"/>
        <v>9.1206733032226567E-2</v>
      </c>
      <c r="X545">
        <v>-3.2806396484375E-2</v>
      </c>
      <c r="Y545">
        <v>0.277252197265625</v>
      </c>
      <c r="Z545">
        <f t="shared" si="87"/>
        <v>2479.8726588155509</v>
      </c>
      <c r="AE545">
        <v>-3.3721923828125E-2</v>
      </c>
      <c r="AF545">
        <v>0.305938720703125</v>
      </c>
      <c r="AG545">
        <f t="shared" si="88"/>
        <v>2890.5332661644643</v>
      </c>
      <c r="AH545">
        <f t="shared" si="89"/>
        <v>0.50748004464721674</v>
      </c>
    </row>
    <row r="546" spans="1:34">
      <c r="A546" s="3">
        <f t="shared" si="90"/>
        <v>5.4299999999999287</v>
      </c>
      <c r="B546">
        <v>-8.392333984375E-3</v>
      </c>
      <c r="C546">
        <v>-5.035400390625E-3</v>
      </c>
      <c r="D546">
        <v>0.11016845703125</v>
      </c>
      <c r="E546">
        <v>1.068115234375E-3</v>
      </c>
      <c r="F546">
        <v>0.418243408203125</v>
      </c>
      <c r="G546">
        <f t="shared" si="82"/>
        <v>87.993057501400699</v>
      </c>
      <c r="J546">
        <v>-3.35693359375E-3</v>
      </c>
      <c r="K546">
        <v>0.388946533203125</v>
      </c>
      <c r="L546">
        <f t="shared" si="83"/>
        <v>4078.8277895570645</v>
      </c>
      <c r="M546">
        <f t="shared" si="84"/>
        <v>7.826559381103515E-2</v>
      </c>
      <c r="Q546">
        <v>-6.561279296875E-3</v>
      </c>
      <c r="R546">
        <v>0.407257080078125</v>
      </c>
      <c r="S546">
        <f t="shared" si="85"/>
        <v>4340.9515814819033</v>
      </c>
      <c r="T546">
        <f t="shared" si="86"/>
        <v>0.12355958108520508</v>
      </c>
      <c r="X546">
        <v>-3.35693359375E-2</v>
      </c>
      <c r="Y546">
        <v>0.277862548828125</v>
      </c>
      <c r="Z546">
        <f t="shared" si="87"/>
        <v>2488.6101185463785</v>
      </c>
      <c r="AE546">
        <v>-3.5858154296875E-2</v>
      </c>
      <c r="AF546">
        <v>0.3082275390625</v>
      </c>
      <c r="AG546">
        <f t="shared" si="88"/>
        <v>2923.298740155069</v>
      </c>
      <c r="AH546">
        <f t="shared" si="89"/>
        <v>0.53767603616333004</v>
      </c>
    </row>
    <row r="547" spans="1:34">
      <c r="A547" s="3">
        <f t="shared" si="90"/>
        <v>5.4399999999999284</v>
      </c>
      <c r="B547">
        <v>-3.35693359375E-3</v>
      </c>
      <c r="C547">
        <v>-4.730224609375E-3</v>
      </c>
      <c r="D547">
        <v>0.111541748046875</v>
      </c>
      <c r="E547">
        <v>-5.4931640625E-3</v>
      </c>
      <c r="F547">
        <v>0.417327880859375</v>
      </c>
      <c r="G547">
        <f t="shared" si="82"/>
        <v>107.65234189576358</v>
      </c>
      <c r="J547">
        <v>-2.13623046875E-3</v>
      </c>
      <c r="K547">
        <v>0.38970947265625</v>
      </c>
      <c r="L547">
        <f t="shared" si="83"/>
        <v>4089.7496142206001</v>
      </c>
      <c r="M547">
        <f t="shared" si="84"/>
        <v>6.1010741516113284E-2</v>
      </c>
      <c r="Q547">
        <v>-7.01904296875E-3</v>
      </c>
      <c r="R547">
        <v>0.407257080078125</v>
      </c>
      <c r="S547">
        <f t="shared" si="85"/>
        <v>4340.9515814819033</v>
      </c>
      <c r="T547">
        <f t="shared" si="86"/>
        <v>0.13003015069580079</v>
      </c>
      <c r="X547">
        <v>-3.47900390625E-2</v>
      </c>
      <c r="Y547">
        <v>0.2789306640625</v>
      </c>
      <c r="Z547">
        <f t="shared" si="87"/>
        <v>2503.9006730753281</v>
      </c>
      <c r="AE547">
        <v>-3.6468505859375E-2</v>
      </c>
      <c r="AF547">
        <v>0.303192138671875</v>
      </c>
      <c r="AG547">
        <f t="shared" si="88"/>
        <v>2851.214697375739</v>
      </c>
      <c r="AH547">
        <f t="shared" si="89"/>
        <v>0.54630346231079108</v>
      </c>
    </row>
    <row r="548" spans="1:34">
      <c r="A548" s="3">
        <f t="shared" si="90"/>
        <v>5.4499999999999282</v>
      </c>
      <c r="B548">
        <v>-5.950927734375E-3</v>
      </c>
      <c r="C548">
        <v>-5.18798828125E-3</v>
      </c>
      <c r="D548">
        <v>0.109710693359375</v>
      </c>
      <c r="E548">
        <v>1.8310546875E-3</v>
      </c>
      <c r="F548">
        <v>0.419921875</v>
      </c>
      <c r="G548">
        <f t="shared" si="82"/>
        <v>81.439962703279889</v>
      </c>
      <c r="J548">
        <v>-1.068115234375E-3</v>
      </c>
      <c r="K548">
        <v>0.388641357421875</v>
      </c>
      <c r="L548">
        <f t="shared" si="83"/>
        <v>4074.4590596916505</v>
      </c>
      <c r="M548">
        <f t="shared" si="84"/>
        <v>4.5912745758056636E-2</v>
      </c>
      <c r="Q548">
        <v>-7.171630859375E-3</v>
      </c>
      <c r="R548">
        <v>0.408477783203125</v>
      </c>
      <c r="S548">
        <f t="shared" si="85"/>
        <v>4358.4265009435585</v>
      </c>
      <c r="T548">
        <f t="shared" si="86"/>
        <v>0.13218700723266602</v>
      </c>
      <c r="X548">
        <v>-3.4332275390625E-2</v>
      </c>
      <c r="Y548">
        <v>0.2764892578125</v>
      </c>
      <c r="Z548">
        <f t="shared" si="87"/>
        <v>2468.9508341520163</v>
      </c>
      <c r="AE548">
        <v>-3.3721923828125E-2</v>
      </c>
      <c r="AF548">
        <v>0.3076171875</v>
      </c>
      <c r="AG548">
        <f t="shared" si="88"/>
        <v>2914.561280424241</v>
      </c>
      <c r="AH548">
        <f t="shared" si="89"/>
        <v>0.50748004464721674</v>
      </c>
    </row>
    <row r="549" spans="1:34">
      <c r="A549" s="3">
        <f t="shared" si="90"/>
        <v>5.459999999999928</v>
      </c>
      <c r="B549">
        <v>-3.814697265625E-3</v>
      </c>
      <c r="C549">
        <v>-3.96728515625E-3</v>
      </c>
      <c r="D549">
        <v>0.11016845703125</v>
      </c>
      <c r="E549">
        <v>3.662109375E-3</v>
      </c>
      <c r="F549">
        <v>0.418548583984375</v>
      </c>
      <c r="G549">
        <f t="shared" si="82"/>
        <v>87.993057501400699</v>
      </c>
      <c r="J549">
        <v>-3.0517578125E-4</v>
      </c>
      <c r="K549">
        <v>0.389556884765625</v>
      </c>
      <c r="L549">
        <f t="shared" si="83"/>
        <v>4087.5652492878935</v>
      </c>
      <c r="M549">
        <f t="shared" si="84"/>
        <v>3.5128463073730465E-2</v>
      </c>
      <c r="Q549">
        <v>-6.866455078125E-3</v>
      </c>
      <c r="R549">
        <v>0.408172607421875</v>
      </c>
      <c r="S549">
        <f t="shared" si="85"/>
        <v>4354.0577710781445</v>
      </c>
      <c r="T549">
        <f t="shared" si="86"/>
        <v>0.12787329415893553</v>
      </c>
      <c r="X549">
        <v>-4.08935546875E-2</v>
      </c>
      <c r="Y549">
        <v>0.278778076171875</v>
      </c>
      <c r="Z549">
        <f t="shared" si="87"/>
        <v>2501.7163081426206</v>
      </c>
      <c r="AE549">
        <v>-3.1280517578125E-2</v>
      </c>
      <c r="AF549">
        <v>0.3082275390625</v>
      </c>
      <c r="AG549">
        <f t="shared" si="88"/>
        <v>2923.298740155069</v>
      </c>
      <c r="AH549">
        <f t="shared" si="89"/>
        <v>0.47297034005737304</v>
      </c>
    </row>
    <row r="550" spans="1:34">
      <c r="A550" s="3">
        <f t="shared" si="90"/>
        <v>5.4699999999999278</v>
      </c>
      <c r="B550">
        <v>-1.068115234375E-3</v>
      </c>
      <c r="C550">
        <v>-5.18798828125E-3</v>
      </c>
      <c r="D550">
        <v>0.111083984375</v>
      </c>
      <c r="E550">
        <v>6.40869140625E-3</v>
      </c>
      <c r="F550">
        <v>0.418853759765625</v>
      </c>
      <c r="G550">
        <f t="shared" si="82"/>
        <v>101.09924709764277</v>
      </c>
      <c r="J550">
        <v>-1.52587890625E-3</v>
      </c>
      <c r="K550">
        <v>0.391082763671875</v>
      </c>
      <c r="L550">
        <f t="shared" si="83"/>
        <v>4109.4088986149627</v>
      </c>
      <c r="M550">
        <f t="shared" si="84"/>
        <v>5.2383315368652345E-2</v>
      </c>
      <c r="Q550">
        <v>-6.40869140625E-3</v>
      </c>
      <c r="R550">
        <v>0.4107666015625</v>
      </c>
      <c r="S550">
        <f t="shared" si="85"/>
        <v>4391.1919749341641</v>
      </c>
      <c r="T550">
        <f t="shared" si="86"/>
        <v>0.12140272454833985</v>
      </c>
      <c r="X550">
        <v>-3.3416748046875E-2</v>
      </c>
      <c r="Y550">
        <v>0.2789306640625</v>
      </c>
      <c r="Z550">
        <f t="shared" si="87"/>
        <v>2503.9006730753281</v>
      </c>
      <c r="AE550">
        <v>-2.99072265625E-2</v>
      </c>
      <c r="AF550">
        <v>0.31097412109375</v>
      </c>
      <c r="AG550">
        <f t="shared" si="88"/>
        <v>2962.6173089437953</v>
      </c>
      <c r="AH550">
        <f t="shared" si="89"/>
        <v>0.45355863122558593</v>
      </c>
    </row>
    <row r="551" spans="1:34">
      <c r="A551" s="3">
        <f t="shared" si="90"/>
        <v>5.4799999999999276</v>
      </c>
      <c r="B551">
        <v>0</v>
      </c>
      <c r="C551">
        <v>-4.730224609375E-3</v>
      </c>
      <c r="D551">
        <v>0.111083984375</v>
      </c>
      <c r="E551">
        <v>5.79833984375E-3</v>
      </c>
      <c r="F551">
        <v>0.417022705078125</v>
      </c>
      <c r="G551">
        <f t="shared" si="82"/>
        <v>101.09924709764277</v>
      </c>
      <c r="J551">
        <v>-3.35693359375E-3</v>
      </c>
      <c r="K551">
        <v>0.390472412109375</v>
      </c>
      <c r="L551">
        <f t="shared" si="83"/>
        <v>4100.6714388841347</v>
      </c>
      <c r="M551">
        <f t="shared" si="84"/>
        <v>7.826559381103515E-2</v>
      </c>
      <c r="Q551">
        <v>-8.392333984375E-3</v>
      </c>
      <c r="R551">
        <v>0.408172607421875</v>
      </c>
      <c r="S551">
        <f t="shared" si="85"/>
        <v>4354.0577710781445</v>
      </c>
      <c r="T551">
        <f t="shared" si="86"/>
        <v>0.1494418595275879</v>
      </c>
      <c r="X551">
        <v>-3.936767578125E-2</v>
      </c>
      <c r="Y551">
        <v>0.279998779296875</v>
      </c>
      <c r="Z551">
        <f t="shared" si="87"/>
        <v>2519.1912276042767</v>
      </c>
      <c r="AE551">
        <v>-2.9754638671875E-2</v>
      </c>
      <c r="AF551">
        <v>0.30975341796875</v>
      </c>
      <c r="AG551">
        <f t="shared" si="88"/>
        <v>2945.1423894821382</v>
      </c>
      <c r="AH551">
        <f t="shared" si="89"/>
        <v>0.45140177468872072</v>
      </c>
    </row>
    <row r="552" spans="1:34">
      <c r="A552" s="3">
        <f t="shared" si="90"/>
        <v>5.4899999999999274</v>
      </c>
      <c r="B552">
        <v>-3.662109375E-3</v>
      </c>
      <c r="C552">
        <v>-6.103515625E-3</v>
      </c>
      <c r="D552">
        <v>0.110321044921875</v>
      </c>
      <c r="E552">
        <v>8.087158203125E-3</v>
      </c>
      <c r="F552">
        <v>0.417633056640625</v>
      </c>
      <c r="G552">
        <f t="shared" si="82"/>
        <v>90.177422434107712</v>
      </c>
      <c r="J552">
        <v>-2.899169921875E-3</v>
      </c>
      <c r="K552">
        <v>0.39154052734375</v>
      </c>
      <c r="L552">
        <f t="shared" si="83"/>
        <v>4115.9619934130833</v>
      </c>
      <c r="M552">
        <f t="shared" si="84"/>
        <v>7.1795024200439456E-2</v>
      </c>
      <c r="Q552">
        <v>-6.256103515625E-3</v>
      </c>
      <c r="R552">
        <v>0.41015625</v>
      </c>
      <c r="S552">
        <f t="shared" si="85"/>
        <v>4382.4545152033361</v>
      </c>
      <c r="T552">
        <f t="shared" si="86"/>
        <v>0.11924586801147462</v>
      </c>
      <c r="X552">
        <v>-4.180908203125E-2</v>
      </c>
      <c r="Y552">
        <v>0.279541015625</v>
      </c>
      <c r="Z552">
        <f t="shared" si="87"/>
        <v>2512.6381328061552</v>
      </c>
      <c r="AE552">
        <v>-3.3416748046875E-2</v>
      </c>
      <c r="AF552">
        <v>0.30731201171875</v>
      </c>
      <c r="AG552">
        <f t="shared" si="88"/>
        <v>2910.192550558827</v>
      </c>
      <c r="AH552">
        <f t="shared" si="89"/>
        <v>0.50316633157348634</v>
      </c>
    </row>
    <row r="553" spans="1:34">
      <c r="A553" s="3">
        <f t="shared" si="90"/>
        <v>5.4999999999999272</v>
      </c>
      <c r="B553">
        <v>-1.52587890625E-4</v>
      </c>
      <c r="C553">
        <v>-5.340576171875E-3</v>
      </c>
      <c r="D553">
        <v>0.111083984375</v>
      </c>
      <c r="E553">
        <v>3.509521484375E-3</v>
      </c>
      <c r="F553">
        <v>0.417633056640625</v>
      </c>
      <c r="G553">
        <f t="shared" si="82"/>
        <v>101.09924709764277</v>
      </c>
      <c r="J553">
        <v>-2.74658203125E-3</v>
      </c>
      <c r="K553">
        <v>0.391693115234375</v>
      </c>
      <c r="L553">
        <f t="shared" si="83"/>
        <v>4118.1463583457908</v>
      </c>
      <c r="M553">
        <f t="shared" si="84"/>
        <v>6.9638167663574224E-2</v>
      </c>
      <c r="Q553">
        <v>-6.7138671875E-3</v>
      </c>
      <c r="R553">
        <v>0.410003662109375</v>
      </c>
      <c r="S553">
        <f t="shared" si="85"/>
        <v>4380.2701502706295</v>
      </c>
      <c r="T553">
        <f t="shared" si="86"/>
        <v>0.1257164376220703</v>
      </c>
      <c r="X553">
        <v>-4.5166015625E-2</v>
      </c>
      <c r="Y553">
        <v>0.281982421875</v>
      </c>
      <c r="Z553">
        <f t="shared" si="87"/>
        <v>2547.587971729467</v>
      </c>
      <c r="AE553">
        <v>-3.41796875E-2</v>
      </c>
      <c r="AF553">
        <v>0.31005859375</v>
      </c>
      <c r="AG553">
        <f t="shared" si="88"/>
        <v>2949.5111193475523</v>
      </c>
      <c r="AH553">
        <f t="shared" si="89"/>
        <v>0.51395061425781252</v>
      </c>
    </row>
    <row r="554" spans="1:34">
      <c r="A554" s="3">
        <f t="shared" si="90"/>
        <v>5.509999999999927</v>
      </c>
      <c r="B554">
        <v>1.678466796875E-3</v>
      </c>
      <c r="C554">
        <v>-5.79833984375E-3</v>
      </c>
      <c r="D554">
        <v>0.111083984375</v>
      </c>
      <c r="E554">
        <v>9.002685546875E-3</v>
      </c>
      <c r="F554">
        <v>0.417633056640625</v>
      </c>
      <c r="G554">
        <f t="shared" si="82"/>
        <v>101.09924709764277</v>
      </c>
      <c r="J554">
        <v>-1.678466796875E-3</v>
      </c>
      <c r="K554">
        <v>0.392303466796875</v>
      </c>
      <c r="L554">
        <f t="shared" si="83"/>
        <v>4126.8838180766188</v>
      </c>
      <c r="M554">
        <f t="shared" si="84"/>
        <v>5.4540171905517576E-2</v>
      </c>
      <c r="Q554">
        <v>-7.62939453125E-3</v>
      </c>
      <c r="R554">
        <v>0.4107666015625</v>
      </c>
      <c r="S554">
        <f t="shared" si="85"/>
        <v>4391.1919749341641</v>
      </c>
      <c r="T554">
        <f t="shared" si="86"/>
        <v>0.13865757684326172</v>
      </c>
      <c r="X554">
        <v>-3.60107421875E-2</v>
      </c>
      <c r="Y554">
        <v>0.283050537109375</v>
      </c>
      <c r="Z554">
        <f t="shared" si="87"/>
        <v>2562.8785262584161</v>
      </c>
      <c r="AE554">
        <v>-3.2958984375E-2</v>
      </c>
      <c r="AF554">
        <v>0.30975341796875</v>
      </c>
      <c r="AG554">
        <f t="shared" si="88"/>
        <v>2945.1423894821382</v>
      </c>
      <c r="AH554">
        <f t="shared" si="89"/>
        <v>0.49669576196289061</v>
      </c>
    </row>
    <row r="555" spans="1:34">
      <c r="A555" s="3">
        <f t="shared" si="90"/>
        <v>5.5199999999999267</v>
      </c>
      <c r="B555">
        <v>3.509521484375E-3</v>
      </c>
      <c r="C555">
        <v>-5.645751953125E-3</v>
      </c>
      <c r="D555">
        <v>0.11077880859375</v>
      </c>
      <c r="E555">
        <v>9.307861328125E-3</v>
      </c>
      <c r="F555">
        <v>0.41778564453125</v>
      </c>
      <c r="G555">
        <f t="shared" si="82"/>
        <v>96.730517232228749</v>
      </c>
      <c r="J555">
        <v>-1.678466796875E-3</v>
      </c>
      <c r="K555">
        <v>0.392913818359375</v>
      </c>
      <c r="L555">
        <f t="shared" si="83"/>
        <v>4135.6212778074459</v>
      </c>
      <c r="M555">
        <f t="shared" si="84"/>
        <v>5.4540171905517576E-2</v>
      </c>
      <c r="Q555">
        <v>-6.561279296875E-3</v>
      </c>
      <c r="R555">
        <v>0.410614013671875</v>
      </c>
      <c r="S555">
        <f t="shared" si="85"/>
        <v>4389.0076100014567</v>
      </c>
      <c r="T555">
        <f t="shared" si="86"/>
        <v>0.12355958108520508</v>
      </c>
      <c r="X555">
        <v>-3.570556640625E-2</v>
      </c>
      <c r="Y555">
        <v>0.283966064453125</v>
      </c>
      <c r="Z555">
        <f t="shared" si="87"/>
        <v>2575.9847158546581</v>
      </c>
      <c r="AE555">
        <v>-3.0975341796875E-2</v>
      </c>
      <c r="AF555">
        <v>0.3094482421875</v>
      </c>
      <c r="AG555">
        <f t="shared" si="88"/>
        <v>2940.7736596167251</v>
      </c>
      <c r="AH555">
        <f t="shared" si="89"/>
        <v>0.46865662698364258</v>
      </c>
    </row>
    <row r="556" spans="1:34">
      <c r="A556" s="3">
        <f t="shared" si="90"/>
        <v>5.5299999999999265</v>
      </c>
      <c r="B556">
        <v>3.0517578125E-3</v>
      </c>
      <c r="C556">
        <v>-4.57763671875E-3</v>
      </c>
      <c r="D556">
        <v>0.11016845703125</v>
      </c>
      <c r="E556">
        <v>1.0528564453125E-2</v>
      </c>
      <c r="F556">
        <v>0.4156494140625</v>
      </c>
      <c r="G556">
        <f t="shared" si="82"/>
        <v>87.993057501400699</v>
      </c>
      <c r="J556">
        <v>-2.288818359375E-3</v>
      </c>
      <c r="K556">
        <v>0.39398193359375</v>
      </c>
      <c r="L556">
        <f t="shared" si="83"/>
        <v>4150.9118323363946</v>
      </c>
      <c r="M556">
        <f t="shared" si="84"/>
        <v>6.3167598052978516E-2</v>
      </c>
      <c r="Q556">
        <v>-5.18798828125E-3</v>
      </c>
      <c r="R556">
        <v>0.410308837890625</v>
      </c>
      <c r="S556">
        <f t="shared" si="85"/>
        <v>4384.6388801360426</v>
      </c>
      <c r="T556">
        <f t="shared" si="86"/>
        <v>0.10414787225341797</v>
      </c>
      <c r="X556">
        <v>-4.33349609375E-2</v>
      </c>
      <c r="Y556">
        <v>0.28167724609375</v>
      </c>
      <c r="Z556">
        <f t="shared" si="87"/>
        <v>2543.2192418640529</v>
      </c>
      <c r="AE556">
        <v>-3.0517578125E-2</v>
      </c>
      <c r="AF556">
        <v>0.308380126953125</v>
      </c>
      <c r="AG556">
        <f t="shared" si="88"/>
        <v>2925.4831050877756</v>
      </c>
      <c r="AH556">
        <f t="shared" si="89"/>
        <v>0.46218605737304691</v>
      </c>
    </row>
    <row r="557" spans="1:34">
      <c r="A557" s="3">
        <f t="shared" si="90"/>
        <v>5.5399999999999263</v>
      </c>
      <c r="B557">
        <v>1.678466796875E-3</v>
      </c>
      <c r="C557">
        <v>-5.035400390625E-3</v>
      </c>
      <c r="D557">
        <v>0.10986328125</v>
      </c>
      <c r="E557">
        <v>9.002685546875E-3</v>
      </c>
      <c r="F557">
        <v>0.420379638671875</v>
      </c>
      <c r="G557">
        <f t="shared" si="82"/>
        <v>83.624327635986901</v>
      </c>
      <c r="J557">
        <v>-3.35693359375E-3</v>
      </c>
      <c r="K557">
        <v>0.3936767578125</v>
      </c>
      <c r="L557">
        <f t="shared" si="83"/>
        <v>4146.5431024709815</v>
      </c>
      <c r="M557">
        <f t="shared" si="84"/>
        <v>7.826559381103515E-2</v>
      </c>
      <c r="Q557">
        <v>-5.035400390625E-3</v>
      </c>
      <c r="R557">
        <v>0.410614013671875</v>
      </c>
      <c r="S557">
        <f t="shared" si="85"/>
        <v>4389.0076100014567</v>
      </c>
      <c r="T557">
        <f t="shared" si="86"/>
        <v>0.10199101571655274</v>
      </c>
      <c r="X557">
        <v>-4.4708251953125E-2</v>
      </c>
      <c r="Y557">
        <v>0.283050537109375</v>
      </c>
      <c r="Z557">
        <f t="shared" si="87"/>
        <v>2562.8785262584161</v>
      </c>
      <c r="AE557">
        <v>-3.1890869140625E-2</v>
      </c>
      <c r="AF557">
        <v>0.30914306640625</v>
      </c>
      <c r="AG557">
        <f t="shared" si="88"/>
        <v>2936.4049297513111</v>
      </c>
      <c r="AH557">
        <f t="shared" si="89"/>
        <v>0.48159776620483402</v>
      </c>
    </row>
    <row r="558" spans="1:34">
      <c r="A558" s="3">
        <f t="shared" si="90"/>
        <v>5.5499999999999261</v>
      </c>
      <c r="B558">
        <v>1.373291015625E-3</v>
      </c>
      <c r="C558">
        <v>-4.8828125E-3</v>
      </c>
      <c r="D558">
        <v>0.109710693359375</v>
      </c>
      <c r="E558">
        <v>6.561279296875E-3</v>
      </c>
      <c r="F558">
        <v>0.421295166015625</v>
      </c>
      <c r="G558">
        <f t="shared" si="82"/>
        <v>81.439962703279889</v>
      </c>
      <c r="J558">
        <v>-1.8310546875E-3</v>
      </c>
      <c r="K558">
        <v>0.394134521484375</v>
      </c>
      <c r="L558">
        <f t="shared" si="83"/>
        <v>4153.096197269103</v>
      </c>
      <c r="M558">
        <f t="shared" si="84"/>
        <v>5.6697028442382807E-2</v>
      </c>
      <c r="Q558">
        <v>-5.645751953125E-3</v>
      </c>
      <c r="R558">
        <v>0.4119873046875</v>
      </c>
      <c r="S558">
        <f t="shared" si="85"/>
        <v>4408.6668943958193</v>
      </c>
      <c r="T558">
        <f t="shared" si="86"/>
        <v>0.11061844186401368</v>
      </c>
      <c r="X558">
        <v>-4.5318603515625E-2</v>
      </c>
      <c r="Y558">
        <v>0.2838134765625</v>
      </c>
      <c r="Z558">
        <f t="shared" si="87"/>
        <v>2573.8003509219516</v>
      </c>
      <c r="AE558">
        <v>-3.265380859375E-2</v>
      </c>
      <c r="AF558">
        <v>0.3125</v>
      </c>
      <c r="AG558">
        <f t="shared" si="88"/>
        <v>2984.4609582708645</v>
      </c>
      <c r="AH558">
        <f t="shared" si="89"/>
        <v>0.49238204888916015</v>
      </c>
    </row>
    <row r="559" spans="1:34">
      <c r="A559" s="3">
        <f t="shared" si="90"/>
        <v>5.5599999999999259</v>
      </c>
      <c r="B559">
        <v>3.814697265625E-3</v>
      </c>
      <c r="C559">
        <v>-4.730224609375E-3</v>
      </c>
      <c r="D559">
        <v>0.111083984375</v>
      </c>
      <c r="E559">
        <v>5.79833984375E-3</v>
      </c>
      <c r="F559">
        <v>0.42144775390625</v>
      </c>
      <c r="G559">
        <f t="shared" si="82"/>
        <v>101.09924709764277</v>
      </c>
      <c r="J559">
        <v>-1.52587890625E-3</v>
      </c>
      <c r="K559">
        <v>0.394134521484375</v>
      </c>
      <c r="L559">
        <f t="shared" si="83"/>
        <v>4153.096197269103</v>
      </c>
      <c r="M559">
        <f t="shared" si="84"/>
        <v>5.2383315368652345E-2</v>
      </c>
      <c r="Q559">
        <v>-3.814697265625E-3</v>
      </c>
      <c r="R559">
        <v>0.411376953125</v>
      </c>
      <c r="S559">
        <f t="shared" si="85"/>
        <v>4399.9294346649922</v>
      </c>
      <c r="T559">
        <f t="shared" si="86"/>
        <v>8.4736163421630858E-2</v>
      </c>
      <c r="X559">
        <v>-4.608154296875E-2</v>
      </c>
      <c r="Y559">
        <v>0.284271240234375</v>
      </c>
      <c r="Z559">
        <f t="shared" si="87"/>
        <v>2580.3534457200722</v>
      </c>
      <c r="AE559">
        <v>-3.2196044921875E-2</v>
      </c>
      <c r="AF559">
        <v>0.31494140625</v>
      </c>
      <c r="AG559">
        <f t="shared" si="88"/>
        <v>3019.4107971941758</v>
      </c>
      <c r="AH559">
        <f t="shared" si="89"/>
        <v>0.48591147927856448</v>
      </c>
    </row>
    <row r="560" spans="1:34">
      <c r="A560" s="3">
        <f t="shared" si="90"/>
        <v>5.5699999999999257</v>
      </c>
      <c r="B560">
        <v>3.814697265625E-3</v>
      </c>
      <c r="C560">
        <v>-3.96728515625E-3</v>
      </c>
      <c r="D560">
        <v>0.11260986328125</v>
      </c>
      <c r="E560">
        <v>1.03759765625E-2</v>
      </c>
      <c r="F560">
        <v>0.421905517578125</v>
      </c>
      <c r="G560">
        <f t="shared" si="82"/>
        <v>122.94289642471244</v>
      </c>
      <c r="J560">
        <v>-2.44140625E-3</v>
      </c>
      <c r="K560">
        <v>0.39581298828125</v>
      </c>
      <c r="L560">
        <f t="shared" si="83"/>
        <v>4177.1242115288796</v>
      </c>
      <c r="M560">
        <f t="shared" si="84"/>
        <v>6.5324454589843747E-2</v>
      </c>
      <c r="Q560">
        <v>-4.2724609375E-3</v>
      </c>
      <c r="R560">
        <v>0.411376953125</v>
      </c>
      <c r="S560">
        <f t="shared" si="85"/>
        <v>4399.9294346649922</v>
      </c>
      <c r="T560">
        <f t="shared" si="86"/>
        <v>9.1206733032226567E-2</v>
      </c>
      <c r="X560">
        <v>-4.5623779296875E-2</v>
      </c>
      <c r="Y560">
        <v>0.281524658203125</v>
      </c>
      <c r="Z560">
        <f t="shared" si="87"/>
        <v>2541.0348769313464</v>
      </c>
      <c r="AE560">
        <v>-3.0975341796875E-2</v>
      </c>
      <c r="AF560">
        <v>0.311737060546875</v>
      </c>
      <c r="AG560">
        <f t="shared" si="88"/>
        <v>2973.5391336073299</v>
      </c>
      <c r="AH560">
        <f t="shared" si="89"/>
        <v>0.46865662698364258</v>
      </c>
    </row>
    <row r="561" spans="1:34">
      <c r="A561" s="3">
        <f t="shared" si="90"/>
        <v>5.5799999999999255</v>
      </c>
      <c r="B561">
        <v>3.96728515625E-3</v>
      </c>
      <c r="C561">
        <v>-3.814697265625E-3</v>
      </c>
      <c r="D561">
        <v>0.109710693359375</v>
      </c>
      <c r="E561">
        <v>7.32421875E-3</v>
      </c>
      <c r="F561">
        <v>0.420379638671875</v>
      </c>
      <c r="G561">
        <f t="shared" si="82"/>
        <v>81.439962703279889</v>
      </c>
      <c r="J561">
        <v>-3.662109375E-3</v>
      </c>
      <c r="K561">
        <v>0.3948974609375</v>
      </c>
      <c r="L561">
        <f t="shared" si="83"/>
        <v>4164.0180219326376</v>
      </c>
      <c r="M561">
        <f t="shared" si="84"/>
        <v>8.2579306884765627E-2</v>
      </c>
      <c r="Q561">
        <v>-3.35693359375E-3</v>
      </c>
      <c r="R561">
        <v>0.4119873046875</v>
      </c>
      <c r="S561">
        <f t="shared" si="85"/>
        <v>4408.6668943958193</v>
      </c>
      <c r="T561">
        <f t="shared" si="86"/>
        <v>7.826559381103515E-2</v>
      </c>
      <c r="X561">
        <v>-4.547119140625E-2</v>
      </c>
      <c r="Y561">
        <v>0.283050537109375</v>
      </c>
      <c r="Z561">
        <f t="shared" si="87"/>
        <v>2562.8785262584161</v>
      </c>
      <c r="AE561">
        <v>-2.899169921875E-2</v>
      </c>
      <c r="AF561">
        <v>0.31463623046875</v>
      </c>
      <c r="AG561">
        <f t="shared" si="88"/>
        <v>3015.0420673287626</v>
      </c>
      <c r="AH561">
        <f t="shared" si="89"/>
        <v>0.44061749200439454</v>
      </c>
    </row>
    <row r="562" spans="1:34">
      <c r="A562" s="3">
        <f t="shared" si="90"/>
        <v>5.5899999999999253</v>
      </c>
      <c r="B562">
        <v>1.129150390625E-2</v>
      </c>
      <c r="C562">
        <v>-3.509521484375E-3</v>
      </c>
      <c r="D562">
        <v>0.110015869140625</v>
      </c>
      <c r="E562">
        <v>9.1552734375E-3</v>
      </c>
      <c r="F562">
        <v>0.422210693359375</v>
      </c>
      <c r="G562">
        <f t="shared" si="82"/>
        <v>85.808692568693687</v>
      </c>
      <c r="J562">
        <v>-3.662109375E-3</v>
      </c>
      <c r="K562">
        <v>0.395050048828125</v>
      </c>
      <c r="L562">
        <f t="shared" si="83"/>
        <v>4166.2023868653441</v>
      </c>
      <c r="M562">
        <f t="shared" si="84"/>
        <v>8.2579306884765627E-2</v>
      </c>
      <c r="Q562">
        <v>-2.74658203125E-3</v>
      </c>
      <c r="R562">
        <v>0.412445068359375</v>
      </c>
      <c r="S562">
        <f t="shared" si="85"/>
        <v>4415.2199891939408</v>
      </c>
      <c r="T562">
        <f t="shared" si="86"/>
        <v>6.9638167663574224E-2</v>
      </c>
      <c r="X562">
        <v>-4.425048828125E-2</v>
      </c>
      <c r="Y562">
        <v>0.284271240234375</v>
      </c>
      <c r="Z562">
        <f t="shared" si="87"/>
        <v>2580.3534457200722</v>
      </c>
      <c r="AE562">
        <v>-3.1280517578125E-2</v>
      </c>
      <c r="AF562">
        <v>0.31402587890625</v>
      </c>
      <c r="AG562">
        <f t="shared" si="88"/>
        <v>3006.3046075979346</v>
      </c>
      <c r="AH562">
        <f t="shared" si="89"/>
        <v>0.47297034005737304</v>
      </c>
    </row>
    <row r="563" spans="1:34">
      <c r="A563" s="3">
        <f t="shared" si="90"/>
        <v>5.599999999999925</v>
      </c>
      <c r="B563">
        <v>1.129150390625E-2</v>
      </c>
      <c r="C563">
        <v>-1.983642578125E-3</v>
      </c>
      <c r="D563">
        <v>0.111541748046875</v>
      </c>
      <c r="E563">
        <v>5.645751953125E-3</v>
      </c>
      <c r="F563">
        <v>0.42083740234375</v>
      </c>
      <c r="G563">
        <f t="shared" si="82"/>
        <v>107.65234189576358</v>
      </c>
      <c r="J563">
        <v>-3.662109375E-3</v>
      </c>
      <c r="K563">
        <v>0.39520263671875</v>
      </c>
      <c r="L563">
        <f t="shared" si="83"/>
        <v>4168.3867517980516</v>
      </c>
      <c r="M563">
        <f t="shared" si="84"/>
        <v>8.2579306884765627E-2</v>
      </c>
      <c r="Q563">
        <v>-3.35693359375E-3</v>
      </c>
      <c r="R563">
        <v>0.413970947265625</v>
      </c>
      <c r="S563">
        <f t="shared" si="85"/>
        <v>4437.0636385210109</v>
      </c>
      <c r="T563">
        <f t="shared" si="86"/>
        <v>7.826559381103515E-2</v>
      </c>
      <c r="X563">
        <v>-4.69970703125E-2</v>
      </c>
      <c r="Y563">
        <v>0.286712646484375</v>
      </c>
      <c r="Z563">
        <f t="shared" si="87"/>
        <v>2615.3032846433844</v>
      </c>
      <c r="AE563">
        <v>-3.265380859375E-2</v>
      </c>
      <c r="AF563">
        <v>0.315093994140625</v>
      </c>
      <c r="AG563">
        <f t="shared" si="88"/>
        <v>3021.5951621268832</v>
      </c>
      <c r="AH563">
        <f t="shared" si="89"/>
        <v>0.49238204888916015</v>
      </c>
    </row>
    <row r="564" spans="1:34">
      <c r="A564" s="3">
        <f t="shared" si="90"/>
        <v>5.6099999999999248</v>
      </c>
      <c r="B564">
        <v>1.0986328125E-2</v>
      </c>
      <c r="C564">
        <v>-4.425048828125E-3</v>
      </c>
      <c r="D564">
        <v>0.114288330078125</v>
      </c>
      <c r="E564">
        <v>5.18798828125E-3</v>
      </c>
      <c r="F564">
        <v>0.418548583984375</v>
      </c>
      <c r="G564">
        <f t="shared" si="82"/>
        <v>146.97091068448935</v>
      </c>
      <c r="J564">
        <v>-3.814697265625E-3</v>
      </c>
      <c r="K564">
        <v>0.3961181640625</v>
      </c>
      <c r="L564">
        <f t="shared" si="83"/>
        <v>4181.4929413942937</v>
      </c>
      <c r="M564">
        <f t="shared" si="84"/>
        <v>8.4736163421630858E-2</v>
      </c>
      <c r="Q564">
        <v>-1.220703125E-3</v>
      </c>
      <c r="R564">
        <v>0.412139892578125</v>
      </c>
      <c r="S564">
        <f t="shared" si="85"/>
        <v>4410.8512593285268</v>
      </c>
      <c r="T564">
        <f t="shared" si="86"/>
        <v>4.8069602294921875E-2</v>
      </c>
      <c r="X564">
        <v>-4.5928955078125E-2</v>
      </c>
      <c r="Y564">
        <v>0.286712646484375</v>
      </c>
      <c r="Z564">
        <f t="shared" si="87"/>
        <v>2615.3032846433844</v>
      </c>
      <c r="AE564">
        <v>-3.0364990234375E-2</v>
      </c>
      <c r="AF564">
        <v>0.313568115234375</v>
      </c>
      <c r="AG564">
        <f t="shared" si="88"/>
        <v>2999.7515127998131</v>
      </c>
      <c r="AH564">
        <f t="shared" si="89"/>
        <v>0.46002920083618165</v>
      </c>
    </row>
    <row r="565" spans="1:34">
      <c r="A565" s="3">
        <f t="shared" si="90"/>
        <v>5.6199999999999246</v>
      </c>
      <c r="B565">
        <v>1.129150390625E-2</v>
      </c>
      <c r="C565">
        <v>-4.425048828125E-3</v>
      </c>
      <c r="D565">
        <v>0.10986328125</v>
      </c>
      <c r="E565">
        <v>3.0517578125E-3</v>
      </c>
      <c r="F565">
        <v>0.42266845703125</v>
      </c>
      <c r="G565">
        <f t="shared" si="82"/>
        <v>83.624327635986901</v>
      </c>
      <c r="J565">
        <v>-2.288818359375E-3</v>
      </c>
      <c r="K565">
        <v>0.396728515625</v>
      </c>
      <c r="L565">
        <f t="shared" si="83"/>
        <v>4190.2304011251208</v>
      </c>
      <c r="M565">
        <f t="shared" si="84"/>
        <v>6.3167598052978516E-2</v>
      </c>
      <c r="Q565">
        <v>-2.593994140625E-3</v>
      </c>
      <c r="R565">
        <v>0.41351318359375</v>
      </c>
      <c r="S565">
        <f t="shared" si="85"/>
        <v>4430.5105437228895</v>
      </c>
      <c r="T565">
        <f t="shared" si="86"/>
        <v>6.7481311126708979E-2</v>
      </c>
      <c r="X565">
        <v>-4.5318603515625E-2</v>
      </c>
      <c r="Y565">
        <v>0.286407470703125</v>
      </c>
      <c r="Z565">
        <f t="shared" si="87"/>
        <v>2610.9345547779703</v>
      </c>
      <c r="AE565">
        <v>-3.021240234375E-2</v>
      </c>
      <c r="AF565">
        <v>0.315704345703125</v>
      </c>
      <c r="AG565">
        <f t="shared" si="88"/>
        <v>3030.3326218577113</v>
      </c>
      <c r="AH565">
        <f t="shared" si="89"/>
        <v>0.45787234429931639</v>
      </c>
    </row>
    <row r="566" spans="1:34">
      <c r="A566" s="3">
        <f t="shared" si="90"/>
        <v>5.6299999999999244</v>
      </c>
      <c r="B566">
        <v>8.85009765625E-3</v>
      </c>
      <c r="C566">
        <v>-2.74658203125E-3</v>
      </c>
      <c r="D566">
        <v>0.110015869140625</v>
      </c>
      <c r="E566">
        <v>5.79833984375E-3</v>
      </c>
      <c r="F566">
        <v>0.420074462890625</v>
      </c>
      <c r="G566">
        <f t="shared" si="82"/>
        <v>85.808692568693687</v>
      </c>
      <c r="J566">
        <v>-3.662109375E-3</v>
      </c>
      <c r="K566">
        <v>0.39794921875</v>
      </c>
      <c r="L566">
        <f t="shared" si="83"/>
        <v>4207.7053205867769</v>
      </c>
      <c r="M566">
        <f t="shared" si="84"/>
        <v>8.2579306884765627E-2</v>
      </c>
      <c r="Q566">
        <v>-4.2724609375E-3</v>
      </c>
      <c r="R566">
        <v>0.41290283203125</v>
      </c>
      <c r="S566">
        <f t="shared" si="85"/>
        <v>4421.7730839920614</v>
      </c>
      <c r="T566">
        <f t="shared" si="86"/>
        <v>9.1206733032226567E-2</v>
      </c>
      <c r="X566">
        <v>-4.5623779296875E-2</v>
      </c>
      <c r="Y566">
        <v>0.28656005859375</v>
      </c>
      <c r="Z566">
        <f t="shared" si="87"/>
        <v>2613.1189197106778</v>
      </c>
      <c r="AE566">
        <v>-2.8228759765625E-2</v>
      </c>
      <c r="AF566">
        <v>0.314483642578125</v>
      </c>
      <c r="AG566">
        <f t="shared" si="88"/>
        <v>3012.8577023960552</v>
      </c>
      <c r="AH566">
        <f t="shared" si="89"/>
        <v>0.42983320932006835</v>
      </c>
    </row>
    <row r="567" spans="1:34">
      <c r="A567" s="3">
        <f t="shared" si="90"/>
        <v>5.6399999999999242</v>
      </c>
      <c r="B567">
        <v>1.2054443359375E-2</v>
      </c>
      <c r="C567">
        <v>-3.35693359375E-3</v>
      </c>
      <c r="D567">
        <v>0.111236572265625</v>
      </c>
      <c r="E567">
        <v>0</v>
      </c>
      <c r="F567">
        <v>0.418701171875</v>
      </c>
      <c r="G567">
        <f t="shared" si="82"/>
        <v>103.28361203034956</v>
      </c>
      <c r="J567">
        <v>-4.57763671875E-3</v>
      </c>
      <c r="K567">
        <v>0.39703369140625</v>
      </c>
      <c r="L567">
        <f t="shared" si="83"/>
        <v>4194.5991309905348</v>
      </c>
      <c r="M567">
        <f t="shared" si="84"/>
        <v>9.552044610595703E-2</v>
      </c>
      <c r="Q567">
        <v>-2.13623046875E-3</v>
      </c>
      <c r="R567">
        <v>0.41473388671875</v>
      </c>
      <c r="S567">
        <f t="shared" si="85"/>
        <v>4447.9854631845456</v>
      </c>
      <c r="T567">
        <f t="shared" si="86"/>
        <v>6.1010741516113284E-2</v>
      </c>
      <c r="X567">
        <v>-4.608154296875E-2</v>
      </c>
      <c r="Y567">
        <v>0.28778076171875</v>
      </c>
      <c r="Z567">
        <f t="shared" si="87"/>
        <v>2630.593839172333</v>
      </c>
      <c r="AE567">
        <v>-3.0517578125E-2</v>
      </c>
      <c r="AF567">
        <v>0.3192138671875</v>
      </c>
      <c r="AG567">
        <f t="shared" si="88"/>
        <v>3080.5730153099721</v>
      </c>
      <c r="AH567">
        <f t="shared" si="89"/>
        <v>0.46218605737304691</v>
      </c>
    </row>
    <row r="568" spans="1:34">
      <c r="A568" s="3">
        <f t="shared" si="90"/>
        <v>5.649999999999924</v>
      </c>
      <c r="B568">
        <v>7.62939453125E-3</v>
      </c>
      <c r="C568">
        <v>-3.662109375E-3</v>
      </c>
      <c r="D568">
        <v>0.10986328125</v>
      </c>
      <c r="E568">
        <v>3.0517578125E-4</v>
      </c>
      <c r="F568">
        <v>0.417022705078125</v>
      </c>
      <c r="G568">
        <f t="shared" si="82"/>
        <v>83.624327635986901</v>
      </c>
      <c r="J568">
        <v>-4.8828125E-3</v>
      </c>
      <c r="K568">
        <v>0.399627685546875</v>
      </c>
      <c r="L568">
        <f t="shared" si="83"/>
        <v>4231.7333348465545</v>
      </c>
      <c r="M568">
        <f t="shared" si="84"/>
        <v>9.9834159179687507E-2</v>
      </c>
      <c r="Q568">
        <v>-1.8310546875E-3</v>
      </c>
      <c r="R568">
        <v>0.41168212890625</v>
      </c>
      <c r="S568">
        <f t="shared" si="85"/>
        <v>4404.2981645304053</v>
      </c>
      <c r="T568">
        <f t="shared" si="86"/>
        <v>5.6697028442382807E-2</v>
      </c>
      <c r="X568">
        <v>-4.638671875E-2</v>
      </c>
      <c r="Y568">
        <v>0.28717041015625</v>
      </c>
      <c r="Z568">
        <f t="shared" si="87"/>
        <v>2621.8563794415049</v>
      </c>
      <c r="AE568">
        <v>-3.082275390625E-2</v>
      </c>
      <c r="AF568">
        <v>0.315399169921875</v>
      </c>
      <c r="AG568">
        <f t="shared" si="88"/>
        <v>3025.9638919922972</v>
      </c>
      <c r="AH568">
        <f t="shared" si="89"/>
        <v>0.46649977044677737</v>
      </c>
    </row>
    <row r="569" spans="1:34">
      <c r="A569" s="3">
        <f t="shared" si="90"/>
        <v>5.6599999999999238</v>
      </c>
      <c r="B569">
        <v>9.46044921875E-3</v>
      </c>
      <c r="C569">
        <v>-2.44140625E-3</v>
      </c>
      <c r="D569">
        <v>0.111541748046875</v>
      </c>
      <c r="E569">
        <v>1.220703125E-3</v>
      </c>
      <c r="F569">
        <v>0.420989990234375</v>
      </c>
      <c r="G569">
        <f t="shared" si="82"/>
        <v>107.65234189576358</v>
      </c>
      <c r="J569">
        <v>-6.256103515625E-3</v>
      </c>
      <c r="K569">
        <v>0.39642333984375</v>
      </c>
      <c r="L569">
        <f t="shared" si="83"/>
        <v>4185.8616712597068</v>
      </c>
      <c r="M569">
        <f t="shared" si="84"/>
        <v>0.11924586801147462</v>
      </c>
      <c r="Q569">
        <v>-1.8310546875E-3</v>
      </c>
      <c r="R569">
        <v>0.41412353515625</v>
      </c>
      <c r="S569">
        <f t="shared" si="85"/>
        <v>4439.2480034537175</v>
      </c>
      <c r="T569">
        <f t="shared" si="86"/>
        <v>5.6697028442382807E-2</v>
      </c>
      <c r="X569">
        <v>-4.0130615234375E-2</v>
      </c>
      <c r="Y569">
        <v>0.289306640625</v>
      </c>
      <c r="Z569">
        <f t="shared" si="87"/>
        <v>2652.4374884994022</v>
      </c>
      <c r="AE569">
        <v>-3.2958984375E-2</v>
      </c>
      <c r="AF569">
        <v>0.317840576171875</v>
      </c>
      <c r="AG569">
        <f t="shared" si="88"/>
        <v>3060.9137309156094</v>
      </c>
      <c r="AH569">
        <f t="shared" si="89"/>
        <v>0.49669576196289061</v>
      </c>
    </row>
    <row r="570" spans="1:34">
      <c r="A570" s="3">
        <f t="shared" si="90"/>
        <v>5.6699999999999235</v>
      </c>
      <c r="B570">
        <v>1.373291015625E-3</v>
      </c>
      <c r="C570">
        <v>-1.8310546875E-3</v>
      </c>
      <c r="D570">
        <v>0.1123046875</v>
      </c>
      <c r="E570">
        <v>-2.13623046875E-3</v>
      </c>
      <c r="F570">
        <v>0.41748046875</v>
      </c>
      <c r="G570">
        <f t="shared" si="82"/>
        <v>118.57416655929865</v>
      </c>
      <c r="J570">
        <v>-5.340576171875E-3</v>
      </c>
      <c r="K570">
        <v>0.399169921875</v>
      </c>
      <c r="L570">
        <f t="shared" si="83"/>
        <v>4225.180240048433</v>
      </c>
      <c r="M570">
        <f t="shared" si="84"/>
        <v>0.1063047287902832</v>
      </c>
      <c r="Q570">
        <v>3.814697265625E-3</v>
      </c>
      <c r="R570">
        <v>0.412139892578125</v>
      </c>
      <c r="S570">
        <f t="shared" si="85"/>
        <v>4410.8512593285268</v>
      </c>
      <c r="T570">
        <f t="shared" si="86"/>
        <v>-2.3106663421630865E-2</v>
      </c>
      <c r="X570">
        <v>-4.2724609375E-2</v>
      </c>
      <c r="Y570">
        <v>0.28778076171875</v>
      </c>
      <c r="Z570">
        <f t="shared" si="87"/>
        <v>2630.593839172333</v>
      </c>
      <c r="AE570">
        <v>-3.2501220703125E-2</v>
      </c>
      <c r="AF570">
        <v>0.317230224609375</v>
      </c>
      <c r="AG570">
        <f t="shared" si="88"/>
        <v>3052.1762711847814</v>
      </c>
      <c r="AH570">
        <f t="shared" si="89"/>
        <v>0.49022519235229495</v>
      </c>
    </row>
    <row r="571" spans="1:34">
      <c r="A571" s="3">
        <f t="shared" si="90"/>
        <v>5.6799999999999233</v>
      </c>
      <c r="B571">
        <v>1.03759765625E-2</v>
      </c>
      <c r="C571">
        <v>-2.288818359375E-3</v>
      </c>
      <c r="D571">
        <v>0.110321044921875</v>
      </c>
      <c r="E571">
        <v>-2.44140625E-3</v>
      </c>
      <c r="F571">
        <v>0.41717529296875</v>
      </c>
      <c r="G571">
        <f t="shared" si="82"/>
        <v>90.177422434107712</v>
      </c>
      <c r="J571">
        <v>-4.57763671875E-3</v>
      </c>
      <c r="K571">
        <v>0.3997802734375</v>
      </c>
      <c r="L571">
        <f t="shared" si="83"/>
        <v>4233.9176997792611</v>
      </c>
      <c r="M571">
        <f t="shared" si="84"/>
        <v>9.552044610595703E-2</v>
      </c>
      <c r="Q571">
        <v>-2.288818359375E-3</v>
      </c>
      <c r="R571">
        <v>0.41534423828125</v>
      </c>
      <c r="S571">
        <f t="shared" si="85"/>
        <v>4456.7229229153736</v>
      </c>
      <c r="T571">
        <f t="shared" si="86"/>
        <v>6.3167598052978516E-2</v>
      </c>
      <c r="X571">
        <v>-4.150390625E-2</v>
      </c>
      <c r="Y571">
        <v>0.287322998046875</v>
      </c>
      <c r="Z571">
        <f t="shared" si="87"/>
        <v>2624.0407443742124</v>
      </c>
      <c r="AE571">
        <v>-3.0364990234375E-2</v>
      </c>
      <c r="AF571">
        <v>0.3216552734375</v>
      </c>
      <c r="AG571">
        <f t="shared" si="88"/>
        <v>3115.5228542332843</v>
      </c>
      <c r="AH571">
        <f t="shared" si="89"/>
        <v>0.46002920083618165</v>
      </c>
    </row>
    <row r="572" spans="1:34">
      <c r="A572" s="3">
        <f t="shared" si="90"/>
        <v>5.6899999999999231</v>
      </c>
      <c r="B572">
        <v>7.476806640625E-3</v>
      </c>
      <c r="C572">
        <v>-2.74658203125E-3</v>
      </c>
      <c r="D572">
        <v>0.11016845703125</v>
      </c>
      <c r="E572">
        <v>-2.44140625E-3</v>
      </c>
      <c r="F572">
        <v>0.417327880859375</v>
      </c>
      <c r="G572">
        <f t="shared" si="82"/>
        <v>87.993057501400699</v>
      </c>
      <c r="J572">
        <v>-5.4931640625E-3</v>
      </c>
      <c r="K572">
        <v>0.40008544921875</v>
      </c>
      <c r="L572">
        <f t="shared" si="83"/>
        <v>4238.2864296446751</v>
      </c>
      <c r="M572">
        <f t="shared" si="84"/>
        <v>0.10846158532714845</v>
      </c>
      <c r="Q572">
        <v>-2.288818359375E-3</v>
      </c>
      <c r="R572">
        <v>0.414276123046875</v>
      </c>
      <c r="S572">
        <f t="shared" si="85"/>
        <v>4441.432368386425</v>
      </c>
      <c r="T572">
        <f t="shared" si="86"/>
        <v>6.3167598052978516E-2</v>
      </c>
      <c r="X572">
        <v>-4.39453125E-2</v>
      </c>
      <c r="Y572">
        <v>0.288848876953125</v>
      </c>
      <c r="Z572">
        <f t="shared" si="87"/>
        <v>2645.8843937012816</v>
      </c>
      <c r="AE572">
        <v>-2.8228759765625E-2</v>
      </c>
      <c r="AF572">
        <v>0.3204345703125</v>
      </c>
      <c r="AG572">
        <f t="shared" si="88"/>
        <v>3098.0479347716273</v>
      </c>
      <c r="AH572">
        <f t="shared" si="89"/>
        <v>0.42983320932006835</v>
      </c>
    </row>
    <row r="573" spans="1:34">
      <c r="A573" s="3">
        <f t="shared" si="90"/>
        <v>5.6999999999999229</v>
      </c>
      <c r="B573">
        <v>4.57763671875E-3</v>
      </c>
      <c r="C573">
        <v>-1.983642578125E-3</v>
      </c>
      <c r="D573">
        <v>0.1104736328125</v>
      </c>
      <c r="E573">
        <v>-3.662109375E-3</v>
      </c>
      <c r="F573">
        <v>0.417633056640625</v>
      </c>
      <c r="G573">
        <f t="shared" si="82"/>
        <v>92.361787366814724</v>
      </c>
      <c r="J573">
        <v>-4.730224609375E-3</v>
      </c>
      <c r="K573">
        <v>0.39947509765625</v>
      </c>
      <c r="L573">
        <f t="shared" si="83"/>
        <v>4229.548969913847</v>
      </c>
      <c r="M573">
        <f t="shared" si="84"/>
        <v>9.7677302642822275E-2</v>
      </c>
      <c r="Q573">
        <v>-1.373291015625E-3</v>
      </c>
      <c r="R573">
        <v>0.415802001953125</v>
      </c>
      <c r="S573">
        <f t="shared" si="85"/>
        <v>4463.2760177134942</v>
      </c>
      <c r="T573">
        <f t="shared" si="86"/>
        <v>5.0226458831787113E-2</v>
      </c>
      <c r="X573">
        <v>-4.2724609375E-2</v>
      </c>
      <c r="Y573">
        <v>0.28839111328125</v>
      </c>
      <c r="Z573">
        <f t="shared" si="87"/>
        <v>2639.331298903161</v>
      </c>
      <c r="AE573">
        <v>-2.74658203125E-2</v>
      </c>
      <c r="AF573">
        <v>0.3167724609375</v>
      </c>
      <c r="AG573">
        <f t="shared" si="88"/>
        <v>3045.6231763866608</v>
      </c>
      <c r="AH573">
        <f t="shared" si="89"/>
        <v>0.41904892663574217</v>
      </c>
    </row>
    <row r="574" spans="1:34">
      <c r="A574" s="3">
        <f t="shared" si="90"/>
        <v>5.7099999999999227</v>
      </c>
      <c r="B574">
        <v>3.662109375E-3</v>
      </c>
      <c r="C574">
        <v>-3.814697265625E-3</v>
      </c>
      <c r="D574">
        <v>0.111083984375</v>
      </c>
      <c r="E574">
        <v>-3.509521484375E-3</v>
      </c>
      <c r="F574">
        <v>0.420074462890625</v>
      </c>
      <c r="G574">
        <f t="shared" si="82"/>
        <v>101.09924709764277</v>
      </c>
      <c r="J574">
        <v>-5.18798828125E-3</v>
      </c>
      <c r="K574">
        <v>0.39947509765625</v>
      </c>
      <c r="L574">
        <f t="shared" si="83"/>
        <v>4229.548969913847</v>
      </c>
      <c r="M574">
        <f t="shared" si="84"/>
        <v>0.10414787225341797</v>
      </c>
      <c r="Q574">
        <v>-1.8310546875E-3</v>
      </c>
      <c r="R574">
        <v>0.414581298828125</v>
      </c>
      <c r="S574">
        <f t="shared" si="85"/>
        <v>4445.801098251839</v>
      </c>
      <c r="T574">
        <f t="shared" si="86"/>
        <v>5.6697028442382807E-2</v>
      </c>
      <c r="X574">
        <v>-4.302978515625E-2</v>
      </c>
      <c r="Y574">
        <v>0.2899169921875</v>
      </c>
      <c r="Z574">
        <f t="shared" si="87"/>
        <v>2661.1749482302303</v>
      </c>
      <c r="AE574">
        <v>-2.8076171875E-2</v>
      </c>
      <c r="AF574">
        <v>0.317230224609375</v>
      </c>
      <c r="AG574">
        <f t="shared" si="88"/>
        <v>3052.1762711847814</v>
      </c>
      <c r="AH574">
        <f t="shared" si="89"/>
        <v>0.42767635278320315</v>
      </c>
    </row>
    <row r="575" spans="1:34">
      <c r="A575" s="3">
        <f t="shared" si="90"/>
        <v>5.7199999999999225</v>
      </c>
      <c r="B575">
        <v>3.0517578125E-4</v>
      </c>
      <c r="C575">
        <v>-1.678466796875E-3</v>
      </c>
      <c r="D575">
        <v>0.1104736328125</v>
      </c>
      <c r="E575">
        <v>-3.35693359375E-3</v>
      </c>
      <c r="F575">
        <v>0.416107177734375</v>
      </c>
      <c r="G575">
        <f t="shared" si="82"/>
        <v>92.361787366814724</v>
      </c>
      <c r="J575">
        <v>-5.18798828125E-3</v>
      </c>
      <c r="K575">
        <v>0.399932861328125</v>
      </c>
      <c r="L575">
        <f t="shared" si="83"/>
        <v>4236.1020647119685</v>
      </c>
      <c r="M575">
        <f t="shared" si="84"/>
        <v>0.10414787225341797</v>
      </c>
      <c r="Q575">
        <v>-3.96728515625E-3</v>
      </c>
      <c r="R575">
        <v>0.41473388671875</v>
      </c>
      <c r="S575">
        <f t="shared" si="85"/>
        <v>4447.9854631845456</v>
      </c>
      <c r="T575">
        <f t="shared" si="86"/>
        <v>8.689301995849609E-2</v>
      </c>
      <c r="X575">
        <v>-4.4403076171875E-2</v>
      </c>
      <c r="Y575">
        <v>0.288848876953125</v>
      </c>
      <c r="Z575">
        <f t="shared" si="87"/>
        <v>2645.8843937012816</v>
      </c>
      <c r="AE575">
        <v>-2.9296875E-2</v>
      </c>
      <c r="AF575">
        <v>0.316925048828125</v>
      </c>
      <c r="AG575">
        <f t="shared" si="88"/>
        <v>3047.8075413193674</v>
      </c>
      <c r="AH575">
        <f t="shared" si="89"/>
        <v>0.444931205078125</v>
      </c>
    </row>
    <row r="576" spans="1:34">
      <c r="A576" s="3">
        <f t="shared" si="90"/>
        <v>5.7299999999999223</v>
      </c>
      <c r="B576">
        <v>1.1138916015625E-2</v>
      </c>
      <c r="C576">
        <v>-2.593994140625E-3</v>
      </c>
      <c r="D576">
        <v>0.110321044921875</v>
      </c>
      <c r="E576">
        <v>-3.814697265625E-3</v>
      </c>
      <c r="F576">
        <v>0.418548583984375</v>
      </c>
      <c r="G576">
        <f t="shared" si="82"/>
        <v>90.177422434107712</v>
      </c>
      <c r="J576">
        <v>-5.18798828125E-3</v>
      </c>
      <c r="K576">
        <v>0.399932861328125</v>
      </c>
      <c r="L576">
        <f t="shared" si="83"/>
        <v>4236.1020647119685</v>
      </c>
      <c r="M576">
        <f t="shared" si="84"/>
        <v>0.10414787225341797</v>
      </c>
      <c r="Q576">
        <v>-3.96728515625E-3</v>
      </c>
      <c r="R576">
        <v>0.415191650390625</v>
      </c>
      <c r="S576">
        <f t="shared" si="85"/>
        <v>4454.538557982667</v>
      </c>
      <c r="T576">
        <f t="shared" si="86"/>
        <v>8.689301995849609E-2</v>
      </c>
      <c r="X576">
        <v>-4.3487548828125E-2</v>
      </c>
      <c r="Y576">
        <v>0.291290283203125</v>
      </c>
      <c r="Z576">
        <f t="shared" si="87"/>
        <v>2680.8342326245938</v>
      </c>
      <c r="AE576">
        <v>-2.86865234375E-2</v>
      </c>
      <c r="AF576">
        <v>0.318450927734375</v>
      </c>
      <c r="AG576">
        <f t="shared" si="88"/>
        <v>3069.6511906464375</v>
      </c>
      <c r="AH576">
        <f t="shared" si="89"/>
        <v>0.43630377893066408</v>
      </c>
    </row>
    <row r="577" spans="1:34">
      <c r="A577" s="3">
        <f t="shared" si="90"/>
        <v>5.7399999999999221</v>
      </c>
      <c r="B577">
        <v>4.57763671875E-3</v>
      </c>
      <c r="C577">
        <v>-2.44140625E-3</v>
      </c>
      <c r="D577">
        <v>0.111236572265625</v>
      </c>
      <c r="E577">
        <v>-3.35693359375E-3</v>
      </c>
      <c r="F577">
        <v>0.419921875</v>
      </c>
      <c r="G577">
        <f t="shared" si="82"/>
        <v>103.28361203034956</v>
      </c>
      <c r="J577">
        <v>-3.509521484375E-3</v>
      </c>
      <c r="K577">
        <v>0.400543212890625</v>
      </c>
      <c r="L577">
        <f t="shared" si="83"/>
        <v>4244.8395244427957</v>
      </c>
      <c r="M577">
        <f t="shared" si="84"/>
        <v>8.0422450347900395E-2</v>
      </c>
      <c r="Q577">
        <v>-3.662109375E-3</v>
      </c>
      <c r="R577">
        <v>0.415802001953125</v>
      </c>
      <c r="S577">
        <f t="shared" si="85"/>
        <v>4463.2760177134942</v>
      </c>
      <c r="T577">
        <f t="shared" si="86"/>
        <v>8.2579306884765627E-2</v>
      </c>
      <c r="X577">
        <v>-3.9520263671875E-2</v>
      </c>
      <c r="Y577">
        <v>0.291595458984375</v>
      </c>
      <c r="Z577">
        <f t="shared" si="87"/>
        <v>2685.2029624900078</v>
      </c>
      <c r="AE577">
        <v>-2.8839111328125E-2</v>
      </c>
      <c r="AF577">
        <v>0.319976806640625</v>
      </c>
      <c r="AG577">
        <f t="shared" si="88"/>
        <v>3091.4948399735067</v>
      </c>
      <c r="AH577">
        <f t="shared" si="89"/>
        <v>0.43846063546752928</v>
      </c>
    </row>
    <row r="578" spans="1:34">
      <c r="A578" s="3">
        <f t="shared" si="90"/>
        <v>5.7499999999999218</v>
      </c>
      <c r="B578">
        <v>9.002685546875E-3</v>
      </c>
      <c r="C578">
        <v>-1.678466796875E-3</v>
      </c>
      <c r="D578">
        <v>0.1104736328125</v>
      </c>
      <c r="E578">
        <v>9.1552734375E-4</v>
      </c>
      <c r="F578">
        <v>0.4180908203125</v>
      </c>
      <c r="G578">
        <f t="shared" si="82"/>
        <v>92.361787366814724</v>
      </c>
      <c r="J578">
        <v>-4.425048828125E-3</v>
      </c>
      <c r="K578">
        <v>0.401153564453125</v>
      </c>
      <c r="L578">
        <f t="shared" si="83"/>
        <v>4253.5769841736237</v>
      </c>
      <c r="M578">
        <f t="shared" si="84"/>
        <v>9.3363589569091798E-2</v>
      </c>
      <c r="Q578">
        <v>-3.96728515625E-3</v>
      </c>
      <c r="R578">
        <v>0.41412353515625</v>
      </c>
      <c r="S578">
        <f t="shared" si="85"/>
        <v>4439.2480034537175</v>
      </c>
      <c r="T578">
        <f t="shared" si="86"/>
        <v>8.689301995849609E-2</v>
      </c>
      <c r="X578">
        <v>-4.2266845703125E-2</v>
      </c>
      <c r="Y578">
        <v>0.29327392578125</v>
      </c>
      <c r="Z578">
        <f t="shared" si="87"/>
        <v>2709.2309767497845</v>
      </c>
      <c r="AE578">
        <v>-2.8839111328125E-2</v>
      </c>
      <c r="AF578">
        <v>0.323028564453125</v>
      </c>
      <c r="AG578">
        <f t="shared" si="88"/>
        <v>3135.182138627647</v>
      </c>
      <c r="AH578">
        <f t="shared" si="89"/>
        <v>0.43846063546752928</v>
      </c>
    </row>
    <row r="579" spans="1:34">
      <c r="A579" s="3">
        <f t="shared" si="90"/>
        <v>5.7599999999999216</v>
      </c>
      <c r="B579">
        <v>5.340576171875E-3</v>
      </c>
      <c r="C579">
        <v>-1.373291015625E-3</v>
      </c>
      <c r="D579">
        <v>0.10955810546875</v>
      </c>
      <c r="E579">
        <v>-1.983642578125E-3</v>
      </c>
      <c r="F579">
        <v>0.420074462890625</v>
      </c>
      <c r="G579">
        <f t="shared" si="82"/>
        <v>79.255597770572876</v>
      </c>
      <c r="J579">
        <v>-3.35693359375E-3</v>
      </c>
      <c r="K579">
        <v>0.400390625</v>
      </c>
      <c r="L579">
        <f t="shared" si="83"/>
        <v>4242.6551595100891</v>
      </c>
      <c r="M579">
        <f t="shared" si="84"/>
        <v>7.826559381103515E-2</v>
      </c>
      <c r="Q579">
        <v>-3.814697265625E-3</v>
      </c>
      <c r="R579">
        <v>0.41473388671875</v>
      </c>
      <c r="S579">
        <f t="shared" si="85"/>
        <v>4447.9854631845456</v>
      </c>
      <c r="T579">
        <f t="shared" si="86"/>
        <v>8.4736163421630858E-2</v>
      </c>
      <c r="X579">
        <v>-3.936767578125E-2</v>
      </c>
      <c r="Y579">
        <v>0.292816162109375</v>
      </c>
      <c r="Z579">
        <f t="shared" si="87"/>
        <v>2702.6778819516639</v>
      </c>
      <c r="AE579">
        <v>-3.0059814453125E-2</v>
      </c>
      <c r="AF579">
        <v>0.3216552734375</v>
      </c>
      <c r="AG579">
        <f t="shared" si="88"/>
        <v>3115.5228542332843</v>
      </c>
      <c r="AH579">
        <f t="shared" si="89"/>
        <v>0.45571548776245119</v>
      </c>
    </row>
    <row r="580" spans="1:34">
      <c r="A580" s="3">
        <f t="shared" si="90"/>
        <v>5.7699999999999214</v>
      </c>
      <c r="B580">
        <v>-1.52587890625E-3</v>
      </c>
      <c r="C580">
        <v>-2.593994140625E-3</v>
      </c>
      <c r="D580">
        <v>0.10986328125</v>
      </c>
      <c r="E580">
        <v>-1.52587890625E-3</v>
      </c>
      <c r="F580">
        <v>0.419921875</v>
      </c>
      <c r="G580">
        <f t="shared" si="82"/>
        <v>83.624327635986901</v>
      </c>
      <c r="J580">
        <v>-3.0517578125E-4</v>
      </c>
      <c r="K580">
        <v>0.401458740234375</v>
      </c>
      <c r="L580">
        <f t="shared" si="83"/>
        <v>4257.9457140390377</v>
      </c>
      <c r="M580">
        <f t="shared" si="84"/>
        <v>3.5128463073730465E-2</v>
      </c>
      <c r="Q580">
        <v>-3.814697265625E-3</v>
      </c>
      <c r="R580">
        <v>0.4156494140625</v>
      </c>
      <c r="S580">
        <f t="shared" si="85"/>
        <v>4461.0916527807876</v>
      </c>
      <c r="T580">
        <f t="shared" si="86"/>
        <v>8.4736163421630858E-2</v>
      </c>
      <c r="X580">
        <v>-3.875732421875E-2</v>
      </c>
      <c r="Y580">
        <v>0.2923583984375</v>
      </c>
      <c r="Z580">
        <f t="shared" si="87"/>
        <v>2696.1247871535425</v>
      </c>
      <c r="AE580">
        <v>-2.99072265625E-2</v>
      </c>
      <c r="AF580">
        <v>0.3216552734375</v>
      </c>
      <c r="AG580">
        <f t="shared" si="88"/>
        <v>3115.5228542332843</v>
      </c>
      <c r="AH580">
        <f t="shared" si="89"/>
        <v>0.45355863122558593</v>
      </c>
    </row>
    <row r="581" spans="1:34">
      <c r="A581" s="3">
        <f t="shared" si="90"/>
        <v>5.7799999999999212</v>
      </c>
      <c r="B581">
        <v>5.645751953125E-3</v>
      </c>
      <c r="C581">
        <v>-2.13623046875E-3</v>
      </c>
      <c r="D581">
        <v>0.11138916015625</v>
      </c>
      <c r="E581">
        <v>-1.8310546875E-3</v>
      </c>
      <c r="F581">
        <v>0.418548583984375</v>
      </c>
      <c r="G581">
        <f t="shared" ref="G581:G644" si="91">(7472.667*D581/0.522)-(7472.667*0.11/0.552)</f>
        <v>105.46797696305657</v>
      </c>
      <c r="J581">
        <v>-2.44140625E-3</v>
      </c>
      <c r="K581">
        <v>0.40130615234375</v>
      </c>
      <c r="L581">
        <f t="shared" ref="L581:L644" si="92">(7472.667*K581/0.522)-(7472.667*0.11/0.552)</f>
        <v>4255.7613491063312</v>
      </c>
      <c r="M581">
        <f t="shared" ref="M581:M644" si="93">(0.123259-56.5407*J581)/4</f>
        <v>6.5324454589843747E-2</v>
      </c>
      <c r="Q581">
        <v>-3.96728515625E-3</v>
      </c>
      <c r="R581">
        <v>0.41534423828125</v>
      </c>
      <c r="S581">
        <f t="shared" ref="S581:S644" si="94">(7472.667*R581/0.522)-(7472.667*0.11/0.552)</f>
        <v>4456.7229229153736</v>
      </c>
      <c r="T581">
        <f t="shared" ref="T581:T644" si="95">(0.123259-56.5407*Q581)/4</f>
        <v>8.689301995849609E-2</v>
      </c>
      <c r="X581">
        <v>-3.875732421875E-2</v>
      </c>
      <c r="Y581">
        <v>0.2947998046875</v>
      </c>
      <c r="Z581">
        <f t="shared" ref="Z581:Z644" si="96">(7472.667*Y581/0.522)-(7472.667*0.11/0.552)</f>
        <v>2731.0746260768537</v>
      </c>
      <c r="AE581">
        <v>-2.8228759765625E-2</v>
      </c>
      <c r="AF581">
        <v>0.323944091796875</v>
      </c>
      <c r="AG581">
        <f t="shared" ref="AG581:AG644" si="97">(7472.667*AF581/0.522)-(7472.667*0.11/0.552)</f>
        <v>3148.2883282238881</v>
      </c>
      <c r="AH581">
        <f t="shared" ref="AH581:AH644" si="98">(0.123259-56.5407*AE581)/4</f>
        <v>0.42983320932006835</v>
      </c>
    </row>
    <row r="582" spans="1:34">
      <c r="A582" s="3">
        <f t="shared" ref="A582:A645" si="99">A581+0.01</f>
        <v>5.789999999999921</v>
      </c>
      <c r="B582">
        <v>-3.0517578125E-4</v>
      </c>
      <c r="C582">
        <v>-2.288818359375E-3</v>
      </c>
      <c r="D582">
        <v>0.110626220703125</v>
      </c>
      <c r="E582">
        <v>-4.730224609375E-3</v>
      </c>
      <c r="F582">
        <v>0.41778564453125</v>
      </c>
      <c r="G582">
        <f t="shared" si="91"/>
        <v>94.546152299521509</v>
      </c>
      <c r="J582">
        <v>-6.103515625E-4</v>
      </c>
      <c r="K582">
        <v>0.399017333984375</v>
      </c>
      <c r="L582">
        <f t="shared" si="92"/>
        <v>4222.9958751157264</v>
      </c>
      <c r="M582">
        <f t="shared" si="93"/>
        <v>3.9442176147460935E-2</v>
      </c>
      <c r="Q582">
        <v>-4.8828125E-3</v>
      </c>
      <c r="R582">
        <v>0.41534423828125</v>
      </c>
      <c r="S582">
        <f t="shared" si="94"/>
        <v>4456.7229229153736</v>
      </c>
      <c r="T582">
        <f t="shared" si="95"/>
        <v>9.9834159179687507E-2</v>
      </c>
      <c r="X582">
        <v>-3.814697265625E-2</v>
      </c>
      <c r="Y582">
        <v>0.296173095703125</v>
      </c>
      <c r="Z582">
        <f t="shared" si="96"/>
        <v>2750.7339104712173</v>
      </c>
      <c r="AE582">
        <v>-2.716064453125E-2</v>
      </c>
      <c r="AF582">
        <v>0.32562255859375</v>
      </c>
      <c r="AG582">
        <f t="shared" si="97"/>
        <v>3172.3163424836657</v>
      </c>
      <c r="AH582">
        <f t="shared" si="98"/>
        <v>0.41473521356201171</v>
      </c>
    </row>
    <row r="583" spans="1:34">
      <c r="A583" s="3">
        <f t="shared" si="99"/>
        <v>5.7999999999999208</v>
      </c>
      <c r="B583">
        <v>-2.44140625E-3</v>
      </c>
      <c r="C583">
        <v>-3.0517578125E-3</v>
      </c>
      <c r="D583">
        <v>0.109710693359375</v>
      </c>
      <c r="E583">
        <v>7.62939453125E-4</v>
      </c>
      <c r="F583">
        <v>0.420074462890625</v>
      </c>
      <c r="G583">
        <f t="shared" si="91"/>
        <v>81.439962703279889</v>
      </c>
      <c r="J583">
        <v>0</v>
      </c>
      <c r="K583">
        <v>0.40252685546875</v>
      </c>
      <c r="L583">
        <f t="shared" si="92"/>
        <v>4273.2362685679864</v>
      </c>
      <c r="M583">
        <f t="shared" si="93"/>
        <v>3.0814749999999998E-2</v>
      </c>
      <c r="Q583">
        <v>-3.96728515625E-3</v>
      </c>
      <c r="R583">
        <v>0.414886474609375</v>
      </c>
      <c r="S583">
        <f t="shared" si="94"/>
        <v>4450.169828117253</v>
      </c>
      <c r="T583">
        <f t="shared" si="95"/>
        <v>8.689301995849609E-2</v>
      </c>
      <c r="X583">
        <v>-3.9520263671875E-2</v>
      </c>
      <c r="Y583">
        <v>0.294647216796875</v>
      </c>
      <c r="Z583">
        <f t="shared" si="96"/>
        <v>2728.8902611441472</v>
      </c>
      <c r="AE583">
        <v>-2.8533935546875E-2</v>
      </c>
      <c r="AF583">
        <v>0.3271484375</v>
      </c>
      <c r="AG583">
        <f t="shared" si="97"/>
        <v>3194.1599918107358</v>
      </c>
      <c r="AH583">
        <f t="shared" si="98"/>
        <v>0.43414692239379882</v>
      </c>
    </row>
    <row r="584" spans="1:34">
      <c r="A584" s="3">
        <f t="shared" si="99"/>
        <v>5.8099999999999206</v>
      </c>
      <c r="B584">
        <v>-1.068115234375E-3</v>
      </c>
      <c r="C584">
        <v>-3.35693359375E-3</v>
      </c>
      <c r="D584">
        <v>0.110626220703125</v>
      </c>
      <c r="E584">
        <v>-1.220703125E-3</v>
      </c>
      <c r="F584">
        <v>0.4180908203125</v>
      </c>
      <c r="G584">
        <f t="shared" si="91"/>
        <v>94.546152299521509</v>
      </c>
      <c r="J584">
        <v>-4.57763671875E-4</v>
      </c>
      <c r="K584">
        <v>0.401763916015625</v>
      </c>
      <c r="L584">
        <f t="shared" si="92"/>
        <v>4262.3144439044518</v>
      </c>
      <c r="M584">
        <f t="shared" si="93"/>
        <v>3.7285319610595703E-2</v>
      </c>
      <c r="Q584">
        <v>-2.593994140625E-3</v>
      </c>
      <c r="R584">
        <v>0.41534423828125</v>
      </c>
      <c r="S584">
        <f t="shared" si="94"/>
        <v>4456.7229229153736</v>
      </c>
      <c r="T584">
        <f t="shared" si="95"/>
        <v>6.7481311126708979E-2</v>
      </c>
      <c r="X584">
        <v>-3.9825439453125E-2</v>
      </c>
      <c r="Y584">
        <v>0.29541015625</v>
      </c>
      <c r="Z584">
        <f t="shared" si="96"/>
        <v>2739.8120858076818</v>
      </c>
      <c r="AE584">
        <v>-2.960205078125E-2</v>
      </c>
      <c r="AF584">
        <v>0.324554443359375</v>
      </c>
      <c r="AG584">
        <f t="shared" si="97"/>
        <v>3157.0257879547162</v>
      </c>
      <c r="AH584">
        <f t="shared" si="98"/>
        <v>0.44924491815185547</v>
      </c>
    </row>
    <row r="585" spans="1:34">
      <c r="A585" s="3">
        <f t="shared" si="99"/>
        <v>5.8199999999999203</v>
      </c>
      <c r="B585">
        <v>-2.288818359375E-3</v>
      </c>
      <c r="C585">
        <v>-2.74658203125E-3</v>
      </c>
      <c r="D585">
        <v>0.110321044921875</v>
      </c>
      <c r="E585">
        <v>-2.13623046875E-3</v>
      </c>
      <c r="F585">
        <v>0.41534423828125</v>
      </c>
      <c r="G585">
        <f t="shared" si="91"/>
        <v>90.177422434107712</v>
      </c>
      <c r="J585">
        <v>-2.74658203125E-3</v>
      </c>
      <c r="K585">
        <v>0.402679443359375</v>
      </c>
      <c r="L585">
        <f t="shared" si="92"/>
        <v>4275.4206335006929</v>
      </c>
      <c r="M585">
        <f t="shared" si="93"/>
        <v>6.9638167663574224E-2</v>
      </c>
      <c r="Q585">
        <v>-1.8310546875E-3</v>
      </c>
      <c r="R585">
        <v>0.41534423828125</v>
      </c>
      <c r="S585">
        <f t="shared" si="94"/>
        <v>4456.7229229153736</v>
      </c>
      <c r="T585">
        <f t="shared" si="95"/>
        <v>5.6697028442382807E-2</v>
      </c>
      <c r="X585">
        <v>-3.814697265625E-2</v>
      </c>
      <c r="Y585">
        <v>0.296173095703125</v>
      </c>
      <c r="Z585">
        <f t="shared" si="96"/>
        <v>2750.7339104712173</v>
      </c>
      <c r="AE585">
        <v>-3.0517578125E-2</v>
      </c>
      <c r="AF585">
        <v>0.32562255859375</v>
      </c>
      <c r="AG585">
        <f t="shared" si="97"/>
        <v>3172.3163424836657</v>
      </c>
      <c r="AH585">
        <f t="shared" si="98"/>
        <v>0.46218605737304691</v>
      </c>
    </row>
    <row r="586" spans="1:34">
      <c r="A586" s="3">
        <f t="shared" si="99"/>
        <v>5.8299999999999201</v>
      </c>
      <c r="B586">
        <v>-2.13623046875E-3</v>
      </c>
      <c r="C586">
        <v>-2.44140625E-3</v>
      </c>
      <c r="D586">
        <v>0.111236572265625</v>
      </c>
      <c r="E586">
        <v>-4.57763671875E-4</v>
      </c>
      <c r="F586">
        <v>0.41412353515625</v>
      </c>
      <c r="G586">
        <f t="shared" si="91"/>
        <v>103.28361203034956</v>
      </c>
      <c r="J586">
        <v>-1.068115234375E-3</v>
      </c>
      <c r="K586">
        <v>0.400848388671875</v>
      </c>
      <c r="L586">
        <f t="shared" si="92"/>
        <v>4249.2082543082097</v>
      </c>
      <c r="M586">
        <f t="shared" si="93"/>
        <v>4.5912745758056636E-2</v>
      </c>
      <c r="Q586">
        <v>-3.662109375E-3</v>
      </c>
      <c r="R586">
        <v>0.41717529296875</v>
      </c>
      <c r="S586">
        <f t="shared" si="94"/>
        <v>4482.9353021078568</v>
      </c>
      <c r="T586">
        <f t="shared" si="95"/>
        <v>8.2579306884765627E-2</v>
      </c>
      <c r="X586">
        <v>-3.631591796875E-2</v>
      </c>
      <c r="Y586">
        <v>0.298004150390625</v>
      </c>
      <c r="Z586">
        <f t="shared" si="96"/>
        <v>2776.9462896637015</v>
      </c>
      <c r="AE586">
        <v>-2.86865234375E-2</v>
      </c>
      <c r="AF586">
        <v>0.330657958984375</v>
      </c>
      <c r="AG586">
        <f t="shared" si="97"/>
        <v>3244.4003852629967</v>
      </c>
      <c r="AH586">
        <f t="shared" si="98"/>
        <v>0.43630377893066408</v>
      </c>
    </row>
    <row r="587" spans="1:34">
      <c r="A587" s="3">
        <f t="shared" si="99"/>
        <v>5.8399999999999199</v>
      </c>
      <c r="B587">
        <v>-3.204345703125E-3</v>
      </c>
      <c r="C587">
        <v>-2.74658203125E-3</v>
      </c>
      <c r="D587">
        <v>0.10986328125</v>
      </c>
      <c r="E587">
        <v>-1.220703125E-3</v>
      </c>
      <c r="F587">
        <v>0.416412353515625</v>
      </c>
      <c r="G587">
        <f t="shared" si="91"/>
        <v>83.624327635986901</v>
      </c>
      <c r="J587">
        <v>9.1552734375E-4</v>
      </c>
      <c r="K587">
        <v>0.402374267578125</v>
      </c>
      <c r="L587">
        <f t="shared" si="92"/>
        <v>4271.0519036352798</v>
      </c>
      <c r="M587">
        <f t="shared" si="93"/>
        <v>1.7873610778808592E-2</v>
      </c>
      <c r="Q587">
        <v>-3.662109375E-3</v>
      </c>
      <c r="R587">
        <v>0.4168701171875</v>
      </c>
      <c r="S587">
        <f t="shared" si="94"/>
        <v>4478.5665722424428</v>
      </c>
      <c r="T587">
        <f t="shared" si="95"/>
        <v>8.2579306884765627E-2</v>
      </c>
      <c r="X587">
        <v>-3.7689208984375E-2</v>
      </c>
      <c r="Y587">
        <v>0.296630859375</v>
      </c>
      <c r="Z587">
        <f t="shared" si="96"/>
        <v>2757.2870052693388</v>
      </c>
      <c r="AE587">
        <v>-2.685546875E-2</v>
      </c>
      <c r="AF587">
        <v>0.32806396484375</v>
      </c>
      <c r="AG587">
        <f t="shared" si="97"/>
        <v>3207.266181406977</v>
      </c>
      <c r="AH587">
        <f t="shared" si="98"/>
        <v>0.41042150048828124</v>
      </c>
    </row>
    <row r="588" spans="1:34">
      <c r="A588" s="3">
        <f t="shared" si="99"/>
        <v>5.8499999999999197</v>
      </c>
      <c r="B588">
        <v>-1.220703125E-3</v>
      </c>
      <c r="C588">
        <v>-2.74658203125E-3</v>
      </c>
      <c r="D588">
        <v>0.110626220703125</v>
      </c>
      <c r="E588">
        <v>-1.373291015625E-3</v>
      </c>
      <c r="F588">
        <v>0.4150390625</v>
      </c>
      <c r="G588">
        <f t="shared" si="91"/>
        <v>94.546152299521509</v>
      </c>
      <c r="J588">
        <v>3.0517578125E-4</v>
      </c>
      <c r="K588">
        <v>0.401763916015625</v>
      </c>
      <c r="L588">
        <f t="shared" si="92"/>
        <v>4262.3144439044518</v>
      </c>
      <c r="M588">
        <f t="shared" si="93"/>
        <v>2.6501036926269528E-2</v>
      </c>
      <c r="Q588">
        <v>-2.899169921875E-3</v>
      </c>
      <c r="R588">
        <v>0.416107177734375</v>
      </c>
      <c r="S588">
        <f t="shared" si="94"/>
        <v>4467.6447475789082</v>
      </c>
      <c r="T588">
        <f t="shared" si="95"/>
        <v>7.1795024200439456E-2</v>
      </c>
      <c r="X588">
        <v>-3.7689208984375E-2</v>
      </c>
      <c r="Y588">
        <v>0.29876708984375</v>
      </c>
      <c r="Z588">
        <f t="shared" si="96"/>
        <v>2787.8681143272361</v>
      </c>
      <c r="AE588">
        <v>-2.532958984375E-2</v>
      </c>
      <c r="AF588">
        <v>0.3314208984375</v>
      </c>
      <c r="AG588">
        <f t="shared" si="97"/>
        <v>3255.3222099265313</v>
      </c>
      <c r="AH588">
        <f t="shared" si="98"/>
        <v>0.38885293511962893</v>
      </c>
    </row>
    <row r="589" spans="1:34">
      <c r="A589" s="3">
        <f t="shared" si="99"/>
        <v>5.8599999999999195</v>
      </c>
      <c r="B589">
        <v>-6.103515625E-4</v>
      </c>
      <c r="C589">
        <v>-2.74658203125E-3</v>
      </c>
      <c r="D589">
        <v>0.11199951171875</v>
      </c>
      <c r="E589">
        <v>1.373291015625E-3</v>
      </c>
      <c r="F589">
        <v>0.413665771484375</v>
      </c>
      <c r="G589">
        <f t="shared" si="91"/>
        <v>114.20543669388462</v>
      </c>
      <c r="J589">
        <v>1.52587890625E-4</v>
      </c>
      <c r="K589">
        <v>0.402984619140625</v>
      </c>
      <c r="L589">
        <f t="shared" si="92"/>
        <v>4279.789363366107</v>
      </c>
      <c r="M589">
        <f t="shared" si="93"/>
        <v>2.8657893463134763E-2</v>
      </c>
      <c r="Q589">
        <v>-3.96728515625E-3</v>
      </c>
      <c r="R589">
        <v>0.4168701171875</v>
      </c>
      <c r="S589">
        <f t="shared" si="94"/>
        <v>4478.5665722424428</v>
      </c>
      <c r="T589">
        <f t="shared" si="95"/>
        <v>8.689301995849609E-2</v>
      </c>
      <c r="X589">
        <v>-3.7994384765625E-2</v>
      </c>
      <c r="Y589">
        <v>0.297698974609375</v>
      </c>
      <c r="Z589">
        <f t="shared" si="96"/>
        <v>2772.5775597982874</v>
      </c>
      <c r="AE589">
        <v>-2.5787353515625E-2</v>
      </c>
      <c r="AF589">
        <v>0.33050537109375</v>
      </c>
      <c r="AG589">
        <f t="shared" si="97"/>
        <v>3242.2160203302892</v>
      </c>
      <c r="AH589">
        <f t="shared" si="98"/>
        <v>0.3953235047302246</v>
      </c>
    </row>
    <row r="590" spans="1:34">
      <c r="A590" s="3">
        <f t="shared" si="99"/>
        <v>5.8699999999999193</v>
      </c>
      <c r="B590">
        <v>-1.220703125E-3</v>
      </c>
      <c r="C590">
        <v>-2.74658203125E-3</v>
      </c>
      <c r="D590">
        <v>0.111236572265625</v>
      </c>
      <c r="E590">
        <v>1.068115234375E-3</v>
      </c>
      <c r="F590">
        <v>0.414886474609375</v>
      </c>
      <c r="G590">
        <f t="shared" si="91"/>
        <v>103.28361203034956</v>
      </c>
      <c r="J590">
        <v>9.1552734375E-4</v>
      </c>
      <c r="K590">
        <v>0.401458740234375</v>
      </c>
      <c r="L590">
        <f t="shared" si="92"/>
        <v>4257.9457140390377</v>
      </c>
      <c r="M590">
        <f t="shared" si="93"/>
        <v>1.7873610778808592E-2</v>
      </c>
      <c r="Q590">
        <v>-1.373291015625E-3</v>
      </c>
      <c r="R590">
        <v>0.416107177734375</v>
      </c>
      <c r="S590">
        <f t="shared" si="94"/>
        <v>4467.6447475789082</v>
      </c>
      <c r="T590">
        <f t="shared" si="95"/>
        <v>5.0226458831787113E-2</v>
      </c>
      <c r="X590">
        <v>-3.8604736328125E-2</v>
      </c>
      <c r="Y590">
        <v>0.300445556640625</v>
      </c>
      <c r="Z590">
        <f t="shared" si="96"/>
        <v>2811.8961285870128</v>
      </c>
      <c r="AE590">
        <v>-2.838134765625E-2</v>
      </c>
      <c r="AF590">
        <v>0.333251953125</v>
      </c>
      <c r="AG590">
        <f t="shared" si="97"/>
        <v>3281.5345891190145</v>
      </c>
      <c r="AH590">
        <f t="shared" si="98"/>
        <v>0.43199006585693361</v>
      </c>
    </row>
    <row r="591" spans="1:34">
      <c r="A591" s="3">
        <f t="shared" si="99"/>
        <v>5.8799999999999191</v>
      </c>
      <c r="B591">
        <v>-1.8310546875E-3</v>
      </c>
      <c r="C591">
        <v>-3.662109375E-3</v>
      </c>
      <c r="D591">
        <v>0.11077880859375</v>
      </c>
      <c r="E591">
        <v>3.0517578125E-4</v>
      </c>
      <c r="F591">
        <v>0.4180908203125</v>
      </c>
      <c r="G591">
        <f t="shared" si="91"/>
        <v>96.730517232228749</v>
      </c>
      <c r="J591">
        <v>1.52587890625E-4</v>
      </c>
      <c r="K591">
        <v>0.4034423828125</v>
      </c>
      <c r="L591">
        <f t="shared" si="92"/>
        <v>4286.3424581642284</v>
      </c>
      <c r="M591">
        <f t="shared" si="93"/>
        <v>2.8657893463134763E-2</v>
      </c>
      <c r="Q591">
        <v>-2.44140625E-3</v>
      </c>
      <c r="R591">
        <v>0.414581298828125</v>
      </c>
      <c r="S591">
        <f t="shared" si="94"/>
        <v>4445.801098251839</v>
      </c>
      <c r="T591">
        <f t="shared" si="95"/>
        <v>6.5324454589843747E-2</v>
      </c>
      <c r="X591">
        <v>-4.08935546875E-2</v>
      </c>
      <c r="Y591">
        <v>0.29998779296875</v>
      </c>
      <c r="Z591">
        <f t="shared" si="96"/>
        <v>2805.3430337888913</v>
      </c>
      <c r="AE591">
        <v>-2.99072265625E-2</v>
      </c>
      <c r="AF591">
        <v>0.33172607421875</v>
      </c>
      <c r="AG591">
        <f t="shared" si="97"/>
        <v>3259.6909397919453</v>
      </c>
      <c r="AH591">
        <f t="shared" si="98"/>
        <v>0.45355863122558593</v>
      </c>
    </row>
    <row r="592" spans="1:34">
      <c r="A592" s="3">
        <f t="shared" si="99"/>
        <v>5.8899999999999189</v>
      </c>
      <c r="B592">
        <v>-2.44140625E-3</v>
      </c>
      <c r="C592">
        <v>-2.288818359375E-3</v>
      </c>
      <c r="D592">
        <v>0.10986328125</v>
      </c>
      <c r="E592">
        <v>1.373291015625E-3</v>
      </c>
      <c r="F592">
        <v>0.415496826171875</v>
      </c>
      <c r="G592">
        <f t="shared" si="91"/>
        <v>83.624327635986901</v>
      </c>
      <c r="J592">
        <v>1.373291015625E-3</v>
      </c>
      <c r="K592">
        <v>0.403289794921875</v>
      </c>
      <c r="L592">
        <f t="shared" si="92"/>
        <v>4284.158093231521</v>
      </c>
      <c r="M592">
        <f t="shared" si="93"/>
        <v>1.1403041168212887E-2</v>
      </c>
      <c r="Q592">
        <v>-1.373291015625E-3</v>
      </c>
      <c r="R592">
        <v>0.4168701171875</v>
      </c>
      <c r="S592">
        <f t="shared" si="94"/>
        <v>4478.5665722424428</v>
      </c>
      <c r="T592">
        <f t="shared" si="95"/>
        <v>5.0226458831787113E-2</v>
      </c>
      <c r="X592">
        <v>-3.9215087890625E-2</v>
      </c>
      <c r="Y592">
        <v>0.30181884765625</v>
      </c>
      <c r="Z592">
        <f t="shared" si="96"/>
        <v>2831.5554129813763</v>
      </c>
      <c r="AE592">
        <v>-2.777099609375E-2</v>
      </c>
      <c r="AF592">
        <v>0.333404541015625</v>
      </c>
      <c r="AG592">
        <f t="shared" si="97"/>
        <v>3283.718954051722</v>
      </c>
      <c r="AH592">
        <f t="shared" si="98"/>
        <v>0.42336263970947269</v>
      </c>
    </row>
    <row r="593" spans="1:34">
      <c r="A593" s="3">
        <f t="shared" si="99"/>
        <v>5.8999999999999186</v>
      </c>
      <c r="B593">
        <v>0</v>
      </c>
      <c r="C593">
        <v>-3.204345703125E-3</v>
      </c>
      <c r="D593">
        <v>0.109710693359375</v>
      </c>
      <c r="E593">
        <v>1.373291015625E-3</v>
      </c>
      <c r="F593">
        <v>0.4156494140625</v>
      </c>
      <c r="G593">
        <f t="shared" si="91"/>
        <v>81.439962703279889</v>
      </c>
      <c r="J593">
        <v>1.52587890625E-4</v>
      </c>
      <c r="K593">
        <v>0.404510498046875</v>
      </c>
      <c r="L593">
        <f t="shared" si="92"/>
        <v>4301.633012693178</v>
      </c>
      <c r="M593">
        <f t="shared" si="93"/>
        <v>2.8657893463134763E-2</v>
      </c>
      <c r="Q593">
        <v>-1.8310546875E-3</v>
      </c>
      <c r="R593">
        <v>0.415802001953125</v>
      </c>
      <c r="S593">
        <f t="shared" si="94"/>
        <v>4463.2760177134942</v>
      </c>
      <c r="T593">
        <f t="shared" si="95"/>
        <v>5.6697028442382807E-2</v>
      </c>
      <c r="X593">
        <v>-3.84521484375E-2</v>
      </c>
      <c r="Y593">
        <v>0.299835205078125</v>
      </c>
      <c r="Z593">
        <f t="shared" si="96"/>
        <v>2803.1586688561847</v>
      </c>
      <c r="AE593">
        <v>-2.7008056640625E-2</v>
      </c>
      <c r="AF593">
        <v>0.33294677734375</v>
      </c>
      <c r="AG593">
        <f t="shared" si="97"/>
        <v>3277.1658592536005</v>
      </c>
      <c r="AH593">
        <f t="shared" si="98"/>
        <v>0.4125783570251465</v>
      </c>
    </row>
    <row r="594" spans="1:34">
      <c r="A594" s="3">
        <f t="shared" si="99"/>
        <v>5.9099999999999184</v>
      </c>
      <c r="B594">
        <v>-1.983642578125E-3</v>
      </c>
      <c r="C594">
        <v>-3.814697265625E-3</v>
      </c>
      <c r="D594">
        <v>0.111083984375</v>
      </c>
      <c r="E594">
        <v>1.220703125E-3</v>
      </c>
      <c r="F594">
        <v>0.420074462890625</v>
      </c>
      <c r="G594">
        <f t="shared" si="91"/>
        <v>101.09924709764277</v>
      </c>
      <c r="J594">
        <v>3.0517578125E-4</v>
      </c>
      <c r="K594">
        <v>0.4022216796875</v>
      </c>
      <c r="L594">
        <f t="shared" si="92"/>
        <v>4268.8675387025723</v>
      </c>
      <c r="M594">
        <f t="shared" si="93"/>
        <v>2.6501036926269528E-2</v>
      </c>
      <c r="Q594">
        <v>-2.13623046875E-3</v>
      </c>
      <c r="R594">
        <v>0.416259765625</v>
      </c>
      <c r="S594">
        <f t="shared" si="94"/>
        <v>4469.8291125116157</v>
      </c>
      <c r="T594">
        <f t="shared" si="95"/>
        <v>6.1010741516113284E-2</v>
      </c>
      <c r="X594">
        <v>-3.8604736328125E-2</v>
      </c>
      <c r="Y594">
        <v>0.301361083984375</v>
      </c>
      <c r="Z594">
        <f t="shared" si="96"/>
        <v>2825.0023181832548</v>
      </c>
      <c r="AE594">
        <v>-2.62451171875E-2</v>
      </c>
      <c r="AF594">
        <v>0.33233642578125</v>
      </c>
      <c r="AG594">
        <f t="shared" si="97"/>
        <v>3268.4283995227734</v>
      </c>
      <c r="AH594">
        <f t="shared" si="98"/>
        <v>0.40179407434082032</v>
      </c>
    </row>
    <row r="595" spans="1:34">
      <c r="A595" s="3">
        <f t="shared" si="99"/>
        <v>5.9199999999999182</v>
      </c>
      <c r="B595">
        <v>3.204345703125E-3</v>
      </c>
      <c r="C595">
        <v>-3.96728515625E-3</v>
      </c>
      <c r="D595">
        <v>0.11077880859375</v>
      </c>
      <c r="E595">
        <v>6.103515625E-4</v>
      </c>
      <c r="F595">
        <v>0.418701171875</v>
      </c>
      <c r="G595">
        <f t="shared" si="91"/>
        <v>96.730517232228749</v>
      </c>
      <c r="J595">
        <v>-4.57763671875E-4</v>
      </c>
      <c r="K595">
        <v>0.404052734375</v>
      </c>
      <c r="L595">
        <f t="shared" si="92"/>
        <v>4295.0799178950565</v>
      </c>
      <c r="M595">
        <f t="shared" si="93"/>
        <v>3.7285319610595703E-2</v>
      </c>
      <c r="Q595">
        <v>4.425048828125E-3</v>
      </c>
      <c r="R595">
        <v>0.415191650390625</v>
      </c>
      <c r="S595">
        <f t="shared" si="94"/>
        <v>4454.538557982667</v>
      </c>
      <c r="T595">
        <f t="shared" si="95"/>
        <v>-3.1734089569091795E-2</v>
      </c>
      <c r="X595">
        <v>-3.997802734375E-2</v>
      </c>
      <c r="Y595">
        <v>0.2996826171875</v>
      </c>
      <c r="Z595">
        <f t="shared" si="96"/>
        <v>2800.9743039234772</v>
      </c>
      <c r="AE595">
        <v>-2.777099609375E-2</v>
      </c>
      <c r="AF595">
        <v>0.334930419921875</v>
      </c>
      <c r="AG595">
        <f t="shared" si="97"/>
        <v>3305.5626033787912</v>
      </c>
      <c r="AH595">
        <f t="shared" si="98"/>
        <v>0.42336263970947269</v>
      </c>
    </row>
    <row r="596" spans="1:34">
      <c r="A596" s="3">
        <f t="shared" si="99"/>
        <v>5.929999999999918</v>
      </c>
      <c r="B596">
        <v>-1.373291015625E-3</v>
      </c>
      <c r="C596">
        <v>-3.0517578125E-3</v>
      </c>
      <c r="D596">
        <v>0.110321044921875</v>
      </c>
      <c r="E596">
        <v>1.983642578125E-3</v>
      </c>
      <c r="F596">
        <v>0.41839599609375</v>
      </c>
      <c r="G596">
        <f t="shared" si="91"/>
        <v>90.177422434107712</v>
      </c>
      <c r="J596">
        <v>-1.220703125E-3</v>
      </c>
      <c r="K596">
        <v>0.403900146484375</v>
      </c>
      <c r="L596">
        <f t="shared" si="92"/>
        <v>4292.8955529623499</v>
      </c>
      <c r="M596">
        <f t="shared" si="93"/>
        <v>4.8069602294921875E-2</v>
      </c>
      <c r="Q596">
        <v>-2.74658203125E-3</v>
      </c>
      <c r="R596">
        <v>0.416259765625</v>
      </c>
      <c r="S596">
        <f t="shared" si="94"/>
        <v>4469.8291125116157</v>
      </c>
      <c r="T596">
        <f t="shared" si="95"/>
        <v>6.9638167663574224E-2</v>
      </c>
      <c r="X596">
        <v>-4.0130615234375E-2</v>
      </c>
      <c r="Y596">
        <v>0.30059814453125</v>
      </c>
      <c r="Z596">
        <f t="shared" si="96"/>
        <v>2814.0804935197193</v>
      </c>
      <c r="AE596">
        <v>-2.777099609375E-2</v>
      </c>
      <c r="AF596">
        <v>0.335693359375</v>
      </c>
      <c r="AG596">
        <f t="shared" si="97"/>
        <v>3316.4844280423267</v>
      </c>
      <c r="AH596">
        <f t="shared" si="98"/>
        <v>0.42336263970947269</v>
      </c>
    </row>
    <row r="597" spans="1:34">
      <c r="A597" s="3">
        <f t="shared" si="99"/>
        <v>5.9399999999999178</v>
      </c>
      <c r="B597">
        <v>-6.103515625E-4</v>
      </c>
      <c r="C597">
        <v>-3.204345703125E-3</v>
      </c>
      <c r="D597">
        <v>0.110321044921875</v>
      </c>
      <c r="E597">
        <v>4.57763671875E-4</v>
      </c>
      <c r="F597">
        <v>0.413055419921875</v>
      </c>
      <c r="G597">
        <f t="shared" si="91"/>
        <v>90.177422434107712</v>
      </c>
      <c r="J597">
        <v>-6.103515625E-4</v>
      </c>
      <c r="K597">
        <v>0.40557861328125</v>
      </c>
      <c r="L597">
        <f t="shared" si="92"/>
        <v>4316.9235672221266</v>
      </c>
      <c r="M597">
        <f t="shared" si="93"/>
        <v>3.9442176147460935E-2</v>
      </c>
      <c r="Q597">
        <v>-2.593994140625E-3</v>
      </c>
      <c r="R597">
        <v>0.4144287109375</v>
      </c>
      <c r="S597">
        <f t="shared" si="94"/>
        <v>4443.6167333191315</v>
      </c>
      <c r="T597">
        <f t="shared" si="95"/>
        <v>6.7481311126708979E-2</v>
      </c>
      <c r="X597">
        <v>-3.8299560546875E-2</v>
      </c>
      <c r="Y597">
        <v>0.30181884765625</v>
      </c>
      <c r="Z597">
        <f t="shared" si="96"/>
        <v>2831.5554129813763</v>
      </c>
      <c r="AE597">
        <v>-2.8228759765625E-2</v>
      </c>
      <c r="AF597">
        <v>0.3350830078125</v>
      </c>
      <c r="AG597">
        <f t="shared" si="97"/>
        <v>3307.7469683114987</v>
      </c>
      <c r="AH597">
        <f t="shared" si="98"/>
        <v>0.42983320932006835</v>
      </c>
    </row>
    <row r="598" spans="1:34">
      <c r="A598" s="3">
        <f t="shared" si="99"/>
        <v>5.9499999999999176</v>
      </c>
      <c r="B598">
        <v>0</v>
      </c>
      <c r="C598">
        <v>-3.204345703125E-3</v>
      </c>
      <c r="D598">
        <v>0.110321044921875</v>
      </c>
      <c r="E598">
        <v>-1.220703125E-3</v>
      </c>
      <c r="F598">
        <v>0.41839599609375</v>
      </c>
      <c r="G598">
        <f t="shared" si="91"/>
        <v>90.177422434107712</v>
      </c>
      <c r="J598">
        <v>-4.425048828125E-3</v>
      </c>
      <c r="K598">
        <v>0.4058837890625</v>
      </c>
      <c r="L598">
        <f t="shared" si="92"/>
        <v>4321.2922970875406</v>
      </c>
      <c r="M598">
        <f t="shared" si="93"/>
        <v>9.3363589569091798E-2</v>
      </c>
      <c r="Q598">
        <v>-4.57763671875E-3</v>
      </c>
      <c r="R598">
        <v>0.4168701171875</v>
      </c>
      <c r="S598">
        <f t="shared" si="94"/>
        <v>4478.5665722424428</v>
      </c>
      <c r="T598">
        <f t="shared" si="95"/>
        <v>9.552044610595703E-2</v>
      </c>
      <c r="X598">
        <v>-3.90625E-2</v>
      </c>
      <c r="Y598">
        <v>0.301666259765625</v>
      </c>
      <c r="Z598">
        <f t="shared" si="96"/>
        <v>2829.3710480486689</v>
      </c>
      <c r="AE598">
        <v>-2.6092529296875E-2</v>
      </c>
      <c r="AF598">
        <v>0.334625244140625</v>
      </c>
      <c r="AG598">
        <f t="shared" si="97"/>
        <v>3301.1938735133772</v>
      </c>
      <c r="AH598">
        <f t="shared" si="98"/>
        <v>0.39963721780395511</v>
      </c>
    </row>
    <row r="599" spans="1:34">
      <c r="A599" s="3">
        <f t="shared" si="99"/>
        <v>5.9599999999999174</v>
      </c>
      <c r="B599">
        <v>4.57763671875E-4</v>
      </c>
      <c r="C599">
        <v>-4.119873046875E-3</v>
      </c>
      <c r="D599">
        <v>0.1116943359375</v>
      </c>
      <c r="E599">
        <v>3.509521484375E-3</v>
      </c>
      <c r="F599">
        <v>0.417022705078125</v>
      </c>
      <c r="G599">
        <f t="shared" si="91"/>
        <v>109.8367068284706</v>
      </c>
      <c r="J599">
        <v>-6.103515625E-4</v>
      </c>
      <c r="K599">
        <v>0.406341552734375</v>
      </c>
      <c r="L599">
        <f t="shared" si="92"/>
        <v>4327.8453918856612</v>
      </c>
      <c r="M599">
        <f t="shared" si="93"/>
        <v>3.9442176147460935E-2</v>
      </c>
      <c r="Q599">
        <v>-3.204345703125E-3</v>
      </c>
      <c r="R599">
        <v>0.417327880859375</v>
      </c>
      <c r="S599">
        <f t="shared" si="94"/>
        <v>4485.1196670405643</v>
      </c>
      <c r="T599">
        <f t="shared" si="95"/>
        <v>7.6108737274169919E-2</v>
      </c>
      <c r="X599">
        <v>-3.8604736328125E-2</v>
      </c>
      <c r="Y599">
        <v>0.301361083984375</v>
      </c>
      <c r="Z599">
        <f t="shared" si="96"/>
        <v>2825.0023181832548</v>
      </c>
      <c r="AE599">
        <v>-2.6092529296875E-2</v>
      </c>
      <c r="AF599">
        <v>0.335235595703125</v>
      </c>
      <c r="AG599">
        <f t="shared" si="97"/>
        <v>3309.9313332442052</v>
      </c>
      <c r="AH599">
        <f t="shared" si="98"/>
        <v>0.39963721780395511</v>
      </c>
    </row>
    <row r="600" spans="1:34">
      <c r="A600" s="3">
        <f t="shared" si="99"/>
        <v>5.9699999999999172</v>
      </c>
      <c r="B600">
        <v>0</v>
      </c>
      <c r="C600">
        <v>-3.204345703125E-3</v>
      </c>
      <c r="D600">
        <v>0.110931396484375</v>
      </c>
      <c r="E600">
        <v>2.593994140625E-3</v>
      </c>
      <c r="F600">
        <v>0.421295166015625</v>
      </c>
      <c r="G600">
        <f t="shared" si="91"/>
        <v>98.914882164935761</v>
      </c>
      <c r="J600">
        <v>-1.068115234375E-3</v>
      </c>
      <c r="K600">
        <v>0.403900146484375</v>
      </c>
      <c r="L600">
        <f t="shared" si="92"/>
        <v>4292.8955529623499</v>
      </c>
      <c r="M600">
        <f t="shared" si="93"/>
        <v>4.5912745758056636E-2</v>
      </c>
      <c r="Q600">
        <v>-1.983642578125E-3</v>
      </c>
      <c r="R600">
        <v>0.415802001953125</v>
      </c>
      <c r="S600">
        <f t="shared" si="94"/>
        <v>4463.2760177134942</v>
      </c>
      <c r="T600">
        <f t="shared" si="95"/>
        <v>5.8853884979248046E-2</v>
      </c>
      <c r="X600">
        <v>-3.9520263671875E-2</v>
      </c>
      <c r="Y600">
        <v>0.3021240234375</v>
      </c>
      <c r="Z600">
        <f t="shared" si="96"/>
        <v>2835.9241428467894</v>
      </c>
      <c r="AE600">
        <v>-2.655029296875E-2</v>
      </c>
      <c r="AF600">
        <v>0.335235595703125</v>
      </c>
      <c r="AG600">
        <f t="shared" si="97"/>
        <v>3309.9313332442052</v>
      </c>
      <c r="AH600">
        <f t="shared" si="98"/>
        <v>0.40610778741455078</v>
      </c>
    </row>
    <row r="601" spans="1:34">
      <c r="A601" s="3">
        <f t="shared" si="99"/>
        <v>5.9799999999999169</v>
      </c>
      <c r="B601">
        <v>1.678466796875E-3</v>
      </c>
      <c r="C601">
        <v>-4.119873046875E-3</v>
      </c>
      <c r="D601">
        <v>0.11199951171875</v>
      </c>
      <c r="E601">
        <v>2.899169921875E-3</v>
      </c>
      <c r="F601">
        <v>0.421905517578125</v>
      </c>
      <c r="G601">
        <f t="shared" si="91"/>
        <v>114.20543669388462</v>
      </c>
      <c r="J601">
        <v>-1.983642578125E-3</v>
      </c>
      <c r="K601">
        <v>0.406036376953125</v>
      </c>
      <c r="L601">
        <f t="shared" si="92"/>
        <v>4323.4766620202472</v>
      </c>
      <c r="M601">
        <f t="shared" si="93"/>
        <v>5.8853884979248046E-2</v>
      </c>
      <c r="Q601">
        <v>-3.204345703125E-3</v>
      </c>
      <c r="R601">
        <v>0.414886474609375</v>
      </c>
      <c r="S601">
        <f t="shared" si="94"/>
        <v>4450.169828117253</v>
      </c>
      <c r="T601">
        <f t="shared" si="95"/>
        <v>7.6108737274169919E-2</v>
      </c>
      <c r="X601">
        <v>-3.8299560546875E-2</v>
      </c>
      <c r="Y601">
        <v>0.303802490234375</v>
      </c>
      <c r="Z601">
        <f t="shared" si="96"/>
        <v>2859.9521571065661</v>
      </c>
      <c r="AE601">
        <v>-2.8228759765625E-2</v>
      </c>
      <c r="AF601">
        <v>0.333709716796875</v>
      </c>
      <c r="AG601">
        <f t="shared" si="97"/>
        <v>3288.087683917136</v>
      </c>
      <c r="AH601">
        <f t="shared" si="98"/>
        <v>0.42983320932006835</v>
      </c>
    </row>
    <row r="602" spans="1:34">
      <c r="A602" s="3">
        <f t="shared" si="99"/>
        <v>5.9899999999999167</v>
      </c>
      <c r="B602">
        <v>1.220703125E-3</v>
      </c>
      <c r="C602">
        <v>-3.814697265625E-3</v>
      </c>
      <c r="D602">
        <v>0.10894775390625</v>
      </c>
      <c r="E602">
        <v>2.593994140625E-3</v>
      </c>
      <c r="F602">
        <v>0.422210693359375</v>
      </c>
      <c r="G602">
        <f t="shared" si="91"/>
        <v>70.518138039744827</v>
      </c>
      <c r="J602">
        <v>-1.52587890625E-3</v>
      </c>
      <c r="K602">
        <v>0.404205322265625</v>
      </c>
      <c r="L602">
        <f t="shared" si="92"/>
        <v>4297.264282827764</v>
      </c>
      <c r="M602">
        <f t="shared" si="93"/>
        <v>5.2383315368652345E-2</v>
      </c>
      <c r="Q602">
        <v>-1.52587890625E-3</v>
      </c>
      <c r="R602">
        <v>0.4168701171875</v>
      </c>
      <c r="S602">
        <f t="shared" si="94"/>
        <v>4478.5665722424428</v>
      </c>
      <c r="T602">
        <f t="shared" si="95"/>
        <v>5.2383315368652345E-2</v>
      </c>
      <c r="X602">
        <v>-3.9520263671875E-2</v>
      </c>
      <c r="Y602">
        <v>0.302734375</v>
      </c>
      <c r="Z602">
        <f t="shared" si="96"/>
        <v>2844.6616025776175</v>
      </c>
      <c r="AE602">
        <v>-2.8228759765625E-2</v>
      </c>
      <c r="AF602">
        <v>0.335845947265625</v>
      </c>
      <c r="AG602">
        <f t="shared" si="97"/>
        <v>3318.6687929750342</v>
      </c>
      <c r="AH602">
        <f t="shared" si="98"/>
        <v>0.42983320932006835</v>
      </c>
    </row>
    <row r="603" spans="1:34">
      <c r="A603" s="3">
        <f t="shared" si="99"/>
        <v>5.9999999999999165</v>
      </c>
      <c r="B603">
        <v>1.373291015625E-3</v>
      </c>
      <c r="C603">
        <v>-4.425048828125E-3</v>
      </c>
      <c r="D603">
        <v>0.10986328125</v>
      </c>
      <c r="E603">
        <v>1.678466796875E-3</v>
      </c>
      <c r="F603">
        <v>0.41961669921875</v>
      </c>
      <c r="G603">
        <f t="shared" si="91"/>
        <v>83.624327635986901</v>
      </c>
      <c r="J603">
        <v>-1.068115234375E-3</v>
      </c>
      <c r="K603">
        <v>0.4058837890625</v>
      </c>
      <c r="L603">
        <f t="shared" si="92"/>
        <v>4321.2922970875406</v>
      </c>
      <c r="M603">
        <f t="shared" si="93"/>
        <v>4.5912745758056636E-2</v>
      </c>
      <c r="Q603">
        <v>-3.0517578125E-3</v>
      </c>
      <c r="R603">
        <v>0.41748046875</v>
      </c>
      <c r="S603">
        <f t="shared" si="94"/>
        <v>4487.3040319732709</v>
      </c>
      <c r="T603">
        <f t="shared" si="95"/>
        <v>7.3951880737304687E-2</v>
      </c>
      <c r="X603">
        <v>-3.7689208984375E-2</v>
      </c>
      <c r="Y603">
        <v>0.306243896484375</v>
      </c>
      <c r="Z603">
        <f t="shared" si="96"/>
        <v>2894.9019960298783</v>
      </c>
      <c r="AE603">
        <v>-2.7008056640625E-2</v>
      </c>
      <c r="AF603">
        <v>0.3350830078125</v>
      </c>
      <c r="AG603">
        <f t="shared" si="97"/>
        <v>3307.7469683114987</v>
      </c>
      <c r="AH603">
        <f t="shared" si="98"/>
        <v>0.4125783570251465</v>
      </c>
    </row>
    <row r="604" spans="1:34">
      <c r="A604" s="3">
        <f t="shared" si="99"/>
        <v>6.0099999999999163</v>
      </c>
      <c r="B604">
        <v>7.62939453125E-4</v>
      </c>
      <c r="C604">
        <v>-5.18798828125E-3</v>
      </c>
      <c r="D604">
        <v>0.11016845703125</v>
      </c>
      <c r="E604">
        <v>1.52587890625E-3</v>
      </c>
      <c r="F604">
        <v>0.420684814453125</v>
      </c>
      <c r="G604">
        <f t="shared" si="91"/>
        <v>87.993057501400699</v>
      </c>
      <c r="J604">
        <v>-3.96728515625E-3</v>
      </c>
      <c r="K604">
        <v>0.4058837890625</v>
      </c>
      <c r="L604">
        <f t="shared" si="92"/>
        <v>4321.2922970875406</v>
      </c>
      <c r="M604">
        <f t="shared" si="93"/>
        <v>8.689301995849609E-2</v>
      </c>
      <c r="Q604">
        <v>-2.44140625E-3</v>
      </c>
      <c r="R604">
        <v>0.416107177734375</v>
      </c>
      <c r="S604">
        <f t="shared" si="94"/>
        <v>4467.6447475789082</v>
      </c>
      <c r="T604">
        <f t="shared" si="95"/>
        <v>6.5324454589843747E-2</v>
      </c>
      <c r="X604">
        <v>-3.753662109375E-2</v>
      </c>
      <c r="Y604">
        <v>0.30364990234375</v>
      </c>
      <c r="Z604">
        <f t="shared" si="96"/>
        <v>2857.7677921738596</v>
      </c>
      <c r="AE604">
        <v>-2.5177001953125E-2</v>
      </c>
      <c r="AF604">
        <v>0.33843994140625</v>
      </c>
      <c r="AG604">
        <f t="shared" si="97"/>
        <v>3355.802996831052</v>
      </c>
      <c r="AH604">
        <f t="shared" si="98"/>
        <v>0.38669607858276367</v>
      </c>
    </row>
    <row r="605" spans="1:34">
      <c r="A605" s="3">
        <f t="shared" si="99"/>
        <v>6.0199999999999161</v>
      </c>
      <c r="B605">
        <v>1.373291015625E-3</v>
      </c>
      <c r="C605">
        <v>-2.593994140625E-3</v>
      </c>
      <c r="D605">
        <v>0.110626220703125</v>
      </c>
      <c r="E605">
        <v>7.62939453125E-4</v>
      </c>
      <c r="F605">
        <v>0.420989990234375</v>
      </c>
      <c r="G605">
        <f t="shared" si="91"/>
        <v>94.546152299521509</v>
      </c>
      <c r="J605">
        <v>-1.8310546875E-3</v>
      </c>
      <c r="K605">
        <v>0.406341552734375</v>
      </c>
      <c r="L605">
        <f t="shared" si="92"/>
        <v>4327.8453918856612</v>
      </c>
      <c r="M605">
        <f t="shared" si="93"/>
        <v>5.6697028442382807E-2</v>
      </c>
      <c r="Q605">
        <v>-3.204345703125E-3</v>
      </c>
      <c r="R605">
        <v>0.418853759765625</v>
      </c>
      <c r="S605">
        <f t="shared" si="94"/>
        <v>4506.9633163676344</v>
      </c>
      <c r="T605">
        <f t="shared" si="95"/>
        <v>7.6108737274169919E-2</v>
      </c>
      <c r="X605">
        <v>-3.9520263671875E-2</v>
      </c>
      <c r="Y605">
        <v>0.3045654296875</v>
      </c>
      <c r="Z605">
        <f t="shared" si="96"/>
        <v>2870.8739817701007</v>
      </c>
      <c r="AE605">
        <v>-2.44140625E-2</v>
      </c>
      <c r="AF605">
        <v>0.3387451171875</v>
      </c>
      <c r="AG605">
        <f t="shared" si="97"/>
        <v>3360.1717266964661</v>
      </c>
      <c r="AH605">
        <f t="shared" si="98"/>
        <v>0.37591179589843748</v>
      </c>
    </row>
    <row r="606" spans="1:34">
      <c r="A606" s="3">
        <f t="shared" si="99"/>
        <v>6.0299999999999159</v>
      </c>
      <c r="B606">
        <v>0</v>
      </c>
      <c r="C606">
        <v>-3.662109375E-3</v>
      </c>
      <c r="D606">
        <v>0.10955810546875</v>
      </c>
      <c r="E606">
        <v>1.678466796875E-3</v>
      </c>
      <c r="F606">
        <v>0.42022705078125</v>
      </c>
      <c r="G606">
        <f t="shared" si="91"/>
        <v>79.255597770572876</v>
      </c>
      <c r="J606">
        <v>-5.340576171875E-3</v>
      </c>
      <c r="K606">
        <v>0.406494140625</v>
      </c>
      <c r="L606">
        <f t="shared" si="92"/>
        <v>4330.0297568183678</v>
      </c>
      <c r="M606">
        <f t="shared" si="93"/>
        <v>0.1063047287902832</v>
      </c>
      <c r="Q606">
        <v>-3.35693359375E-3</v>
      </c>
      <c r="R606">
        <v>0.416717529296875</v>
      </c>
      <c r="S606">
        <f t="shared" si="94"/>
        <v>4476.3822073097363</v>
      </c>
      <c r="T606">
        <f t="shared" si="95"/>
        <v>7.826559381103515E-2</v>
      </c>
      <c r="X606">
        <v>-3.631591796875E-2</v>
      </c>
      <c r="Y606">
        <v>0.30426025390625</v>
      </c>
      <c r="Z606">
        <f t="shared" si="96"/>
        <v>2866.5052519046876</v>
      </c>
      <c r="AE606">
        <v>-2.410888671875E-2</v>
      </c>
      <c r="AF606">
        <v>0.33782958984375</v>
      </c>
      <c r="AG606">
        <f t="shared" si="97"/>
        <v>3347.065537100224</v>
      </c>
      <c r="AH606">
        <f t="shared" si="98"/>
        <v>0.37159808282470702</v>
      </c>
    </row>
    <row r="607" spans="1:34">
      <c r="A607" s="3">
        <f t="shared" si="99"/>
        <v>6.0399999999999157</v>
      </c>
      <c r="B607">
        <v>2.74658203125E-3</v>
      </c>
      <c r="C607">
        <v>-3.35693359375E-3</v>
      </c>
      <c r="D607">
        <v>0.110015869140625</v>
      </c>
      <c r="E607">
        <v>1.52587890625E-4</v>
      </c>
      <c r="F607">
        <v>0.421600341796875</v>
      </c>
      <c r="G607">
        <f t="shared" si="91"/>
        <v>85.808692568693687</v>
      </c>
      <c r="J607">
        <v>-2.288818359375E-3</v>
      </c>
      <c r="K607">
        <v>0.4058837890625</v>
      </c>
      <c r="L607">
        <f t="shared" si="92"/>
        <v>4321.2922970875406</v>
      </c>
      <c r="M607">
        <f t="shared" si="93"/>
        <v>6.3167598052978516E-2</v>
      </c>
      <c r="Q607">
        <v>-4.730224609375E-3</v>
      </c>
      <c r="R607">
        <v>0.418548583984375</v>
      </c>
      <c r="S607">
        <f t="shared" si="94"/>
        <v>4502.5945865022204</v>
      </c>
      <c r="T607">
        <f t="shared" si="95"/>
        <v>9.7677302642822275E-2</v>
      </c>
      <c r="X607">
        <v>-3.8604736328125E-2</v>
      </c>
      <c r="Y607">
        <v>0.3070068359375</v>
      </c>
      <c r="Z607">
        <f t="shared" si="96"/>
        <v>2905.8238206934138</v>
      </c>
      <c r="AE607">
        <v>-2.532958984375E-2</v>
      </c>
      <c r="AF607">
        <v>0.340576171875</v>
      </c>
      <c r="AG607">
        <f t="shared" si="97"/>
        <v>3386.3841058889502</v>
      </c>
      <c r="AH607">
        <f t="shared" si="98"/>
        <v>0.38885293511962893</v>
      </c>
    </row>
    <row r="608" spans="1:34">
      <c r="A608" s="3">
        <f t="shared" si="99"/>
        <v>6.0499999999999154</v>
      </c>
      <c r="B608">
        <v>3.35693359375E-3</v>
      </c>
      <c r="C608">
        <v>-4.119873046875E-3</v>
      </c>
      <c r="D608">
        <v>0.1104736328125</v>
      </c>
      <c r="E608">
        <v>1.373291015625E-3</v>
      </c>
      <c r="F608">
        <v>0.420684814453125</v>
      </c>
      <c r="G608">
        <f t="shared" si="91"/>
        <v>92.361787366814724</v>
      </c>
      <c r="J608">
        <v>-5.4931640625E-3</v>
      </c>
      <c r="K608">
        <v>0.405731201171875</v>
      </c>
      <c r="L608">
        <f t="shared" si="92"/>
        <v>4319.1079321548332</v>
      </c>
      <c r="M608">
        <f t="shared" si="93"/>
        <v>0.10846158532714845</v>
      </c>
      <c r="Q608">
        <v>-3.96728515625E-3</v>
      </c>
      <c r="R608">
        <v>0.418548583984375</v>
      </c>
      <c r="S608">
        <f t="shared" si="94"/>
        <v>4502.5945865022204</v>
      </c>
      <c r="T608">
        <f t="shared" si="95"/>
        <v>8.689301995849609E-2</v>
      </c>
      <c r="X608">
        <v>-3.7841796875E-2</v>
      </c>
      <c r="Y608">
        <v>0.3045654296875</v>
      </c>
      <c r="Z608">
        <f t="shared" si="96"/>
        <v>2870.8739817701007</v>
      </c>
      <c r="AE608">
        <v>-2.7618408203125E-2</v>
      </c>
      <c r="AF608">
        <v>0.340728759765625</v>
      </c>
      <c r="AG608">
        <f t="shared" si="97"/>
        <v>3388.5684708216577</v>
      </c>
      <c r="AH608">
        <f t="shared" si="98"/>
        <v>0.42120578317260743</v>
      </c>
    </row>
    <row r="609" spans="1:34">
      <c r="A609" s="3">
        <f t="shared" si="99"/>
        <v>6.0599999999999152</v>
      </c>
      <c r="B609">
        <v>2.593994140625E-3</v>
      </c>
      <c r="C609">
        <v>-4.119873046875E-3</v>
      </c>
      <c r="D609">
        <v>0.110931396484375</v>
      </c>
      <c r="E609">
        <v>7.62939453125E-4</v>
      </c>
      <c r="F609">
        <v>0.418548583984375</v>
      </c>
      <c r="G609">
        <f t="shared" si="91"/>
        <v>98.914882164935761</v>
      </c>
      <c r="J609">
        <v>-5.340576171875E-3</v>
      </c>
      <c r="K609">
        <v>0.40771484375</v>
      </c>
      <c r="L609">
        <f t="shared" si="92"/>
        <v>4347.5046762800239</v>
      </c>
      <c r="M609">
        <f t="shared" si="93"/>
        <v>0.1063047287902832</v>
      </c>
      <c r="Q609">
        <v>-3.96728515625E-3</v>
      </c>
      <c r="R609">
        <v>0.418853759765625</v>
      </c>
      <c r="S609">
        <f t="shared" si="94"/>
        <v>4506.9633163676344</v>
      </c>
      <c r="T609">
        <f t="shared" si="95"/>
        <v>8.689301995849609E-2</v>
      </c>
      <c r="X609">
        <v>-3.6163330078125E-2</v>
      </c>
      <c r="Y609">
        <v>0.3070068359375</v>
      </c>
      <c r="Z609">
        <f t="shared" si="96"/>
        <v>2905.8238206934138</v>
      </c>
      <c r="AE609">
        <v>-2.62451171875E-2</v>
      </c>
      <c r="AF609">
        <v>0.34027099609375</v>
      </c>
      <c r="AG609">
        <f t="shared" si="97"/>
        <v>3382.0153760235362</v>
      </c>
      <c r="AH609">
        <f t="shared" si="98"/>
        <v>0.40179407434082032</v>
      </c>
    </row>
    <row r="610" spans="1:34">
      <c r="A610" s="3">
        <f t="shared" si="99"/>
        <v>6.069999999999915</v>
      </c>
      <c r="B610">
        <v>2.593994140625E-3</v>
      </c>
      <c r="C610">
        <v>-5.18798828125E-3</v>
      </c>
      <c r="D610">
        <v>0.1123046875</v>
      </c>
      <c r="E610">
        <v>9.1552734375E-4</v>
      </c>
      <c r="F610">
        <v>0.417327880859375</v>
      </c>
      <c r="G610">
        <f t="shared" si="91"/>
        <v>118.57416655929865</v>
      </c>
      <c r="J610">
        <v>-2.593994140625E-3</v>
      </c>
      <c r="K610">
        <v>0.407562255859375</v>
      </c>
      <c r="L610">
        <f t="shared" si="92"/>
        <v>4345.3203113473173</v>
      </c>
      <c r="M610">
        <f t="shared" si="93"/>
        <v>6.7481311126708979E-2</v>
      </c>
      <c r="Q610">
        <v>-4.730224609375E-3</v>
      </c>
      <c r="R610">
        <v>0.419921875</v>
      </c>
      <c r="S610">
        <f t="shared" si="94"/>
        <v>4522.2538708965831</v>
      </c>
      <c r="T610">
        <f t="shared" si="95"/>
        <v>9.7677302642822275E-2</v>
      </c>
      <c r="X610">
        <v>-3.6773681640625E-2</v>
      </c>
      <c r="Y610">
        <v>0.30609130859375</v>
      </c>
      <c r="Z610">
        <f t="shared" si="96"/>
        <v>2892.7176310971718</v>
      </c>
      <c r="AE610">
        <v>-2.5482177734375E-2</v>
      </c>
      <c r="AF610">
        <v>0.33966064453125</v>
      </c>
      <c r="AG610">
        <f t="shared" si="97"/>
        <v>3373.2779162927081</v>
      </c>
      <c r="AH610">
        <f t="shared" si="98"/>
        <v>0.39100979165649413</v>
      </c>
    </row>
    <row r="611" spans="1:34">
      <c r="A611" s="3">
        <f t="shared" si="99"/>
        <v>6.0799999999999148</v>
      </c>
      <c r="B611">
        <v>1.983642578125E-3</v>
      </c>
      <c r="C611">
        <v>-4.425048828125E-3</v>
      </c>
      <c r="D611">
        <v>0.10986328125</v>
      </c>
      <c r="E611">
        <v>9.1552734375E-4</v>
      </c>
      <c r="F611">
        <v>0.4205322265625</v>
      </c>
      <c r="G611">
        <f t="shared" si="91"/>
        <v>83.624327635986901</v>
      </c>
      <c r="J611">
        <v>-5.950927734375E-3</v>
      </c>
      <c r="K611">
        <v>0.407562255859375</v>
      </c>
      <c r="L611">
        <f t="shared" si="92"/>
        <v>4345.3203113473173</v>
      </c>
      <c r="M611">
        <f t="shared" si="93"/>
        <v>0.11493215493774414</v>
      </c>
      <c r="Q611">
        <v>-4.8828125E-3</v>
      </c>
      <c r="R611">
        <v>0.4193115234375</v>
      </c>
      <c r="S611">
        <f t="shared" si="94"/>
        <v>4513.516411165755</v>
      </c>
      <c r="T611">
        <f t="shared" si="95"/>
        <v>9.9834159179687507E-2</v>
      </c>
      <c r="X611">
        <v>-3.72314453125E-2</v>
      </c>
      <c r="Y611">
        <v>0.308074951171875</v>
      </c>
      <c r="Z611">
        <f t="shared" si="96"/>
        <v>2921.1143752223625</v>
      </c>
      <c r="AE611">
        <v>-2.5177001953125E-2</v>
      </c>
      <c r="AF611">
        <v>0.343780517578125</v>
      </c>
      <c r="AG611">
        <f t="shared" si="97"/>
        <v>3432.255769475797</v>
      </c>
      <c r="AH611">
        <f t="shared" si="98"/>
        <v>0.38669607858276367</v>
      </c>
    </row>
    <row r="612" spans="1:34">
      <c r="A612" s="3">
        <f t="shared" si="99"/>
        <v>6.0899999999999146</v>
      </c>
      <c r="B612">
        <v>3.96728515625E-3</v>
      </c>
      <c r="C612">
        <v>-3.814697265625E-3</v>
      </c>
      <c r="D612">
        <v>0.11016845703125</v>
      </c>
      <c r="E612">
        <v>4.57763671875E-4</v>
      </c>
      <c r="F612">
        <v>0.418853759765625</v>
      </c>
      <c r="G612">
        <f t="shared" si="91"/>
        <v>87.993057501400699</v>
      </c>
      <c r="J612">
        <v>-5.645751953125E-3</v>
      </c>
      <c r="K612">
        <v>0.40557861328125</v>
      </c>
      <c r="L612">
        <f t="shared" si="92"/>
        <v>4316.9235672221266</v>
      </c>
      <c r="M612">
        <f t="shared" si="93"/>
        <v>0.11061844186401368</v>
      </c>
      <c r="Q612">
        <v>-5.645751953125E-3</v>
      </c>
      <c r="R612">
        <v>0.42022705078125</v>
      </c>
      <c r="S612">
        <f t="shared" si="94"/>
        <v>4526.6226007619971</v>
      </c>
      <c r="T612">
        <f t="shared" si="95"/>
        <v>0.11061844186401368</v>
      </c>
      <c r="X612">
        <v>-3.6773681640625E-2</v>
      </c>
      <c r="Y612">
        <v>0.30792236328125</v>
      </c>
      <c r="Z612">
        <f t="shared" si="96"/>
        <v>2918.930010289655</v>
      </c>
      <c r="AE612">
        <v>-2.655029296875E-2</v>
      </c>
      <c r="AF612">
        <v>0.34210205078125</v>
      </c>
      <c r="AG612">
        <f t="shared" si="97"/>
        <v>3408.2277552160203</v>
      </c>
      <c r="AH612">
        <f t="shared" si="98"/>
        <v>0.40610778741455078</v>
      </c>
    </row>
    <row r="613" spans="1:34">
      <c r="A613" s="3">
        <f t="shared" si="99"/>
        <v>6.0999999999999144</v>
      </c>
      <c r="B613">
        <v>3.662109375E-3</v>
      </c>
      <c r="C613">
        <v>-3.204345703125E-3</v>
      </c>
      <c r="D613">
        <v>0.11077880859375</v>
      </c>
      <c r="E613">
        <v>1.52587890625E-4</v>
      </c>
      <c r="F613">
        <v>0.419921875</v>
      </c>
      <c r="G613">
        <f t="shared" si="91"/>
        <v>96.730517232228749</v>
      </c>
      <c r="J613">
        <v>-5.645751953125E-3</v>
      </c>
      <c r="K613">
        <v>0.407562255859375</v>
      </c>
      <c r="L613">
        <f t="shared" si="92"/>
        <v>4345.3203113473173</v>
      </c>
      <c r="M613">
        <f t="shared" si="93"/>
        <v>0.11061844186401368</v>
      </c>
      <c r="Q613">
        <v>-5.18798828125E-3</v>
      </c>
      <c r="R613">
        <v>0.419921875</v>
      </c>
      <c r="S613">
        <f t="shared" si="94"/>
        <v>4522.2538708965831</v>
      </c>
      <c r="T613">
        <f t="shared" si="95"/>
        <v>0.10414787225341797</v>
      </c>
      <c r="X613">
        <v>-3.631591796875E-2</v>
      </c>
      <c r="Y613">
        <v>0.3094482421875</v>
      </c>
      <c r="Z613">
        <f t="shared" si="96"/>
        <v>2940.7736596167251</v>
      </c>
      <c r="AE613">
        <v>-2.655029296875E-2</v>
      </c>
      <c r="AF613">
        <v>0.34393310546875</v>
      </c>
      <c r="AG613">
        <f t="shared" si="97"/>
        <v>3434.4401344085036</v>
      </c>
      <c r="AH613">
        <f t="shared" si="98"/>
        <v>0.40610778741455078</v>
      </c>
    </row>
    <row r="614" spans="1:34">
      <c r="A614" s="3">
        <f t="shared" si="99"/>
        <v>6.1099999999999142</v>
      </c>
      <c r="B614">
        <v>1.983642578125E-3</v>
      </c>
      <c r="C614">
        <v>-3.509521484375E-3</v>
      </c>
      <c r="D614">
        <v>0.10955810546875</v>
      </c>
      <c r="E614">
        <v>1.52587890625E-3</v>
      </c>
      <c r="F614">
        <v>0.4180908203125</v>
      </c>
      <c r="G614">
        <f t="shared" si="91"/>
        <v>79.255597770572876</v>
      </c>
      <c r="J614">
        <v>-4.2724609375E-3</v>
      </c>
      <c r="K614">
        <v>0.406951904296875</v>
      </c>
      <c r="L614">
        <f t="shared" si="92"/>
        <v>4336.5828516164893</v>
      </c>
      <c r="M614">
        <f t="shared" si="93"/>
        <v>9.1206733032226567E-2</v>
      </c>
      <c r="Q614">
        <v>-5.645751953125E-3</v>
      </c>
      <c r="R614">
        <v>0.418853759765625</v>
      </c>
      <c r="S614">
        <f t="shared" si="94"/>
        <v>4506.9633163676344</v>
      </c>
      <c r="T614">
        <f t="shared" si="95"/>
        <v>0.11061844186401368</v>
      </c>
      <c r="X614">
        <v>-3.4942626953125E-2</v>
      </c>
      <c r="Y614">
        <v>0.308685302734375</v>
      </c>
      <c r="Z614">
        <f t="shared" si="96"/>
        <v>2929.8518349531896</v>
      </c>
      <c r="AE614">
        <v>-2.8228759765625E-2</v>
      </c>
      <c r="AF614">
        <v>0.343017578125</v>
      </c>
      <c r="AG614">
        <f t="shared" si="97"/>
        <v>3421.3339448122615</v>
      </c>
      <c r="AH614">
        <f t="shared" si="98"/>
        <v>0.42983320932006835</v>
      </c>
    </row>
    <row r="615" spans="1:34">
      <c r="A615" s="3">
        <f t="shared" si="99"/>
        <v>6.119999999999914</v>
      </c>
      <c r="B615">
        <v>4.119873046875E-3</v>
      </c>
      <c r="C615">
        <v>-3.35693359375E-3</v>
      </c>
      <c r="D615">
        <v>0.1104736328125</v>
      </c>
      <c r="E615">
        <v>1.373291015625E-3</v>
      </c>
      <c r="F615">
        <v>0.4205322265625</v>
      </c>
      <c r="G615">
        <f t="shared" si="91"/>
        <v>92.361787366814724</v>
      </c>
      <c r="J615">
        <v>-4.119873046875E-3</v>
      </c>
      <c r="K615">
        <v>0.407562255859375</v>
      </c>
      <c r="L615">
        <f t="shared" si="92"/>
        <v>4345.3203113473173</v>
      </c>
      <c r="M615">
        <f t="shared" si="93"/>
        <v>8.9049876495361321E-2</v>
      </c>
      <c r="Q615">
        <v>-5.79833984375E-3</v>
      </c>
      <c r="R615">
        <v>0.421905517578125</v>
      </c>
      <c r="S615">
        <f t="shared" si="94"/>
        <v>4550.6506150217738</v>
      </c>
      <c r="T615">
        <f t="shared" si="95"/>
        <v>0.11277529840087891</v>
      </c>
      <c r="X615">
        <v>-3.631591796875E-2</v>
      </c>
      <c r="Y615">
        <v>0.309906005859375</v>
      </c>
      <c r="Z615">
        <f t="shared" si="96"/>
        <v>2947.3267544148457</v>
      </c>
      <c r="AE615">
        <v>-2.8839111328125E-2</v>
      </c>
      <c r="AF615">
        <v>0.343475341796875</v>
      </c>
      <c r="AG615">
        <f t="shared" si="97"/>
        <v>3427.887039610383</v>
      </c>
      <c r="AH615">
        <f t="shared" si="98"/>
        <v>0.43846063546752928</v>
      </c>
    </row>
    <row r="616" spans="1:34">
      <c r="A616" s="3">
        <f t="shared" si="99"/>
        <v>6.1299999999999137</v>
      </c>
      <c r="B616">
        <v>4.119873046875E-3</v>
      </c>
      <c r="C616">
        <v>-3.204345703125E-3</v>
      </c>
      <c r="D616">
        <v>0.1104736328125</v>
      </c>
      <c r="E616">
        <v>1.52587890625E-3</v>
      </c>
      <c r="F616">
        <v>0.420379638671875</v>
      </c>
      <c r="G616">
        <f t="shared" si="91"/>
        <v>92.361787366814724</v>
      </c>
      <c r="J616">
        <v>-4.2724609375E-3</v>
      </c>
      <c r="K616">
        <v>0.409088134765625</v>
      </c>
      <c r="L616">
        <f t="shared" si="92"/>
        <v>4367.1639606743875</v>
      </c>
      <c r="M616">
        <f t="shared" si="93"/>
        <v>9.1206733032226567E-2</v>
      </c>
      <c r="Q616">
        <v>-5.340576171875E-3</v>
      </c>
      <c r="R616">
        <v>0.418853759765625</v>
      </c>
      <c r="S616">
        <f t="shared" si="94"/>
        <v>4506.9633163676344</v>
      </c>
      <c r="T616">
        <f t="shared" si="95"/>
        <v>0.1063047287902832</v>
      </c>
      <c r="X616">
        <v>-3.5552978515625E-2</v>
      </c>
      <c r="Y616">
        <v>0.31158447265625</v>
      </c>
      <c r="Z616">
        <f t="shared" si="96"/>
        <v>2971.3547686746233</v>
      </c>
      <c r="AE616">
        <v>-2.8228759765625E-2</v>
      </c>
      <c r="AF616">
        <v>0.3411865234375</v>
      </c>
      <c r="AG616">
        <f t="shared" si="97"/>
        <v>3395.1215656197783</v>
      </c>
      <c r="AH616">
        <f t="shared" si="98"/>
        <v>0.42983320932006835</v>
      </c>
    </row>
    <row r="617" spans="1:34">
      <c r="A617" s="3">
        <f t="shared" si="99"/>
        <v>6.1399999999999135</v>
      </c>
      <c r="B617">
        <v>3.204345703125E-3</v>
      </c>
      <c r="C617">
        <v>-2.74658203125E-3</v>
      </c>
      <c r="D617">
        <v>0.10986328125</v>
      </c>
      <c r="E617">
        <v>-1.52587890625E-4</v>
      </c>
      <c r="F617">
        <v>0.420074462890625</v>
      </c>
      <c r="G617">
        <f t="shared" si="91"/>
        <v>83.624327635986901</v>
      </c>
      <c r="J617">
        <v>-5.340576171875E-3</v>
      </c>
      <c r="K617">
        <v>0.40802001953125</v>
      </c>
      <c r="L617">
        <f t="shared" si="92"/>
        <v>4351.8734061454379</v>
      </c>
      <c r="M617">
        <f t="shared" si="93"/>
        <v>0.1063047287902832</v>
      </c>
      <c r="Q617">
        <v>-4.730224609375E-3</v>
      </c>
      <c r="R617">
        <v>0.419921875</v>
      </c>
      <c r="S617">
        <f t="shared" si="94"/>
        <v>4522.2538708965831</v>
      </c>
      <c r="T617">
        <f t="shared" si="95"/>
        <v>9.7677302642822275E-2</v>
      </c>
      <c r="X617">
        <v>-3.5552978515625E-2</v>
      </c>
      <c r="Y617">
        <v>0.310516357421875</v>
      </c>
      <c r="Z617">
        <f t="shared" si="96"/>
        <v>2956.0642141456738</v>
      </c>
      <c r="AE617">
        <v>-2.7618408203125E-2</v>
      </c>
      <c r="AF617">
        <v>0.3448486328125</v>
      </c>
      <c r="AG617">
        <f t="shared" si="97"/>
        <v>3447.5463240047457</v>
      </c>
      <c r="AH617">
        <f t="shared" si="98"/>
        <v>0.42120578317260743</v>
      </c>
    </row>
    <row r="618" spans="1:34">
      <c r="A618" s="3">
        <f t="shared" si="99"/>
        <v>6.1499999999999133</v>
      </c>
      <c r="B618">
        <v>5.4931640625E-3</v>
      </c>
      <c r="C618">
        <v>-2.899169921875E-3</v>
      </c>
      <c r="D618">
        <v>0.112152099609375</v>
      </c>
      <c r="E618">
        <v>1.068115234375E-3</v>
      </c>
      <c r="F618">
        <v>0.418853759765625</v>
      </c>
      <c r="G618">
        <f t="shared" si="91"/>
        <v>116.38980162659163</v>
      </c>
      <c r="J618">
        <v>-3.96728515625E-3</v>
      </c>
      <c r="K618">
        <v>0.409393310546875</v>
      </c>
      <c r="L618">
        <f t="shared" si="92"/>
        <v>4371.5326905398015</v>
      </c>
      <c r="M618">
        <f t="shared" si="93"/>
        <v>8.689301995849609E-2</v>
      </c>
      <c r="Q618">
        <v>-4.119873046875E-3</v>
      </c>
      <c r="R618">
        <v>0.41961669921875</v>
      </c>
      <c r="S618">
        <f t="shared" si="94"/>
        <v>4517.885141031169</v>
      </c>
      <c r="T618">
        <f t="shared" si="95"/>
        <v>8.9049876495361321E-2</v>
      </c>
      <c r="X618">
        <v>-3.692626953125E-2</v>
      </c>
      <c r="Y618">
        <v>0.31036376953125</v>
      </c>
      <c r="Z618">
        <f t="shared" si="96"/>
        <v>2953.8798492129663</v>
      </c>
      <c r="AE618">
        <v>-2.685546875E-2</v>
      </c>
      <c r="AF618">
        <v>0.343017578125</v>
      </c>
      <c r="AG618">
        <f t="shared" si="97"/>
        <v>3421.3339448122615</v>
      </c>
      <c r="AH618">
        <f t="shared" si="98"/>
        <v>0.41042150048828124</v>
      </c>
    </row>
    <row r="619" spans="1:34">
      <c r="A619" s="3">
        <f t="shared" si="99"/>
        <v>6.1599999999999131</v>
      </c>
      <c r="B619">
        <v>3.662109375E-3</v>
      </c>
      <c r="C619">
        <v>-3.96728515625E-3</v>
      </c>
      <c r="D619">
        <v>0.110931396484375</v>
      </c>
      <c r="E619">
        <v>1.8310546875E-3</v>
      </c>
      <c r="F619">
        <v>0.418701171875</v>
      </c>
      <c r="G619">
        <f t="shared" si="91"/>
        <v>98.914882164935761</v>
      </c>
      <c r="J619">
        <v>-3.204345703125E-3</v>
      </c>
      <c r="K619">
        <v>0.408172607421875</v>
      </c>
      <c r="L619">
        <f t="shared" si="92"/>
        <v>4354.0577710781445</v>
      </c>
      <c r="M619">
        <f t="shared" si="93"/>
        <v>7.6108737274169919E-2</v>
      </c>
      <c r="Q619">
        <v>-4.425048828125E-3</v>
      </c>
      <c r="R619">
        <v>0.418548583984375</v>
      </c>
      <c r="S619">
        <f t="shared" si="94"/>
        <v>4502.5945865022204</v>
      </c>
      <c r="T619">
        <f t="shared" si="95"/>
        <v>9.3363589569091798E-2</v>
      </c>
      <c r="X619">
        <v>-3.6468505859375E-2</v>
      </c>
      <c r="Y619">
        <v>0.31097412109375</v>
      </c>
      <c r="Z619">
        <f t="shared" si="96"/>
        <v>2962.6173089437953</v>
      </c>
      <c r="AE619">
        <v>-2.62451171875E-2</v>
      </c>
      <c r="AF619">
        <v>0.34454345703125</v>
      </c>
      <c r="AG619">
        <f t="shared" si="97"/>
        <v>3443.1775941393316</v>
      </c>
      <c r="AH619">
        <f t="shared" si="98"/>
        <v>0.40179407434082032</v>
      </c>
    </row>
    <row r="620" spans="1:34">
      <c r="A620" s="3">
        <f t="shared" si="99"/>
        <v>6.1699999999999129</v>
      </c>
      <c r="B620">
        <v>-2.74658203125E-3</v>
      </c>
      <c r="C620">
        <v>-3.662109375E-3</v>
      </c>
      <c r="D620">
        <v>0.11138916015625</v>
      </c>
      <c r="E620">
        <v>2.899169921875E-3</v>
      </c>
      <c r="F620">
        <v>0.42022705078125</v>
      </c>
      <c r="G620">
        <f t="shared" si="91"/>
        <v>105.46797696305657</v>
      </c>
      <c r="J620">
        <v>-4.57763671875E-3</v>
      </c>
      <c r="K620">
        <v>0.409393310546875</v>
      </c>
      <c r="L620">
        <f t="shared" si="92"/>
        <v>4371.5326905398015</v>
      </c>
      <c r="M620">
        <f t="shared" si="93"/>
        <v>9.552044610595703E-2</v>
      </c>
      <c r="Q620">
        <v>-5.340576171875E-3</v>
      </c>
      <c r="R620">
        <v>0.4193115234375</v>
      </c>
      <c r="S620">
        <f t="shared" si="94"/>
        <v>4513.516411165755</v>
      </c>
      <c r="T620">
        <f t="shared" si="95"/>
        <v>0.1063047287902832</v>
      </c>
      <c r="X620">
        <v>-3.6163330078125E-2</v>
      </c>
      <c r="Y620">
        <v>0.311126708984375</v>
      </c>
      <c r="Z620">
        <f t="shared" si="96"/>
        <v>2964.8016738765018</v>
      </c>
      <c r="AE620">
        <v>-2.0751953125E-2</v>
      </c>
      <c r="AF620">
        <v>0.342559814453125</v>
      </c>
      <c r="AG620">
        <f t="shared" si="97"/>
        <v>3414.7808500141409</v>
      </c>
      <c r="AH620">
        <f t="shared" si="98"/>
        <v>0.32414723901367187</v>
      </c>
    </row>
    <row r="621" spans="1:34">
      <c r="A621" s="3">
        <f t="shared" si="99"/>
        <v>6.1799999999999127</v>
      </c>
      <c r="B621">
        <v>2.74658203125E-3</v>
      </c>
      <c r="C621">
        <v>-3.96728515625E-3</v>
      </c>
      <c r="D621">
        <v>0.1104736328125</v>
      </c>
      <c r="E621">
        <v>3.662109375E-3</v>
      </c>
      <c r="F621">
        <v>0.419769287109375</v>
      </c>
      <c r="G621">
        <f t="shared" si="91"/>
        <v>92.361787366814724</v>
      </c>
      <c r="J621">
        <v>-3.204345703125E-3</v>
      </c>
      <c r="K621">
        <v>0.408172607421875</v>
      </c>
      <c r="L621">
        <f t="shared" si="92"/>
        <v>4354.0577710781445</v>
      </c>
      <c r="M621">
        <f t="shared" si="93"/>
        <v>7.6108737274169919E-2</v>
      </c>
      <c r="Q621">
        <v>-5.645751953125E-3</v>
      </c>
      <c r="R621">
        <v>0.4217529296875</v>
      </c>
      <c r="S621">
        <f t="shared" si="94"/>
        <v>4548.4662500890672</v>
      </c>
      <c r="T621">
        <f t="shared" si="95"/>
        <v>0.11061844186401368</v>
      </c>
      <c r="X621">
        <v>-3.6468505859375E-2</v>
      </c>
      <c r="Y621">
        <v>0.311431884765625</v>
      </c>
      <c r="Z621">
        <f t="shared" si="96"/>
        <v>2969.1704037419158</v>
      </c>
      <c r="AE621">
        <v>-2.13623046875E-2</v>
      </c>
      <c r="AF621">
        <v>0.344390869140625</v>
      </c>
      <c r="AG621">
        <f t="shared" si="97"/>
        <v>3440.9932292066242</v>
      </c>
      <c r="AH621">
        <f t="shared" si="98"/>
        <v>0.3327746651611328</v>
      </c>
    </row>
    <row r="622" spans="1:34">
      <c r="A622" s="3">
        <f t="shared" si="99"/>
        <v>6.1899999999999125</v>
      </c>
      <c r="B622">
        <v>1.8310546875E-3</v>
      </c>
      <c r="C622">
        <v>-2.288818359375E-3</v>
      </c>
      <c r="D622">
        <v>0.111083984375</v>
      </c>
      <c r="E622">
        <v>1.678466796875E-3</v>
      </c>
      <c r="F622">
        <v>0.41748046875</v>
      </c>
      <c r="G622">
        <f t="shared" si="91"/>
        <v>101.09924709764277</v>
      </c>
      <c r="J622">
        <v>-3.0517578125E-3</v>
      </c>
      <c r="K622">
        <v>0.410003662109375</v>
      </c>
      <c r="L622">
        <f t="shared" si="92"/>
        <v>4380.2701502706295</v>
      </c>
      <c r="M622">
        <f t="shared" si="93"/>
        <v>7.3951880737304687E-2</v>
      </c>
      <c r="Q622">
        <v>-6.103515625E-3</v>
      </c>
      <c r="R622">
        <v>0.4205322265625</v>
      </c>
      <c r="S622">
        <f t="shared" si="94"/>
        <v>4530.9913306274111</v>
      </c>
      <c r="T622">
        <f t="shared" si="95"/>
        <v>0.11708901147460937</v>
      </c>
      <c r="X622">
        <v>-3.5552978515625E-2</v>
      </c>
      <c r="Y622">
        <v>0.3118896484375</v>
      </c>
      <c r="Z622">
        <f t="shared" si="96"/>
        <v>2975.7234985400373</v>
      </c>
      <c r="AE622">
        <v>-1.953125E-2</v>
      </c>
      <c r="AF622">
        <v>0.346221923828125</v>
      </c>
      <c r="AG622">
        <f t="shared" si="97"/>
        <v>3467.2056083991092</v>
      </c>
      <c r="AH622">
        <f t="shared" si="98"/>
        <v>0.30689238671875002</v>
      </c>
    </row>
    <row r="623" spans="1:34">
      <c r="A623" s="3">
        <f t="shared" si="99"/>
        <v>6.1999999999999122</v>
      </c>
      <c r="B623">
        <v>2.899169921875E-3</v>
      </c>
      <c r="C623">
        <v>-3.96728515625E-3</v>
      </c>
      <c r="D623">
        <v>0.109405517578125</v>
      </c>
      <c r="E623">
        <v>2.899169921875E-3</v>
      </c>
      <c r="F623">
        <v>0.417022705078125</v>
      </c>
      <c r="G623">
        <f t="shared" si="91"/>
        <v>77.071232837865637</v>
      </c>
      <c r="J623">
        <v>-4.730224609375E-3</v>
      </c>
      <c r="K623">
        <v>0.40771484375</v>
      </c>
      <c r="L623">
        <f t="shared" si="92"/>
        <v>4347.5046762800239</v>
      </c>
      <c r="M623">
        <f t="shared" si="93"/>
        <v>9.7677302642822275E-2</v>
      </c>
      <c r="Q623">
        <v>-5.035400390625E-3</v>
      </c>
      <c r="R623">
        <v>0.41778564453125</v>
      </c>
      <c r="S623">
        <f t="shared" si="94"/>
        <v>4491.6727618386849</v>
      </c>
      <c r="T623">
        <f t="shared" si="95"/>
        <v>0.10199101571655274</v>
      </c>
      <c r="X623">
        <v>-3.4942626953125E-2</v>
      </c>
      <c r="Y623">
        <v>0.31280517578125</v>
      </c>
      <c r="Z623">
        <f t="shared" si="96"/>
        <v>2988.8296881362785</v>
      </c>
      <c r="AE623">
        <v>-1.64794921875E-2</v>
      </c>
      <c r="AF623">
        <v>0.346221923828125</v>
      </c>
      <c r="AG623">
        <f t="shared" si="97"/>
        <v>3467.2056083991092</v>
      </c>
      <c r="AH623">
        <f t="shared" si="98"/>
        <v>0.26375525598144528</v>
      </c>
    </row>
    <row r="624" spans="1:34">
      <c r="A624" s="3">
        <f t="shared" si="99"/>
        <v>6.209999999999912</v>
      </c>
      <c r="B624">
        <v>4.119873046875E-3</v>
      </c>
      <c r="C624">
        <v>5.950927734375E-3</v>
      </c>
      <c r="D624">
        <v>0.107269287109375</v>
      </c>
      <c r="E624">
        <v>2.74658203125E-3</v>
      </c>
      <c r="F624">
        <v>0.419158935546875</v>
      </c>
      <c r="G624">
        <f t="shared" si="91"/>
        <v>46.490123779968144</v>
      </c>
      <c r="J624">
        <v>-1.068115234375E-3</v>
      </c>
      <c r="K624">
        <v>0.41015625</v>
      </c>
      <c r="L624">
        <f t="shared" si="92"/>
        <v>4382.4545152033361</v>
      </c>
      <c r="M624">
        <f t="shared" si="93"/>
        <v>4.5912745758056636E-2</v>
      </c>
      <c r="Q624">
        <v>-4.8828125E-3</v>
      </c>
      <c r="R624">
        <v>0.418243408203125</v>
      </c>
      <c r="S624">
        <f t="shared" si="94"/>
        <v>4498.2258566368055</v>
      </c>
      <c r="T624">
        <f t="shared" si="95"/>
        <v>9.9834159179687507E-2</v>
      </c>
      <c r="X624">
        <v>-3.5858154296875E-2</v>
      </c>
      <c r="Y624">
        <v>0.31402587890625</v>
      </c>
      <c r="Z624">
        <f t="shared" si="96"/>
        <v>3006.3046075979346</v>
      </c>
      <c r="AE624">
        <v>-2.8228759765625E-2</v>
      </c>
      <c r="AF624">
        <v>0.34698486328125</v>
      </c>
      <c r="AG624">
        <f t="shared" si="97"/>
        <v>3478.1274330626438</v>
      </c>
      <c r="AH624">
        <f t="shared" si="98"/>
        <v>0.42983320932006835</v>
      </c>
    </row>
    <row r="625" spans="1:34">
      <c r="A625" s="3">
        <f t="shared" si="99"/>
        <v>6.2199999999999118</v>
      </c>
      <c r="B625">
        <v>2.13623046875E-3</v>
      </c>
      <c r="C625">
        <v>-3.96728515625E-3</v>
      </c>
      <c r="D625">
        <v>0.10986328125</v>
      </c>
      <c r="E625">
        <v>2.593994140625E-3</v>
      </c>
      <c r="F625">
        <v>0.418701171875</v>
      </c>
      <c r="G625">
        <f t="shared" si="91"/>
        <v>83.624327635986901</v>
      </c>
      <c r="J625">
        <v>-3.0517578125E-4</v>
      </c>
      <c r="K625">
        <v>0.4095458984375</v>
      </c>
      <c r="L625">
        <f t="shared" si="92"/>
        <v>4373.717055472508</v>
      </c>
      <c r="M625">
        <f t="shared" si="93"/>
        <v>3.5128463073730465E-2</v>
      </c>
      <c r="Q625">
        <v>-1.220703125E-3</v>
      </c>
      <c r="R625">
        <v>0.419769287109375</v>
      </c>
      <c r="S625">
        <f t="shared" si="94"/>
        <v>4520.0695059638765</v>
      </c>
      <c r="T625">
        <f t="shared" si="95"/>
        <v>4.8069602294921875E-2</v>
      </c>
      <c r="X625">
        <v>-3.5247802734375E-2</v>
      </c>
      <c r="Y625">
        <v>0.313720703125</v>
      </c>
      <c r="Z625">
        <f t="shared" si="96"/>
        <v>3001.9358777325206</v>
      </c>
      <c r="AE625">
        <v>-2.197265625E-2</v>
      </c>
      <c r="AF625">
        <v>0.345306396484375</v>
      </c>
      <c r="AG625">
        <f t="shared" si="97"/>
        <v>3454.0994188028671</v>
      </c>
      <c r="AH625">
        <f t="shared" si="98"/>
        <v>0.34140209130859378</v>
      </c>
    </row>
    <row r="626" spans="1:34">
      <c r="A626" s="3">
        <f t="shared" si="99"/>
        <v>6.2299999999999116</v>
      </c>
      <c r="B626">
        <v>2.288818359375E-3</v>
      </c>
      <c r="C626">
        <v>-3.662109375E-3</v>
      </c>
      <c r="D626">
        <v>0.110626220703125</v>
      </c>
      <c r="E626">
        <v>3.0517578125E-3</v>
      </c>
      <c r="F626">
        <v>0.417938232421875</v>
      </c>
      <c r="G626">
        <f t="shared" si="91"/>
        <v>94.546152299521509</v>
      </c>
      <c r="J626">
        <v>-1.52587890625E-4</v>
      </c>
      <c r="K626">
        <v>0.410003662109375</v>
      </c>
      <c r="L626">
        <f t="shared" si="92"/>
        <v>4380.2701502706295</v>
      </c>
      <c r="M626">
        <f t="shared" si="93"/>
        <v>3.2971606536865233E-2</v>
      </c>
      <c r="Q626">
        <v>-2.44140625E-3</v>
      </c>
      <c r="R626">
        <v>0.419769287109375</v>
      </c>
      <c r="S626">
        <f t="shared" si="94"/>
        <v>4520.0695059638765</v>
      </c>
      <c r="T626">
        <f t="shared" si="95"/>
        <v>6.5324454589843747E-2</v>
      </c>
      <c r="X626">
        <v>-3.570556640625E-2</v>
      </c>
      <c r="Y626">
        <v>0.31585693359375</v>
      </c>
      <c r="Z626">
        <f t="shared" si="96"/>
        <v>3032.5169867904187</v>
      </c>
      <c r="AE626">
        <v>-1.7547607421875E-2</v>
      </c>
      <c r="AF626">
        <v>0.3460693359375</v>
      </c>
      <c r="AG626">
        <f t="shared" si="97"/>
        <v>3465.0212434664018</v>
      </c>
      <c r="AH626">
        <f t="shared" si="98"/>
        <v>0.27885325173950193</v>
      </c>
    </row>
    <row r="627" spans="1:34">
      <c r="A627" s="3">
        <f t="shared" si="99"/>
        <v>6.2399999999999114</v>
      </c>
      <c r="B627">
        <v>1.983642578125E-3</v>
      </c>
      <c r="C627">
        <v>-3.814697265625E-3</v>
      </c>
      <c r="D627">
        <v>0.111083984375</v>
      </c>
      <c r="E627">
        <v>2.44140625E-3</v>
      </c>
      <c r="F627">
        <v>0.417022705078125</v>
      </c>
      <c r="G627">
        <f t="shared" si="91"/>
        <v>101.09924709764277</v>
      </c>
      <c r="J627">
        <v>0</v>
      </c>
      <c r="K627">
        <v>0.4083251953125</v>
      </c>
      <c r="L627">
        <f t="shared" si="92"/>
        <v>4356.2421360108519</v>
      </c>
      <c r="M627">
        <f t="shared" si="93"/>
        <v>3.0814749999999998E-2</v>
      </c>
      <c r="Q627">
        <v>-1.8310546875E-3</v>
      </c>
      <c r="R627">
        <v>0.41961669921875</v>
      </c>
      <c r="S627">
        <f t="shared" si="94"/>
        <v>4517.885141031169</v>
      </c>
      <c r="T627">
        <f t="shared" si="95"/>
        <v>5.6697028442382807E-2</v>
      </c>
      <c r="X627">
        <v>-3.7078857421875E-2</v>
      </c>
      <c r="Y627">
        <v>0.316619873046875</v>
      </c>
      <c r="Z627">
        <f t="shared" si="96"/>
        <v>3043.4388114539533</v>
      </c>
      <c r="AE627">
        <v>-2.4566650390625E-2</v>
      </c>
      <c r="AF627">
        <v>0.34759521484375</v>
      </c>
      <c r="AG627">
        <f t="shared" si="97"/>
        <v>3486.8648927934719</v>
      </c>
      <c r="AH627">
        <f t="shared" si="98"/>
        <v>0.37806865243530274</v>
      </c>
    </row>
    <row r="628" spans="1:34">
      <c r="A628" s="3">
        <f t="shared" si="99"/>
        <v>6.2499999999999112</v>
      </c>
      <c r="B628">
        <v>2.288818359375E-3</v>
      </c>
      <c r="C628">
        <v>-4.119873046875E-3</v>
      </c>
      <c r="D628">
        <v>0.112762451171875</v>
      </c>
      <c r="E628">
        <v>2.288818359375E-3</v>
      </c>
      <c r="F628">
        <v>0.41656494140625</v>
      </c>
      <c r="G628">
        <f t="shared" si="91"/>
        <v>125.12726135741946</v>
      </c>
      <c r="J628">
        <v>-3.0517578125E-4</v>
      </c>
      <c r="K628">
        <v>0.410003662109375</v>
      </c>
      <c r="L628">
        <f t="shared" si="92"/>
        <v>4380.2701502706295</v>
      </c>
      <c r="M628">
        <f t="shared" si="93"/>
        <v>3.5128463073730465E-2</v>
      </c>
      <c r="Q628">
        <v>-1.068115234375E-3</v>
      </c>
      <c r="R628">
        <v>0.41717529296875</v>
      </c>
      <c r="S628">
        <f t="shared" si="94"/>
        <v>4482.9353021078568</v>
      </c>
      <c r="T628">
        <f t="shared" si="95"/>
        <v>4.5912745758056636E-2</v>
      </c>
      <c r="X628">
        <v>-3.509521484375E-2</v>
      </c>
      <c r="Y628">
        <v>0.316619873046875</v>
      </c>
      <c r="Z628">
        <f t="shared" si="96"/>
        <v>3043.4388114539533</v>
      </c>
      <c r="AE628">
        <v>-1.5869140625E-2</v>
      </c>
      <c r="AF628">
        <v>0.347137451171875</v>
      </c>
      <c r="AG628">
        <f t="shared" si="97"/>
        <v>3480.3117979953504</v>
      </c>
      <c r="AH628">
        <f t="shared" si="98"/>
        <v>0.25512782983398435</v>
      </c>
    </row>
    <row r="629" spans="1:34">
      <c r="A629" s="3">
        <f t="shared" si="99"/>
        <v>6.259999999999911</v>
      </c>
      <c r="B629">
        <v>1.52587890625E-3</v>
      </c>
      <c r="C629">
        <v>-5.645751953125E-3</v>
      </c>
      <c r="D629">
        <v>0.110015869140625</v>
      </c>
      <c r="E629">
        <v>2.13623046875E-3</v>
      </c>
      <c r="F629">
        <v>0.41717529296875</v>
      </c>
      <c r="G629">
        <f t="shared" si="91"/>
        <v>85.808692568693687</v>
      </c>
      <c r="J629">
        <v>1.52587890625E-4</v>
      </c>
      <c r="K629">
        <v>0.4107666015625</v>
      </c>
      <c r="L629">
        <f t="shared" si="92"/>
        <v>4391.1919749341641</v>
      </c>
      <c r="M629">
        <f t="shared" si="93"/>
        <v>2.8657893463134763E-2</v>
      </c>
      <c r="Q629">
        <v>-4.57763671875E-4</v>
      </c>
      <c r="R629">
        <v>0.420074462890625</v>
      </c>
      <c r="S629">
        <f t="shared" si="94"/>
        <v>4524.4382358292905</v>
      </c>
      <c r="T629">
        <f t="shared" si="95"/>
        <v>3.7285319610595703E-2</v>
      </c>
      <c r="X629">
        <v>-3.7841796875E-2</v>
      </c>
      <c r="Y629">
        <v>0.314788818359375</v>
      </c>
      <c r="Z629">
        <f t="shared" si="96"/>
        <v>3017.2264322614692</v>
      </c>
      <c r="AE629">
        <v>-1.6021728515625E-2</v>
      </c>
      <c r="AF629">
        <v>0.350799560546875</v>
      </c>
      <c r="AG629">
        <f t="shared" si="97"/>
        <v>3532.7365563803187</v>
      </c>
      <c r="AH629">
        <f t="shared" si="98"/>
        <v>0.25728468637084961</v>
      </c>
    </row>
    <row r="630" spans="1:34">
      <c r="A630" s="3">
        <f t="shared" si="99"/>
        <v>6.2699999999999108</v>
      </c>
      <c r="B630">
        <v>1.068115234375E-3</v>
      </c>
      <c r="C630">
        <v>-4.57763671875E-3</v>
      </c>
      <c r="D630">
        <v>0.109710693359375</v>
      </c>
      <c r="E630">
        <v>1.983642578125E-3</v>
      </c>
      <c r="F630">
        <v>0.41656494140625</v>
      </c>
      <c r="G630">
        <f t="shared" si="91"/>
        <v>81.439962703279889</v>
      </c>
      <c r="J630">
        <v>6.103515625E-4</v>
      </c>
      <c r="K630">
        <v>0.410308837890625</v>
      </c>
      <c r="L630">
        <f t="shared" si="92"/>
        <v>4384.6388801360426</v>
      </c>
      <c r="M630">
        <f t="shared" si="93"/>
        <v>2.2187323852539062E-2</v>
      </c>
      <c r="Q630">
        <v>-1.068115234375E-3</v>
      </c>
      <c r="R630">
        <v>0.41839599609375</v>
      </c>
      <c r="S630">
        <f t="shared" si="94"/>
        <v>4500.4102215695129</v>
      </c>
      <c r="T630">
        <f t="shared" si="95"/>
        <v>4.5912745758056636E-2</v>
      </c>
      <c r="X630">
        <v>-3.72314453125E-2</v>
      </c>
      <c r="Y630">
        <v>0.3179931640625</v>
      </c>
      <c r="Z630">
        <f t="shared" si="96"/>
        <v>3063.098095848316</v>
      </c>
      <c r="AE630">
        <v>-1.6021728515625E-2</v>
      </c>
      <c r="AF630">
        <v>0.350799560546875</v>
      </c>
      <c r="AG630">
        <f t="shared" si="97"/>
        <v>3532.7365563803187</v>
      </c>
      <c r="AH630">
        <f t="shared" si="98"/>
        <v>0.25728468637084961</v>
      </c>
    </row>
    <row r="631" spans="1:34">
      <c r="A631" s="3">
        <f t="shared" si="99"/>
        <v>6.2799999999999105</v>
      </c>
      <c r="B631">
        <v>3.204345703125E-3</v>
      </c>
      <c r="C631">
        <v>-3.509521484375E-3</v>
      </c>
      <c r="D631">
        <v>0.110321044921875</v>
      </c>
      <c r="E631">
        <v>2.44140625E-3</v>
      </c>
      <c r="F631">
        <v>0.41717529296875</v>
      </c>
      <c r="G631">
        <f t="shared" si="91"/>
        <v>90.177422434107712</v>
      </c>
      <c r="J631">
        <v>-7.62939453125E-4</v>
      </c>
      <c r="K631">
        <v>0.409393310546875</v>
      </c>
      <c r="L631">
        <f t="shared" si="92"/>
        <v>4371.5326905398015</v>
      </c>
      <c r="M631">
        <f t="shared" si="93"/>
        <v>4.1599032684326173E-2</v>
      </c>
      <c r="Q631">
        <v>-6.103515625E-4</v>
      </c>
      <c r="R631">
        <v>0.420074462890625</v>
      </c>
      <c r="S631">
        <f t="shared" si="94"/>
        <v>4524.4382358292905</v>
      </c>
      <c r="T631">
        <f t="shared" si="95"/>
        <v>3.9442176147460935E-2</v>
      </c>
      <c r="X631">
        <v>-3.631591796875E-2</v>
      </c>
      <c r="Y631">
        <v>0.316925048828125</v>
      </c>
      <c r="Z631">
        <f t="shared" si="96"/>
        <v>3047.8075413193674</v>
      </c>
      <c r="AE631">
        <v>-1.495361328125E-2</v>
      </c>
      <c r="AF631">
        <v>0.35003662109375</v>
      </c>
      <c r="AG631">
        <f t="shared" si="97"/>
        <v>3521.8147317167832</v>
      </c>
      <c r="AH631">
        <f t="shared" si="98"/>
        <v>0.24218669061279297</v>
      </c>
    </row>
    <row r="632" spans="1:34">
      <c r="A632" s="3">
        <f t="shared" si="99"/>
        <v>6.2899999999999103</v>
      </c>
      <c r="B632">
        <v>1.220703125E-3</v>
      </c>
      <c r="C632">
        <v>-5.035400390625E-3</v>
      </c>
      <c r="D632">
        <v>0.110015869140625</v>
      </c>
      <c r="E632">
        <v>1.220703125E-3</v>
      </c>
      <c r="F632">
        <v>0.417022705078125</v>
      </c>
      <c r="G632">
        <f t="shared" si="91"/>
        <v>85.808692568693687</v>
      </c>
      <c r="J632">
        <v>3.0517578125E-4</v>
      </c>
      <c r="K632">
        <v>0.409698486328125</v>
      </c>
      <c r="L632">
        <f t="shared" si="92"/>
        <v>4375.9014204052155</v>
      </c>
      <c r="M632">
        <f t="shared" si="93"/>
        <v>2.6501036926269528E-2</v>
      </c>
      <c r="Q632">
        <v>-6.103515625E-4</v>
      </c>
      <c r="R632">
        <v>0.41900634765625</v>
      </c>
      <c r="S632">
        <f t="shared" si="94"/>
        <v>4509.1476813003419</v>
      </c>
      <c r="T632">
        <f t="shared" si="95"/>
        <v>3.9442176147460935E-2</v>
      </c>
      <c r="X632">
        <v>-3.5400390625E-2</v>
      </c>
      <c r="Y632">
        <v>0.31829833984375</v>
      </c>
      <c r="Z632">
        <f t="shared" si="96"/>
        <v>3067.46682571373</v>
      </c>
      <c r="AE632">
        <v>-1.739501953125E-2</v>
      </c>
      <c r="AF632">
        <v>0.35186767578125</v>
      </c>
      <c r="AG632">
        <f t="shared" si="97"/>
        <v>3548.0271109092673</v>
      </c>
      <c r="AH632">
        <f t="shared" si="98"/>
        <v>0.27669639520263672</v>
      </c>
    </row>
    <row r="633" spans="1:34">
      <c r="A633" s="3">
        <f t="shared" si="99"/>
        <v>6.2999999999999101</v>
      </c>
      <c r="B633">
        <v>1.068115234375E-3</v>
      </c>
      <c r="C633">
        <v>-5.18798828125E-3</v>
      </c>
      <c r="D633">
        <v>0.110626220703125</v>
      </c>
      <c r="E633">
        <v>1.220703125E-3</v>
      </c>
      <c r="F633">
        <v>0.4168701171875</v>
      </c>
      <c r="G633">
        <f t="shared" si="91"/>
        <v>94.546152299521509</v>
      </c>
      <c r="J633">
        <v>7.62939453125E-4</v>
      </c>
      <c r="K633">
        <v>0.4107666015625</v>
      </c>
      <c r="L633">
        <f t="shared" si="92"/>
        <v>4391.1919749341641</v>
      </c>
      <c r="M633">
        <f t="shared" si="93"/>
        <v>2.0030467315673827E-2</v>
      </c>
      <c r="Q633">
        <v>-6.103515625E-4</v>
      </c>
      <c r="R633">
        <v>0.418243408203125</v>
      </c>
      <c r="S633">
        <f t="shared" si="94"/>
        <v>4498.2258566368055</v>
      </c>
      <c r="T633">
        <f t="shared" si="95"/>
        <v>3.9442176147460935E-2</v>
      </c>
      <c r="X633">
        <v>-3.5858154296875E-2</v>
      </c>
      <c r="Y633">
        <v>0.317840576171875</v>
      </c>
      <c r="Z633">
        <f t="shared" si="96"/>
        <v>3060.9137309156094</v>
      </c>
      <c r="AE633">
        <v>-1.678466796875E-2</v>
      </c>
      <c r="AF633">
        <v>0.35308837890625</v>
      </c>
      <c r="AG633">
        <f t="shared" si="97"/>
        <v>3565.5020303709225</v>
      </c>
      <c r="AH633">
        <f t="shared" si="98"/>
        <v>0.2680689690551758</v>
      </c>
    </row>
    <row r="634" spans="1:34">
      <c r="A634" s="3">
        <f t="shared" si="99"/>
        <v>6.3099999999999099</v>
      </c>
      <c r="B634">
        <v>1.068115234375E-3</v>
      </c>
      <c r="C634">
        <v>-8.23974609375E-3</v>
      </c>
      <c r="D634">
        <v>0.11077880859375</v>
      </c>
      <c r="E634">
        <v>1.068115234375E-3</v>
      </c>
      <c r="F634">
        <v>0.417327880859375</v>
      </c>
      <c r="G634">
        <f t="shared" si="91"/>
        <v>96.730517232228749</v>
      </c>
      <c r="J634">
        <v>1.52587890625E-4</v>
      </c>
      <c r="K634">
        <v>0.409393310546875</v>
      </c>
      <c r="L634">
        <f t="shared" si="92"/>
        <v>4371.5326905398015</v>
      </c>
      <c r="M634">
        <f t="shared" si="93"/>
        <v>2.8657893463134763E-2</v>
      </c>
      <c r="Q634">
        <v>-4.57763671875E-4</v>
      </c>
      <c r="R634">
        <v>0.420074462890625</v>
      </c>
      <c r="S634">
        <f t="shared" si="94"/>
        <v>4524.4382358292905</v>
      </c>
      <c r="T634">
        <f t="shared" si="95"/>
        <v>3.7285319610595703E-2</v>
      </c>
      <c r="X634">
        <v>-3.5552978515625E-2</v>
      </c>
      <c r="Y634">
        <v>0.318450927734375</v>
      </c>
      <c r="Z634">
        <f t="shared" si="96"/>
        <v>3069.6511906464375</v>
      </c>
      <c r="AE634">
        <v>-1.4495849609375E-2</v>
      </c>
      <c r="AF634">
        <v>0.35491943359375</v>
      </c>
      <c r="AG634">
        <f t="shared" si="97"/>
        <v>3591.7144095634067</v>
      </c>
      <c r="AH634">
        <f t="shared" si="98"/>
        <v>0.23571612100219727</v>
      </c>
    </row>
    <row r="635" spans="1:34">
      <c r="A635" s="3">
        <f t="shared" si="99"/>
        <v>6.3199999999999097</v>
      </c>
      <c r="B635">
        <v>1.983642578125E-3</v>
      </c>
      <c r="C635">
        <v>-7.781982421875E-3</v>
      </c>
      <c r="D635">
        <v>0.110015869140625</v>
      </c>
      <c r="E635">
        <v>2.288818359375E-3</v>
      </c>
      <c r="F635">
        <v>0.4180908203125</v>
      </c>
      <c r="G635">
        <f t="shared" si="91"/>
        <v>85.808692568693687</v>
      </c>
      <c r="J635">
        <v>-7.62939453125E-4</v>
      </c>
      <c r="K635">
        <v>0.4107666015625</v>
      </c>
      <c r="L635">
        <f t="shared" si="92"/>
        <v>4391.1919749341641</v>
      </c>
      <c r="M635">
        <f t="shared" si="93"/>
        <v>4.1599032684326173E-2</v>
      </c>
      <c r="Q635">
        <v>1.52587890625E-4</v>
      </c>
      <c r="R635">
        <v>0.420379638671875</v>
      </c>
      <c r="S635">
        <f t="shared" si="94"/>
        <v>4528.8069656947046</v>
      </c>
      <c r="T635">
        <f t="shared" si="95"/>
        <v>2.8657893463134763E-2</v>
      </c>
      <c r="X635">
        <v>-3.4942626953125E-2</v>
      </c>
      <c r="Y635">
        <v>0.320587158203125</v>
      </c>
      <c r="Z635">
        <f t="shared" si="96"/>
        <v>3100.2322997043348</v>
      </c>
      <c r="AE635">
        <v>-1.89208984375E-2</v>
      </c>
      <c r="AF635">
        <v>0.3546142578125</v>
      </c>
      <c r="AG635">
        <f t="shared" si="97"/>
        <v>3587.3456796979926</v>
      </c>
      <c r="AH635">
        <f t="shared" si="98"/>
        <v>0.2982649605712891</v>
      </c>
    </row>
    <row r="636" spans="1:34">
      <c r="A636" s="3">
        <f t="shared" si="99"/>
        <v>6.3299999999999095</v>
      </c>
      <c r="B636">
        <v>2.593994140625E-3</v>
      </c>
      <c r="C636">
        <v>-7.32421875E-3</v>
      </c>
      <c r="D636">
        <v>0.11077880859375</v>
      </c>
      <c r="E636">
        <v>1.8310546875E-3</v>
      </c>
      <c r="F636">
        <v>0.418701171875</v>
      </c>
      <c r="G636">
        <f t="shared" si="91"/>
        <v>96.730517232228749</v>
      </c>
      <c r="J636">
        <v>0</v>
      </c>
      <c r="K636">
        <v>0.41015625</v>
      </c>
      <c r="L636">
        <f t="shared" si="92"/>
        <v>4382.4545152033361</v>
      </c>
      <c r="M636">
        <f t="shared" si="93"/>
        <v>3.0814749999999998E-2</v>
      </c>
      <c r="Q636">
        <v>-6.103515625E-4</v>
      </c>
      <c r="R636">
        <v>0.41961669921875</v>
      </c>
      <c r="S636">
        <f t="shared" si="94"/>
        <v>4517.885141031169</v>
      </c>
      <c r="T636">
        <f t="shared" si="95"/>
        <v>3.9442176147460935E-2</v>
      </c>
      <c r="X636">
        <v>-3.5552978515625E-2</v>
      </c>
      <c r="Y636">
        <v>0.321807861328125</v>
      </c>
      <c r="Z636">
        <f t="shared" si="96"/>
        <v>3117.7072191659909</v>
      </c>
      <c r="AE636">
        <v>-1.6326904296875E-2</v>
      </c>
      <c r="AF636">
        <v>0.352783203125</v>
      </c>
      <c r="AG636">
        <f t="shared" si="97"/>
        <v>3561.1333005055094</v>
      </c>
      <c r="AH636">
        <f t="shared" si="98"/>
        <v>0.26159839944458008</v>
      </c>
    </row>
    <row r="637" spans="1:34">
      <c r="A637" s="3">
        <f t="shared" si="99"/>
        <v>6.3399999999999093</v>
      </c>
      <c r="B637">
        <v>2.13623046875E-3</v>
      </c>
      <c r="C637">
        <v>-6.40869140625E-3</v>
      </c>
      <c r="D637">
        <v>0.111846923828125</v>
      </c>
      <c r="E637">
        <v>-3.0517578125E-4</v>
      </c>
      <c r="F637">
        <v>0.41778564453125</v>
      </c>
      <c r="G637">
        <f t="shared" si="91"/>
        <v>112.02107176117738</v>
      </c>
      <c r="J637">
        <v>3.0517578125E-4</v>
      </c>
      <c r="K637">
        <v>0.41046142578125</v>
      </c>
      <c r="L637">
        <f t="shared" si="92"/>
        <v>4386.8232450687501</v>
      </c>
      <c r="M637">
        <f t="shared" si="93"/>
        <v>2.6501036926269528E-2</v>
      </c>
      <c r="Q637">
        <v>-1.52587890625E-4</v>
      </c>
      <c r="R637">
        <v>0.42083740234375</v>
      </c>
      <c r="S637">
        <f t="shared" si="94"/>
        <v>4535.3600604928251</v>
      </c>
      <c r="T637">
        <f t="shared" si="95"/>
        <v>3.2971606536865233E-2</v>
      </c>
      <c r="X637">
        <v>-3.5858154296875E-2</v>
      </c>
      <c r="Y637">
        <v>0.321502685546875</v>
      </c>
      <c r="Z637">
        <f t="shared" si="96"/>
        <v>3113.3384893005768</v>
      </c>
      <c r="AE637">
        <v>-2.3345947265625E-2</v>
      </c>
      <c r="AF637">
        <v>0.353851318359375</v>
      </c>
      <c r="AG637">
        <f t="shared" si="97"/>
        <v>3576.423855034458</v>
      </c>
      <c r="AH637">
        <f t="shared" si="98"/>
        <v>0.36081380014038089</v>
      </c>
    </row>
    <row r="638" spans="1:34">
      <c r="A638" s="3">
        <f t="shared" si="99"/>
        <v>6.3499999999999091</v>
      </c>
      <c r="B638">
        <v>3.204345703125E-3</v>
      </c>
      <c r="C638">
        <v>-2.44140625E-3</v>
      </c>
      <c r="D638">
        <v>0.10711669921875</v>
      </c>
      <c r="E638">
        <v>6.103515625E-4</v>
      </c>
      <c r="F638">
        <v>0.42083740234375</v>
      </c>
      <c r="G638">
        <f t="shared" si="91"/>
        <v>44.305758847261131</v>
      </c>
      <c r="J638">
        <v>4.57763671875E-4</v>
      </c>
      <c r="K638">
        <v>0.410614013671875</v>
      </c>
      <c r="L638">
        <f t="shared" si="92"/>
        <v>4389.0076100014567</v>
      </c>
      <c r="M638">
        <f t="shared" si="93"/>
        <v>2.4344180389404294E-2</v>
      </c>
      <c r="Q638">
        <v>-3.0517578125E-4</v>
      </c>
      <c r="R638">
        <v>0.42022705078125</v>
      </c>
      <c r="S638">
        <f t="shared" si="94"/>
        <v>4526.6226007619971</v>
      </c>
      <c r="T638">
        <f t="shared" si="95"/>
        <v>3.5128463073730465E-2</v>
      </c>
      <c r="X638">
        <v>-3.509521484375E-2</v>
      </c>
      <c r="Y638">
        <v>0.32135009765625</v>
      </c>
      <c r="Z638">
        <f t="shared" si="96"/>
        <v>3111.1541243678703</v>
      </c>
      <c r="AE638">
        <v>-1.739501953125E-2</v>
      </c>
      <c r="AF638">
        <v>0.357208251953125</v>
      </c>
      <c r="AG638">
        <f t="shared" si="97"/>
        <v>3624.4798835540114</v>
      </c>
      <c r="AH638">
        <f t="shared" si="98"/>
        <v>0.27669639520263672</v>
      </c>
    </row>
    <row r="639" spans="1:34">
      <c r="A639" s="3">
        <f t="shared" si="99"/>
        <v>6.3599999999999088</v>
      </c>
      <c r="B639">
        <v>4.119873046875E-3</v>
      </c>
      <c r="C639">
        <v>-6.40869140625E-3</v>
      </c>
      <c r="D639">
        <v>0.11077880859375</v>
      </c>
      <c r="E639">
        <v>6.7138671875E-3</v>
      </c>
      <c r="F639">
        <v>0.418853759765625</v>
      </c>
      <c r="G639">
        <f t="shared" si="91"/>
        <v>96.730517232228749</v>
      </c>
      <c r="J639">
        <v>3.0517578125E-4</v>
      </c>
      <c r="K639">
        <v>0.412139892578125</v>
      </c>
      <c r="L639">
        <f t="shared" si="92"/>
        <v>4410.8512593285268</v>
      </c>
      <c r="M639">
        <f t="shared" si="93"/>
        <v>2.6501036926269528E-2</v>
      </c>
      <c r="Q639">
        <v>1.52587890625E-4</v>
      </c>
      <c r="R639">
        <v>0.4193115234375</v>
      </c>
      <c r="S639">
        <f t="shared" si="94"/>
        <v>4513.516411165755</v>
      </c>
      <c r="T639">
        <f t="shared" si="95"/>
        <v>2.8657893463134763E-2</v>
      </c>
      <c r="X639">
        <v>-3.47900390625E-2</v>
      </c>
      <c r="Y639">
        <v>0.32073974609375</v>
      </c>
      <c r="Z639">
        <f t="shared" si="96"/>
        <v>3102.4166646370422</v>
      </c>
      <c r="AE639">
        <v>-1.7547607421875E-2</v>
      </c>
      <c r="AF639">
        <v>0.3564453125</v>
      </c>
      <c r="AG639">
        <f t="shared" si="97"/>
        <v>3613.5580588904768</v>
      </c>
      <c r="AH639">
        <f t="shared" si="98"/>
        <v>0.27885325173950193</v>
      </c>
    </row>
    <row r="640" spans="1:34">
      <c r="A640" s="3">
        <f t="shared" si="99"/>
        <v>6.3699999999999086</v>
      </c>
      <c r="B640">
        <v>2.593994140625E-3</v>
      </c>
      <c r="C640">
        <v>-5.340576171875E-3</v>
      </c>
      <c r="D640">
        <v>0.1104736328125</v>
      </c>
      <c r="E640">
        <v>6.103515625E-4</v>
      </c>
      <c r="F640">
        <v>0.419158935546875</v>
      </c>
      <c r="G640">
        <f t="shared" si="91"/>
        <v>92.361787366814724</v>
      </c>
      <c r="J640">
        <v>-1.52587890625E-4</v>
      </c>
      <c r="K640">
        <v>0.410003662109375</v>
      </c>
      <c r="L640">
        <f t="shared" si="92"/>
        <v>4380.2701502706295</v>
      </c>
      <c r="M640">
        <f t="shared" si="93"/>
        <v>3.2971606536865233E-2</v>
      </c>
      <c r="Q640">
        <v>-2.13623046875E-3</v>
      </c>
      <c r="R640">
        <v>0.42083740234375</v>
      </c>
      <c r="S640">
        <f t="shared" si="94"/>
        <v>4535.3600604928251</v>
      </c>
      <c r="T640">
        <f t="shared" si="95"/>
        <v>6.1010741516113284E-2</v>
      </c>
      <c r="X640">
        <v>-3.5400390625E-2</v>
      </c>
      <c r="Y640">
        <v>0.3228759765625</v>
      </c>
      <c r="Z640">
        <f t="shared" si="96"/>
        <v>3132.9977736949395</v>
      </c>
      <c r="AE640">
        <v>-2.1209716796875E-2</v>
      </c>
      <c r="AF640">
        <v>0.356903076171875</v>
      </c>
      <c r="AG640">
        <f t="shared" si="97"/>
        <v>3620.1111536885974</v>
      </c>
      <c r="AH640">
        <f t="shared" si="98"/>
        <v>0.3306178086242676</v>
      </c>
    </row>
    <row r="641" spans="1:34">
      <c r="A641" s="3">
        <f t="shared" si="99"/>
        <v>6.3799999999999084</v>
      </c>
      <c r="B641">
        <v>3.35693359375E-3</v>
      </c>
      <c r="C641">
        <v>-3.204345703125E-3</v>
      </c>
      <c r="D641">
        <v>0.111236572265625</v>
      </c>
      <c r="E641">
        <v>1.373291015625E-3</v>
      </c>
      <c r="F641">
        <v>0.418243408203125</v>
      </c>
      <c r="G641">
        <f t="shared" si="91"/>
        <v>103.28361203034956</v>
      </c>
      <c r="J641">
        <v>1.068115234375E-3</v>
      </c>
      <c r="K641">
        <v>0.411376953125</v>
      </c>
      <c r="L641">
        <f t="shared" si="92"/>
        <v>4399.9294346649922</v>
      </c>
      <c r="M641">
        <f t="shared" si="93"/>
        <v>1.5716754241943357E-2</v>
      </c>
      <c r="Q641">
        <v>-6.103515625E-4</v>
      </c>
      <c r="R641">
        <v>0.419921875</v>
      </c>
      <c r="S641">
        <f t="shared" si="94"/>
        <v>4522.2538708965831</v>
      </c>
      <c r="T641">
        <f t="shared" si="95"/>
        <v>3.9442176147460935E-2</v>
      </c>
      <c r="X641">
        <v>-3.448486328125E-2</v>
      </c>
      <c r="Y641">
        <v>0.322113037109375</v>
      </c>
      <c r="Z641">
        <f t="shared" si="96"/>
        <v>3122.0759490314049</v>
      </c>
      <c r="AE641">
        <v>-1.5106201171875E-2</v>
      </c>
      <c r="AF641">
        <v>0.3558349609375</v>
      </c>
      <c r="AG641">
        <f t="shared" si="97"/>
        <v>3604.8205991596487</v>
      </c>
      <c r="AH641">
        <f t="shared" si="98"/>
        <v>0.2443435471496582</v>
      </c>
    </row>
    <row r="642" spans="1:34">
      <c r="A642" s="3">
        <f t="shared" si="99"/>
        <v>6.3899999999999082</v>
      </c>
      <c r="B642">
        <v>3.509521484375E-3</v>
      </c>
      <c r="C642">
        <v>0</v>
      </c>
      <c r="D642">
        <v>0.111846923828125</v>
      </c>
      <c r="E642">
        <v>4.57763671875E-4</v>
      </c>
      <c r="F642">
        <v>0.421295166015625</v>
      </c>
      <c r="G642">
        <f t="shared" si="91"/>
        <v>112.02107176117738</v>
      </c>
      <c r="J642">
        <v>0</v>
      </c>
      <c r="K642">
        <v>0.410919189453125</v>
      </c>
      <c r="L642">
        <f t="shared" si="92"/>
        <v>4393.3763398668707</v>
      </c>
      <c r="M642">
        <f t="shared" si="93"/>
        <v>3.0814749999999998E-2</v>
      </c>
      <c r="Q642">
        <v>0</v>
      </c>
      <c r="R642">
        <v>0.4193115234375</v>
      </c>
      <c r="S642">
        <f t="shared" si="94"/>
        <v>4513.516411165755</v>
      </c>
      <c r="T642">
        <f t="shared" si="95"/>
        <v>3.0814749999999998E-2</v>
      </c>
      <c r="X642">
        <v>-3.4942626953125E-2</v>
      </c>
      <c r="Y642">
        <v>0.32196044921875</v>
      </c>
      <c r="Z642">
        <f t="shared" si="96"/>
        <v>3119.8915840986983</v>
      </c>
      <c r="AE642">
        <v>-2.3651123046875E-2</v>
      </c>
      <c r="AF642">
        <v>0.3582763671875</v>
      </c>
      <c r="AG642">
        <f t="shared" si="97"/>
        <v>3639.77043808296</v>
      </c>
      <c r="AH642">
        <f t="shared" si="98"/>
        <v>0.36512751321411135</v>
      </c>
    </row>
    <row r="643" spans="1:34">
      <c r="A643" s="3">
        <f t="shared" si="99"/>
        <v>6.399999999999908</v>
      </c>
      <c r="B643">
        <v>4.425048828125E-3</v>
      </c>
      <c r="C643">
        <v>-5.645751953125E-3</v>
      </c>
      <c r="D643">
        <v>0.111236572265625</v>
      </c>
      <c r="E643">
        <v>-6.103515625E-4</v>
      </c>
      <c r="F643">
        <v>0.419921875</v>
      </c>
      <c r="G643">
        <f t="shared" si="91"/>
        <v>103.28361203034956</v>
      </c>
      <c r="J643">
        <v>-6.103515625E-4</v>
      </c>
      <c r="K643">
        <v>0.412750244140625</v>
      </c>
      <c r="L643">
        <f t="shared" si="92"/>
        <v>4419.5887190593548</v>
      </c>
      <c r="M643">
        <f t="shared" si="93"/>
        <v>3.9442176147460935E-2</v>
      </c>
      <c r="Q643">
        <v>-1.8310546875E-3</v>
      </c>
      <c r="R643">
        <v>0.420684814453125</v>
      </c>
      <c r="S643">
        <f t="shared" si="94"/>
        <v>4533.1756955601177</v>
      </c>
      <c r="T643">
        <f t="shared" si="95"/>
        <v>5.6697028442382807E-2</v>
      </c>
      <c r="X643">
        <v>-3.5400390625E-2</v>
      </c>
      <c r="Y643">
        <v>0.323333740234375</v>
      </c>
      <c r="Z643">
        <f t="shared" si="96"/>
        <v>3139.550868493061</v>
      </c>
      <c r="AE643">
        <v>-2.50244140625E-2</v>
      </c>
      <c r="AF643">
        <v>0.358428955078125</v>
      </c>
      <c r="AG643">
        <f t="shared" si="97"/>
        <v>3641.9548030156675</v>
      </c>
      <c r="AH643">
        <f t="shared" si="98"/>
        <v>0.38453922204589847</v>
      </c>
    </row>
    <row r="644" spans="1:34">
      <c r="A644" s="3">
        <f t="shared" si="99"/>
        <v>6.4099999999999078</v>
      </c>
      <c r="B644">
        <v>4.425048828125E-3</v>
      </c>
      <c r="C644">
        <v>6.40869140625E-3</v>
      </c>
      <c r="D644">
        <v>0.110931396484375</v>
      </c>
      <c r="E644">
        <v>-1.52587890625E-3</v>
      </c>
      <c r="F644">
        <v>0.421905517578125</v>
      </c>
      <c r="G644">
        <f t="shared" si="91"/>
        <v>98.914882164935761</v>
      </c>
      <c r="J644">
        <v>-1.678466796875E-3</v>
      </c>
      <c r="K644">
        <v>0.41107177734375</v>
      </c>
      <c r="L644">
        <f t="shared" si="92"/>
        <v>4395.5607047995782</v>
      </c>
      <c r="M644">
        <f t="shared" si="93"/>
        <v>5.4540171905517576E-2</v>
      </c>
      <c r="Q644">
        <v>-1.220703125E-3</v>
      </c>
      <c r="R644">
        <v>0.421600341796875</v>
      </c>
      <c r="S644">
        <f t="shared" si="94"/>
        <v>4546.2818851563597</v>
      </c>
      <c r="T644">
        <f t="shared" si="95"/>
        <v>4.8069602294921875E-2</v>
      </c>
      <c r="X644">
        <v>-3.2958984375E-2</v>
      </c>
      <c r="Y644">
        <v>0.32135009765625</v>
      </c>
      <c r="Z644">
        <f t="shared" si="96"/>
        <v>3111.1541243678703</v>
      </c>
      <c r="AE644">
        <v>-2.471923828125E-2</v>
      </c>
      <c r="AF644">
        <v>0.35888671875</v>
      </c>
      <c r="AG644">
        <f t="shared" si="97"/>
        <v>3648.5078978137881</v>
      </c>
      <c r="AH644">
        <f t="shared" si="98"/>
        <v>0.380225508972168</v>
      </c>
    </row>
    <row r="645" spans="1:34">
      <c r="A645" s="3">
        <f t="shared" si="99"/>
        <v>6.4199999999999076</v>
      </c>
      <c r="B645">
        <v>3.0517578125E-3</v>
      </c>
      <c r="C645">
        <v>5.79833984375E-3</v>
      </c>
      <c r="D645">
        <v>0.110321044921875</v>
      </c>
      <c r="E645">
        <v>-4.57763671875E-4</v>
      </c>
      <c r="F645">
        <v>0.42144775390625</v>
      </c>
      <c r="G645">
        <f t="shared" ref="G645:G704" si="100">(7472.667*D645/0.522)-(7472.667*0.11/0.552)</f>
        <v>90.177422434107712</v>
      </c>
      <c r="J645">
        <v>-1.220703125E-3</v>
      </c>
      <c r="K645">
        <v>0.412445068359375</v>
      </c>
      <c r="L645">
        <f t="shared" ref="L645:L703" si="101">(7472.667*K645/0.522)-(7472.667*0.11/0.552)</f>
        <v>4415.2199891939408</v>
      </c>
      <c r="M645">
        <f t="shared" ref="M645:M703" si="102">(0.123259-56.5407*J645)/4</f>
        <v>4.8069602294921875E-2</v>
      </c>
      <c r="Q645">
        <v>-3.814697265625E-3</v>
      </c>
      <c r="R645">
        <v>0.42205810546875</v>
      </c>
      <c r="S645">
        <f t="shared" ref="S645:S703" si="103">(7472.667*R645/0.522)-(7472.667*0.11/0.552)</f>
        <v>4552.8349799544803</v>
      </c>
      <c r="T645">
        <f t="shared" ref="T645:T703" si="104">(0.123259-56.5407*Q645)/4</f>
        <v>8.4736163421630858E-2</v>
      </c>
      <c r="X645">
        <v>-3.1280517578125E-2</v>
      </c>
      <c r="Y645">
        <v>0.322723388671875</v>
      </c>
      <c r="Z645">
        <f t="shared" ref="Z645:Z703" si="105">(7472.667*Y645/0.522)-(7472.667*0.11/0.552)</f>
        <v>3130.8134087622329</v>
      </c>
      <c r="AE645">
        <v>-2.3345947265625E-2</v>
      </c>
      <c r="AF645">
        <v>0.358428955078125</v>
      </c>
      <c r="AG645">
        <f t="shared" ref="AG645:AG708" si="106">(7472.667*AF645/0.522)-(7472.667*0.11/0.552)</f>
        <v>3641.9548030156675</v>
      </c>
      <c r="AH645">
        <f t="shared" ref="AH645:AH708" si="107">(0.123259-56.5407*AE645)/4</f>
        <v>0.36081380014038089</v>
      </c>
    </row>
    <row r="646" spans="1:34">
      <c r="A646" s="3">
        <f t="shared" ref="A646:A709" si="108">A645+0.01</f>
        <v>6.4299999999999073</v>
      </c>
      <c r="B646">
        <v>2.74658203125E-3</v>
      </c>
      <c r="C646">
        <v>3.662109375E-3</v>
      </c>
      <c r="D646">
        <v>0.1116943359375</v>
      </c>
      <c r="E646">
        <v>-1.220703125E-3</v>
      </c>
      <c r="F646">
        <v>0.420684814453125</v>
      </c>
      <c r="G646">
        <f t="shared" si="100"/>
        <v>109.8367068284706</v>
      </c>
      <c r="J646">
        <v>-3.662109375E-3</v>
      </c>
      <c r="K646">
        <v>0.41168212890625</v>
      </c>
      <c r="L646">
        <f t="shared" si="101"/>
        <v>4404.2981645304053</v>
      </c>
      <c r="M646">
        <f t="shared" si="102"/>
        <v>8.2579306884765627E-2</v>
      </c>
      <c r="Q646">
        <v>-3.0517578125E-3</v>
      </c>
      <c r="R646">
        <v>0.419769287109375</v>
      </c>
      <c r="S646">
        <f t="shared" si="103"/>
        <v>4520.0695059638765</v>
      </c>
      <c r="T646">
        <f t="shared" si="104"/>
        <v>7.3951880737304687E-2</v>
      </c>
      <c r="X646">
        <v>-3.2958984375E-2</v>
      </c>
      <c r="Y646">
        <v>0.323486328125</v>
      </c>
      <c r="Z646">
        <f t="shared" si="105"/>
        <v>3141.7352334257675</v>
      </c>
      <c r="AE646">
        <v>-2.3040771484375E-2</v>
      </c>
      <c r="AF646">
        <v>0.358428955078125</v>
      </c>
      <c r="AG646">
        <f t="shared" si="106"/>
        <v>3641.9548030156675</v>
      </c>
      <c r="AH646">
        <f t="shared" si="107"/>
        <v>0.35650008706665037</v>
      </c>
    </row>
    <row r="647" spans="1:34">
      <c r="A647" s="3">
        <f t="shared" si="108"/>
        <v>6.4399999999999071</v>
      </c>
      <c r="B647">
        <v>2.74658203125E-3</v>
      </c>
      <c r="C647">
        <v>-1.983642578125E-3</v>
      </c>
      <c r="D647">
        <v>0.11138916015625</v>
      </c>
      <c r="E647">
        <v>-2.13623046875E-3</v>
      </c>
      <c r="F647">
        <v>0.42022705078125</v>
      </c>
      <c r="G647">
        <f t="shared" si="100"/>
        <v>105.46797696305657</v>
      </c>
      <c r="J647">
        <v>-2.899169921875E-3</v>
      </c>
      <c r="K647">
        <v>0.412139892578125</v>
      </c>
      <c r="L647">
        <f t="shared" si="101"/>
        <v>4410.8512593285268</v>
      </c>
      <c r="M647">
        <f t="shared" si="102"/>
        <v>7.1795024200439456E-2</v>
      </c>
      <c r="Q647">
        <v>-1.8310546875E-3</v>
      </c>
      <c r="R647">
        <v>0.4193115234375</v>
      </c>
      <c r="S647">
        <f t="shared" si="103"/>
        <v>4513.516411165755</v>
      </c>
      <c r="T647">
        <f t="shared" si="104"/>
        <v>5.6697028442382807E-2</v>
      </c>
      <c r="X647">
        <v>-3.082275390625E-2</v>
      </c>
      <c r="Y647">
        <v>0.323333740234375</v>
      </c>
      <c r="Z647">
        <f t="shared" si="105"/>
        <v>3139.550868493061</v>
      </c>
      <c r="AE647">
        <v>-2.5787353515625E-2</v>
      </c>
      <c r="AF647">
        <v>0.358428955078125</v>
      </c>
      <c r="AG647">
        <f t="shared" si="106"/>
        <v>3641.9548030156675</v>
      </c>
      <c r="AH647">
        <f t="shared" si="107"/>
        <v>0.3953235047302246</v>
      </c>
    </row>
    <row r="648" spans="1:34">
      <c r="A648" s="3">
        <f t="shared" si="108"/>
        <v>6.4499999999999069</v>
      </c>
      <c r="B648">
        <v>3.509521484375E-3</v>
      </c>
      <c r="C648">
        <v>5.340576171875E-3</v>
      </c>
      <c r="D648">
        <v>0.1104736328125</v>
      </c>
      <c r="E648">
        <v>-1.220703125E-3</v>
      </c>
      <c r="F648">
        <v>0.418243408203125</v>
      </c>
      <c r="G648">
        <f t="shared" si="100"/>
        <v>92.361787366814724</v>
      </c>
      <c r="J648">
        <v>-2.593994140625E-3</v>
      </c>
      <c r="K648">
        <v>0.409393310546875</v>
      </c>
      <c r="L648">
        <f t="shared" si="101"/>
        <v>4371.5326905398015</v>
      </c>
      <c r="M648">
        <f t="shared" si="102"/>
        <v>6.7481311126708979E-2</v>
      </c>
      <c r="Q648">
        <v>-3.662109375E-3</v>
      </c>
      <c r="R648">
        <v>0.42144775390625</v>
      </c>
      <c r="S648">
        <f t="shared" si="103"/>
        <v>4544.0975202236532</v>
      </c>
      <c r="T648">
        <f t="shared" si="104"/>
        <v>8.2579306884765627E-2</v>
      </c>
      <c r="X648">
        <v>-3.0059814453125E-2</v>
      </c>
      <c r="Y648">
        <v>0.323486328125</v>
      </c>
      <c r="Z648">
        <f t="shared" si="105"/>
        <v>3141.7352334257675</v>
      </c>
      <c r="AE648">
        <v>-2.25830078125E-2</v>
      </c>
      <c r="AF648">
        <v>0.360870361328125</v>
      </c>
      <c r="AG648">
        <f t="shared" si="106"/>
        <v>3676.9046419389797</v>
      </c>
      <c r="AH648">
        <f t="shared" si="107"/>
        <v>0.35002951745605471</v>
      </c>
    </row>
    <row r="649" spans="1:34">
      <c r="A649" s="3">
        <f t="shared" si="108"/>
        <v>6.4599999999999067</v>
      </c>
      <c r="B649">
        <v>3.35693359375E-3</v>
      </c>
      <c r="C649">
        <v>1.678466796875E-3</v>
      </c>
      <c r="D649">
        <v>0.11077880859375</v>
      </c>
      <c r="E649">
        <v>-1.068115234375E-3</v>
      </c>
      <c r="F649">
        <v>0.42022705078125</v>
      </c>
      <c r="G649">
        <f t="shared" si="100"/>
        <v>96.730517232228749</v>
      </c>
      <c r="J649">
        <v>-3.509521484375E-3</v>
      </c>
      <c r="K649">
        <v>0.41259765625</v>
      </c>
      <c r="L649">
        <f t="shared" si="101"/>
        <v>4417.4043541266474</v>
      </c>
      <c r="M649">
        <f t="shared" si="102"/>
        <v>8.0422450347900395E-2</v>
      </c>
      <c r="Q649">
        <v>-3.0517578125E-3</v>
      </c>
      <c r="R649">
        <v>0.420684814453125</v>
      </c>
      <c r="S649">
        <f t="shared" si="103"/>
        <v>4533.1756955601177</v>
      </c>
      <c r="T649">
        <f t="shared" si="104"/>
        <v>7.3951880737304687E-2</v>
      </c>
      <c r="X649">
        <v>-2.8533935546875E-2</v>
      </c>
      <c r="Y649">
        <v>0.325775146484375</v>
      </c>
      <c r="Z649">
        <f t="shared" si="105"/>
        <v>3174.5007074163732</v>
      </c>
      <c r="AE649">
        <v>-2.593994140625E-2</v>
      </c>
      <c r="AF649">
        <v>0.35919189453125</v>
      </c>
      <c r="AG649">
        <f t="shared" si="106"/>
        <v>3652.8766276792021</v>
      </c>
      <c r="AH649">
        <f t="shared" si="107"/>
        <v>0.39748036126708985</v>
      </c>
    </row>
    <row r="650" spans="1:34">
      <c r="A650" s="3">
        <f t="shared" si="108"/>
        <v>6.4699999999999065</v>
      </c>
      <c r="B650">
        <v>1.983642578125E-3</v>
      </c>
      <c r="C650">
        <v>5.18798828125E-3</v>
      </c>
      <c r="D650">
        <v>0.1104736328125</v>
      </c>
      <c r="E650">
        <v>-4.57763671875E-4</v>
      </c>
      <c r="F650">
        <v>0.420684814453125</v>
      </c>
      <c r="G650">
        <f t="shared" si="100"/>
        <v>92.361787366814724</v>
      </c>
      <c r="J650">
        <v>-3.204345703125E-3</v>
      </c>
      <c r="K650">
        <v>0.4107666015625</v>
      </c>
      <c r="L650">
        <f t="shared" si="101"/>
        <v>4391.1919749341641</v>
      </c>
      <c r="M650">
        <f t="shared" si="102"/>
        <v>7.6108737274169919E-2</v>
      </c>
      <c r="Q650">
        <v>-5.340576171875E-3</v>
      </c>
      <c r="R650">
        <v>0.42144775390625</v>
      </c>
      <c r="S650">
        <f t="shared" si="103"/>
        <v>4544.0975202236532</v>
      </c>
      <c r="T650">
        <f t="shared" si="104"/>
        <v>0.1063047287902832</v>
      </c>
      <c r="X650">
        <v>-2.777099609375E-2</v>
      </c>
      <c r="Y650">
        <v>0.325927734375</v>
      </c>
      <c r="Z650">
        <f t="shared" si="105"/>
        <v>3176.6850723490797</v>
      </c>
      <c r="AE650">
        <v>-2.655029296875E-2</v>
      </c>
      <c r="AF650">
        <v>0.359954833984375</v>
      </c>
      <c r="AG650">
        <f t="shared" si="106"/>
        <v>3663.7984523427376</v>
      </c>
      <c r="AH650">
        <f t="shared" si="107"/>
        <v>0.40610778741455078</v>
      </c>
    </row>
    <row r="651" spans="1:34">
      <c r="A651" s="3">
        <f t="shared" si="108"/>
        <v>6.4799999999999063</v>
      </c>
      <c r="B651">
        <v>2.44140625E-3</v>
      </c>
      <c r="C651">
        <v>5.79833984375E-3</v>
      </c>
      <c r="D651">
        <v>0.1104736328125</v>
      </c>
      <c r="E651">
        <v>-1.068115234375E-3</v>
      </c>
      <c r="F651">
        <v>0.41717529296875</v>
      </c>
      <c r="G651">
        <f t="shared" si="100"/>
        <v>92.361787366814724</v>
      </c>
      <c r="J651">
        <v>-4.119873046875E-3</v>
      </c>
      <c r="K651">
        <v>0.413055419921875</v>
      </c>
      <c r="L651">
        <f t="shared" si="101"/>
        <v>4423.957448924768</v>
      </c>
      <c r="M651">
        <f t="shared" si="102"/>
        <v>8.9049876495361321E-2</v>
      </c>
      <c r="Q651">
        <v>-5.035400390625E-3</v>
      </c>
      <c r="R651">
        <v>0.419769287109375</v>
      </c>
      <c r="S651">
        <f t="shared" si="103"/>
        <v>4520.0695059638765</v>
      </c>
      <c r="T651">
        <f t="shared" si="104"/>
        <v>0.10199101571655274</v>
      </c>
      <c r="X651">
        <v>-2.7618408203125E-2</v>
      </c>
      <c r="Y651">
        <v>0.32562255859375</v>
      </c>
      <c r="Z651">
        <f t="shared" si="105"/>
        <v>3172.3163424836657</v>
      </c>
      <c r="AE651">
        <v>-2.74658203125E-2</v>
      </c>
      <c r="AF651">
        <v>0.35980224609375</v>
      </c>
      <c r="AG651">
        <f t="shared" si="106"/>
        <v>3661.6140874100302</v>
      </c>
      <c r="AH651">
        <f t="shared" si="107"/>
        <v>0.41904892663574217</v>
      </c>
    </row>
    <row r="652" spans="1:34">
      <c r="A652" s="3">
        <f t="shared" si="108"/>
        <v>6.4899999999999061</v>
      </c>
      <c r="B652">
        <v>1.678466796875E-3</v>
      </c>
      <c r="C652">
        <v>5.645751953125E-3</v>
      </c>
      <c r="D652">
        <v>0.110626220703125</v>
      </c>
      <c r="E652">
        <v>-1.220703125E-3</v>
      </c>
      <c r="F652">
        <v>0.419921875</v>
      </c>
      <c r="G652">
        <f t="shared" si="100"/>
        <v>94.546152299521509</v>
      </c>
      <c r="J652">
        <v>-4.730224609375E-3</v>
      </c>
      <c r="K652">
        <v>0.411224365234375</v>
      </c>
      <c r="L652">
        <f t="shared" si="101"/>
        <v>4397.7450697322847</v>
      </c>
      <c r="M652">
        <f t="shared" si="102"/>
        <v>9.7677302642822275E-2</v>
      </c>
      <c r="Q652">
        <v>-5.645751953125E-3</v>
      </c>
      <c r="R652">
        <v>0.4217529296875</v>
      </c>
      <c r="S652">
        <f t="shared" si="103"/>
        <v>4548.4662500890672</v>
      </c>
      <c r="T652">
        <f t="shared" si="104"/>
        <v>0.11061844186401368</v>
      </c>
      <c r="X652">
        <v>-2.7618408203125E-2</v>
      </c>
      <c r="Y652">
        <v>0.32562255859375</v>
      </c>
      <c r="Z652">
        <f t="shared" si="105"/>
        <v>3172.3163424836657</v>
      </c>
      <c r="AE652">
        <v>-2.3651123046875E-2</v>
      </c>
      <c r="AF652">
        <v>0.35980224609375</v>
      </c>
      <c r="AG652">
        <f t="shared" si="106"/>
        <v>3661.6140874100302</v>
      </c>
      <c r="AH652">
        <f t="shared" si="107"/>
        <v>0.36512751321411135</v>
      </c>
    </row>
    <row r="653" spans="1:34">
      <c r="A653" s="3">
        <f t="shared" si="108"/>
        <v>6.4999999999999059</v>
      </c>
      <c r="B653">
        <v>1.52587890625E-3</v>
      </c>
      <c r="C653">
        <v>-1.52587890625E-4</v>
      </c>
      <c r="D653">
        <v>0.110015869140625</v>
      </c>
      <c r="E653">
        <v>-1.373291015625E-3</v>
      </c>
      <c r="F653">
        <v>0.418548583984375</v>
      </c>
      <c r="G653">
        <f t="shared" si="100"/>
        <v>85.808692568693687</v>
      </c>
      <c r="J653">
        <v>-4.425048828125E-3</v>
      </c>
      <c r="K653">
        <v>0.413360595703125</v>
      </c>
      <c r="L653">
        <f t="shared" si="101"/>
        <v>4428.326178790182</v>
      </c>
      <c r="M653">
        <f t="shared" si="102"/>
        <v>9.3363589569091798E-2</v>
      </c>
      <c r="Q653">
        <v>-5.79833984375E-3</v>
      </c>
      <c r="R653">
        <v>0.420684814453125</v>
      </c>
      <c r="S653">
        <f t="shared" si="103"/>
        <v>4533.1756955601177</v>
      </c>
      <c r="T653">
        <f t="shared" si="104"/>
        <v>0.11277529840087891</v>
      </c>
      <c r="X653">
        <v>-3.5552978515625E-2</v>
      </c>
      <c r="Y653">
        <v>0.325469970703125</v>
      </c>
      <c r="Z653">
        <f t="shared" si="105"/>
        <v>3170.1319775509583</v>
      </c>
      <c r="AE653">
        <v>-1.7242431640625E-2</v>
      </c>
      <c r="AF653">
        <v>0.362548828125</v>
      </c>
      <c r="AG653">
        <f t="shared" si="106"/>
        <v>3700.9326561987564</v>
      </c>
      <c r="AH653">
        <f t="shared" si="107"/>
        <v>0.27453953866577147</v>
      </c>
    </row>
    <row r="654" spans="1:34">
      <c r="A654" s="3">
        <f t="shared" si="108"/>
        <v>6.5099999999999056</v>
      </c>
      <c r="B654">
        <v>2.44140625E-3</v>
      </c>
      <c r="C654">
        <v>-1.52587890625E-4</v>
      </c>
      <c r="D654">
        <v>0.10955810546875</v>
      </c>
      <c r="E654">
        <v>-6.103515625E-4</v>
      </c>
      <c r="F654">
        <v>0.418243408203125</v>
      </c>
      <c r="G654">
        <f t="shared" si="100"/>
        <v>79.255597770572876</v>
      </c>
      <c r="J654">
        <v>-4.2724609375E-3</v>
      </c>
      <c r="K654">
        <v>0.41107177734375</v>
      </c>
      <c r="L654">
        <f t="shared" si="101"/>
        <v>4395.5607047995782</v>
      </c>
      <c r="M654">
        <f t="shared" si="102"/>
        <v>9.1206733032226567E-2</v>
      </c>
      <c r="Q654">
        <v>-4.57763671875E-3</v>
      </c>
      <c r="R654">
        <v>0.421295166015625</v>
      </c>
      <c r="S654">
        <f t="shared" si="103"/>
        <v>4541.9131552909457</v>
      </c>
      <c r="T654">
        <f t="shared" si="104"/>
        <v>9.552044610595703E-2</v>
      </c>
      <c r="X654">
        <v>-2.7618408203125E-2</v>
      </c>
      <c r="Y654">
        <v>0.323944091796875</v>
      </c>
      <c r="Z654">
        <f t="shared" si="105"/>
        <v>3148.2883282238881</v>
      </c>
      <c r="AE654">
        <v>-2.5482177734375E-2</v>
      </c>
      <c r="AF654">
        <v>0.36346435546875</v>
      </c>
      <c r="AG654">
        <f t="shared" si="106"/>
        <v>3714.0388457949975</v>
      </c>
      <c r="AH654">
        <f t="shared" si="107"/>
        <v>0.39100979165649413</v>
      </c>
    </row>
    <row r="655" spans="1:34">
      <c r="A655" s="3">
        <f t="shared" si="108"/>
        <v>6.5199999999999054</v>
      </c>
      <c r="B655">
        <v>4.57763671875E-4</v>
      </c>
      <c r="C655">
        <v>-2.44140625E-3</v>
      </c>
      <c r="D655">
        <v>0.111083984375</v>
      </c>
      <c r="E655">
        <v>-6.103515625E-4</v>
      </c>
      <c r="F655">
        <v>0.41656494140625</v>
      </c>
      <c r="G655">
        <f t="shared" si="100"/>
        <v>101.09924709764277</v>
      </c>
      <c r="J655">
        <v>-3.814697265625E-3</v>
      </c>
      <c r="K655">
        <v>0.410308837890625</v>
      </c>
      <c r="L655">
        <f t="shared" si="101"/>
        <v>4384.6388801360426</v>
      </c>
      <c r="M655">
        <f t="shared" si="102"/>
        <v>8.4736163421630858E-2</v>
      </c>
      <c r="Q655">
        <v>-5.950927734375E-3</v>
      </c>
      <c r="R655">
        <v>0.421142578125</v>
      </c>
      <c r="S655">
        <f t="shared" si="103"/>
        <v>4539.7287903582392</v>
      </c>
      <c r="T655">
        <f t="shared" si="104"/>
        <v>0.11493215493774414</v>
      </c>
      <c r="X655">
        <v>-2.7313232421875E-2</v>
      </c>
      <c r="Y655">
        <v>0.32745361328125</v>
      </c>
      <c r="Z655">
        <f t="shared" si="105"/>
        <v>3198.5287216761499</v>
      </c>
      <c r="AE655">
        <v>-2.74658203125E-2</v>
      </c>
      <c r="AF655">
        <v>0.364532470703125</v>
      </c>
      <c r="AG655">
        <f t="shared" si="106"/>
        <v>3729.3294003239462</v>
      </c>
      <c r="AH655">
        <f t="shared" si="107"/>
        <v>0.41904892663574217</v>
      </c>
    </row>
    <row r="656" spans="1:34">
      <c r="A656" s="3">
        <f t="shared" si="108"/>
        <v>6.5299999999999052</v>
      </c>
      <c r="B656">
        <v>1.373291015625E-3</v>
      </c>
      <c r="C656">
        <v>-2.899169921875E-3</v>
      </c>
      <c r="D656">
        <v>0.1104736328125</v>
      </c>
      <c r="E656">
        <v>-1.678466796875E-3</v>
      </c>
      <c r="F656">
        <v>0.418701171875</v>
      </c>
      <c r="G656">
        <f t="shared" si="100"/>
        <v>92.361787366814724</v>
      </c>
      <c r="J656">
        <v>-4.57763671875E-3</v>
      </c>
      <c r="K656">
        <v>0.413360595703125</v>
      </c>
      <c r="L656">
        <f t="shared" si="101"/>
        <v>4428.326178790182</v>
      </c>
      <c r="M656">
        <f t="shared" si="102"/>
        <v>9.552044610595703E-2</v>
      </c>
      <c r="Q656">
        <v>-5.340576171875E-3</v>
      </c>
      <c r="R656">
        <v>0.421295166015625</v>
      </c>
      <c r="S656">
        <f t="shared" si="103"/>
        <v>4541.9131552909457</v>
      </c>
      <c r="T656">
        <f t="shared" si="104"/>
        <v>0.1063047287902832</v>
      </c>
      <c r="X656">
        <v>-2.6702880859375E-2</v>
      </c>
      <c r="Y656">
        <v>0.325775146484375</v>
      </c>
      <c r="Z656">
        <f t="shared" si="105"/>
        <v>3174.5007074163732</v>
      </c>
      <c r="AE656">
        <v>-2.25830078125E-2</v>
      </c>
      <c r="AF656">
        <v>0.364227294921875</v>
      </c>
      <c r="AG656">
        <f t="shared" si="106"/>
        <v>3724.9606704585331</v>
      </c>
      <c r="AH656">
        <f t="shared" si="107"/>
        <v>0.35002951745605471</v>
      </c>
    </row>
    <row r="657" spans="1:34">
      <c r="A657" s="3">
        <f t="shared" si="108"/>
        <v>6.539999999999905</v>
      </c>
      <c r="B657">
        <v>3.0517578125E-4</v>
      </c>
      <c r="C657">
        <v>1.678466796875E-3</v>
      </c>
      <c r="D657">
        <v>0.1104736328125</v>
      </c>
      <c r="E657">
        <v>1.52587890625E-4</v>
      </c>
      <c r="F657">
        <v>0.421905517578125</v>
      </c>
      <c r="G657">
        <f t="shared" si="100"/>
        <v>92.361787366814724</v>
      </c>
      <c r="J657">
        <v>-1.678466796875E-3</v>
      </c>
      <c r="K657">
        <v>0.414276123046875</v>
      </c>
      <c r="L657">
        <f t="shared" si="101"/>
        <v>4441.432368386425</v>
      </c>
      <c r="M657">
        <f t="shared" si="102"/>
        <v>5.4540171905517576E-2</v>
      </c>
      <c r="Q657">
        <v>-6.256103515625E-3</v>
      </c>
      <c r="R657">
        <v>0.419921875</v>
      </c>
      <c r="S657">
        <f t="shared" si="103"/>
        <v>4522.2538708965831</v>
      </c>
      <c r="T657">
        <f t="shared" si="104"/>
        <v>0.11924586801147462</v>
      </c>
      <c r="X657">
        <v>-2.5787353515625E-2</v>
      </c>
      <c r="Y657">
        <v>0.328521728515625</v>
      </c>
      <c r="Z657">
        <f t="shared" si="105"/>
        <v>3213.8192762050985</v>
      </c>
      <c r="AE657">
        <v>-2.7313232421875E-2</v>
      </c>
      <c r="AF657">
        <v>0.364227294921875</v>
      </c>
      <c r="AG657">
        <f t="shared" si="106"/>
        <v>3724.9606704585331</v>
      </c>
      <c r="AH657">
        <f t="shared" si="107"/>
        <v>0.41689207009887697</v>
      </c>
    </row>
    <row r="658" spans="1:34">
      <c r="A658" s="3">
        <f t="shared" si="108"/>
        <v>6.5499999999999048</v>
      </c>
      <c r="B658">
        <v>1.373291015625E-3</v>
      </c>
      <c r="C658">
        <v>-4.57763671875E-3</v>
      </c>
      <c r="D658">
        <v>0.110015869140625</v>
      </c>
      <c r="E658">
        <v>-4.57763671875E-4</v>
      </c>
      <c r="F658">
        <v>0.41778564453125</v>
      </c>
      <c r="G658">
        <f t="shared" si="100"/>
        <v>85.808692568693687</v>
      </c>
      <c r="J658">
        <v>-3.509521484375E-3</v>
      </c>
      <c r="K658">
        <v>0.411529541015625</v>
      </c>
      <c r="L658">
        <f t="shared" si="101"/>
        <v>4402.1137995976987</v>
      </c>
      <c r="M658">
        <f t="shared" si="102"/>
        <v>8.0422450347900395E-2</v>
      </c>
      <c r="Q658">
        <v>-7.01904296875E-3</v>
      </c>
      <c r="R658">
        <v>0.421295166015625</v>
      </c>
      <c r="S658">
        <f t="shared" si="103"/>
        <v>4541.9131552909457</v>
      </c>
      <c r="T658">
        <f t="shared" si="104"/>
        <v>0.13003015069580079</v>
      </c>
      <c r="X658">
        <v>-2.8076171875E-2</v>
      </c>
      <c r="Y658">
        <v>0.3289794921875</v>
      </c>
      <c r="Z658">
        <f t="shared" si="105"/>
        <v>3220.3723710032191</v>
      </c>
      <c r="AE658">
        <v>-2.25830078125E-2</v>
      </c>
      <c r="AF658">
        <v>0.365142822265625</v>
      </c>
      <c r="AG658">
        <f t="shared" si="106"/>
        <v>3738.0668600547751</v>
      </c>
      <c r="AH658">
        <f t="shared" si="107"/>
        <v>0.35002951745605471</v>
      </c>
    </row>
    <row r="659" spans="1:34">
      <c r="A659" s="3">
        <f t="shared" si="108"/>
        <v>6.5599999999999046</v>
      </c>
      <c r="B659">
        <v>9.1552734375E-4</v>
      </c>
      <c r="C659">
        <v>-9.613037109375E-3</v>
      </c>
      <c r="D659">
        <v>0.111541748046875</v>
      </c>
      <c r="E659">
        <v>-3.0517578125E-4</v>
      </c>
      <c r="F659">
        <v>0.41778564453125</v>
      </c>
      <c r="G659">
        <f t="shared" si="100"/>
        <v>107.65234189576358</v>
      </c>
      <c r="J659">
        <v>-3.96728515625E-3</v>
      </c>
      <c r="K659">
        <v>0.412139892578125</v>
      </c>
      <c r="L659">
        <f t="shared" si="101"/>
        <v>4410.8512593285268</v>
      </c>
      <c r="M659">
        <f t="shared" si="102"/>
        <v>8.689301995849609E-2</v>
      </c>
      <c r="Q659">
        <v>-6.7138671875E-3</v>
      </c>
      <c r="R659">
        <v>0.421600341796875</v>
      </c>
      <c r="S659">
        <f t="shared" si="103"/>
        <v>4546.2818851563597</v>
      </c>
      <c r="T659">
        <f t="shared" si="104"/>
        <v>0.1257164376220703</v>
      </c>
      <c r="X659">
        <v>-2.74658203125E-2</v>
      </c>
      <c r="Y659">
        <v>0.33050537109375</v>
      </c>
      <c r="Z659">
        <f t="shared" si="105"/>
        <v>3242.2160203302892</v>
      </c>
      <c r="AE659">
        <v>-2.288818359375E-2</v>
      </c>
      <c r="AF659">
        <v>0.36590576171875</v>
      </c>
      <c r="AG659">
        <f t="shared" si="106"/>
        <v>3748.9886847183097</v>
      </c>
      <c r="AH659">
        <f t="shared" si="107"/>
        <v>0.35434323052978517</v>
      </c>
    </row>
    <row r="660" spans="1:34">
      <c r="A660" s="3">
        <f t="shared" si="108"/>
        <v>6.5699999999999044</v>
      </c>
      <c r="B660">
        <v>7.62939453125E-4</v>
      </c>
      <c r="C660">
        <v>-3.509521484375E-3</v>
      </c>
      <c r="D660">
        <v>0.110321044921875</v>
      </c>
      <c r="E660">
        <v>1.983642578125E-3</v>
      </c>
      <c r="F660">
        <v>0.419158935546875</v>
      </c>
      <c r="G660">
        <f t="shared" si="100"/>
        <v>90.177422434107712</v>
      </c>
      <c r="J660">
        <v>-1.983642578125E-3</v>
      </c>
      <c r="K660">
        <v>0.413665771484375</v>
      </c>
      <c r="L660">
        <f t="shared" si="101"/>
        <v>4432.6949086555969</v>
      </c>
      <c r="M660">
        <f t="shared" si="102"/>
        <v>5.8853884979248046E-2</v>
      </c>
      <c r="Q660">
        <v>-6.256103515625E-3</v>
      </c>
      <c r="R660">
        <v>0.421295166015625</v>
      </c>
      <c r="S660">
        <f t="shared" si="103"/>
        <v>4541.9131552909457</v>
      </c>
      <c r="T660">
        <f t="shared" si="104"/>
        <v>0.11924586801147462</v>
      </c>
      <c r="X660">
        <v>-2.7008056640625E-2</v>
      </c>
      <c r="Y660">
        <v>0.329437255859375</v>
      </c>
      <c r="Z660">
        <f t="shared" si="105"/>
        <v>3226.9254658013397</v>
      </c>
      <c r="AE660">
        <v>-2.50244140625E-2</v>
      </c>
      <c r="AF660">
        <v>0.366058349609375</v>
      </c>
      <c r="AG660">
        <f t="shared" si="106"/>
        <v>3751.1730496510172</v>
      </c>
      <c r="AH660">
        <f t="shared" si="107"/>
        <v>0.38453922204589847</v>
      </c>
    </row>
    <row r="661" spans="1:34">
      <c r="A661" s="3">
        <f t="shared" si="108"/>
        <v>6.5799999999999041</v>
      </c>
      <c r="B661">
        <v>4.57763671875E-4</v>
      </c>
      <c r="C661">
        <v>-3.35693359375E-3</v>
      </c>
      <c r="D661">
        <v>0.111083984375</v>
      </c>
      <c r="E661">
        <v>2.288818359375E-3</v>
      </c>
      <c r="F661">
        <v>0.4193115234375</v>
      </c>
      <c r="G661">
        <f t="shared" si="100"/>
        <v>101.09924709764277</v>
      </c>
      <c r="J661">
        <v>-1.8310546875E-3</v>
      </c>
      <c r="K661">
        <v>0.41412353515625</v>
      </c>
      <c r="L661">
        <f t="shared" si="101"/>
        <v>4439.2480034537175</v>
      </c>
      <c r="M661">
        <f t="shared" si="102"/>
        <v>5.6697028442382807E-2</v>
      </c>
      <c r="Q661">
        <v>-6.561279296875E-3</v>
      </c>
      <c r="R661">
        <v>0.42144775390625</v>
      </c>
      <c r="S661">
        <f t="shared" si="103"/>
        <v>4544.0975202236532</v>
      </c>
      <c r="T661">
        <f t="shared" si="104"/>
        <v>0.12355958108520508</v>
      </c>
      <c r="X661">
        <v>-2.74658203125E-2</v>
      </c>
      <c r="Y661">
        <v>0.330352783203125</v>
      </c>
      <c r="Z661">
        <f t="shared" si="105"/>
        <v>3240.0316553975817</v>
      </c>
      <c r="AE661">
        <v>-2.1514892578125E-2</v>
      </c>
      <c r="AF661">
        <v>0.3662109375</v>
      </c>
      <c r="AG661">
        <f t="shared" si="106"/>
        <v>3753.3574145837238</v>
      </c>
      <c r="AH661">
        <f t="shared" si="107"/>
        <v>0.33493152169799806</v>
      </c>
    </row>
    <row r="662" spans="1:34">
      <c r="A662" s="3">
        <f t="shared" si="108"/>
        <v>6.5899999999999039</v>
      </c>
      <c r="B662">
        <v>6.103515625E-4</v>
      </c>
      <c r="C662">
        <v>-8.544921875E-3</v>
      </c>
      <c r="D662">
        <v>0.110015869140625</v>
      </c>
      <c r="E662">
        <v>1.52587890625E-3</v>
      </c>
      <c r="F662">
        <v>0.42022705078125</v>
      </c>
      <c r="G662">
        <f t="shared" si="100"/>
        <v>85.808692568693687</v>
      </c>
      <c r="J662">
        <v>-2.13623046875E-3</v>
      </c>
      <c r="K662">
        <v>0.415496826171875</v>
      </c>
      <c r="L662">
        <f t="shared" si="101"/>
        <v>4458.9072878480802</v>
      </c>
      <c r="M662">
        <f t="shared" si="102"/>
        <v>6.1010741516113284E-2</v>
      </c>
      <c r="Q662">
        <v>-5.79833984375E-3</v>
      </c>
      <c r="R662">
        <v>0.422210693359375</v>
      </c>
      <c r="S662">
        <f t="shared" si="103"/>
        <v>4555.0193448871878</v>
      </c>
      <c r="T662">
        <f t="shared" si="104"/>
        <v>0.11277529840087891</v>
      </c>
      <c r="X662">
        <v>-2.7618408203125E-2</v>
      </c>
      <c r="Y662">
        <v>0.32958984375</v>
      </c>
      <c r="Z662">
        <f t="shared" si="105"/>
        <v>3229.1098307340471</v>
      </c>
      <c r="AE662">
        <v>-1.9073486328125E-2</v>
      </c>
      <c r="AF662">
        <v>0.366668701171875</v>
      </c>
      <c r="AG662">
        <f t="shared" si="106"/>
        <v>3759.9105093818453</v>
      </c>
      <c r="AH662">
        <f t="shared" si="107"/>
        <v>0.3004218171081543</v>
      </c>
    </row>
    <row r="663" spans="1:34">
      <c r="A663" s="3">
        <f t="shared" si="108"/>
        <v>6.5999999999999037</v>
      </c>
      <c r="B663">
        <v>2.288818359375E-3</v>
      </c>
      <c r="C663">
        <v>-1.220703125E-3</v>
      </c>
      <c r="D663">
        <v>0.110931396484375</v>
      </c>
      <c r="E663">
        <v>1.8310546875E-3</v>
      </c>
      <c r="F663">
        <v>0.419158935546875</v>
      </c>
      <c r="G663">
        <f t="shared" si="100"/>
        <v>98.914882164935761</v>
      </c>
      <c r="J663">
        <v>-1.8310546875E-3</v>
      </c>
      <c r="K663">
        <v>0.411224365234375</v>
      </c>
      <c r="L663">
        <f t="shared" si="101"/>
        <v>4397.7450697322847</v>
      </c>
      <c r="M663">
        <f t="shared" si="102"/>
        <v>5.6697028442382807E-2</v>
      </c>
      <c r="Q663">
        <v>-4.425048828125E-3</v>
      </c>
      <c r="R663">
        <v>0.422210693359375</v>
      </c>
      <c r="S663">
        <f t="shared" si="103"/>
        <v>4555.0193448871878</v>
      </c>
      <c r="T663">
        <f t="shared" si="104"/>
        <v>9.3363589569091798E-2</v>
      </c>
      <c r="X663">
        <v>-2.899169921875E-2</v>
      </c>
      <c r="Y663">
        <v>0.332183837890625</v>
      </c>
      <c r="Z663">
        <f t="shared" si="105"/>
        <v>3266.2440345900659</v>
      </c>
      <c r="AE663">
        <v>-2.593994140625E-2</v>
      </c>
      <c r="AF663">
        <v>0.3662109375</v>
      </c>
      <c r="AG663">
        <f t="shared" si="106"/>
        <v>3753.3574145837238</v>
      </c>
      <c r="AH663">
        <f t="shared" si="107"/>
        <v>0.39748036126708985</v>
      </c>
    </row>
    <row r="664" spans="1:34">
      <c r="A664" s="3">
        <f t="shared" si="108"/>
        <v>6.6099999999999035</v>
      </c>
      <c r="B664">
        <v>-4.57763671875E-4</v>
      </c>
      <c r="C664">
        <v>-6.40869140625E-3</v>
      </c>
      <c r="D664">
        <v>0.11138916015625</v>
      </c>
      <c r="E664">
        <v>2.13623046875E-3</v>
      </c>
      <c r="F664">
        <v>0.4180908203125</v>
      </c>
      <c r="G664">
        <f t="shared" si="100"/>
        <v>105.46797696305657</v>
      </c>
      <c r="J664">
        <v>-1.52587890625E-3</v>
      </c>
      <c r="K664">
        <v>0.414276123046875</v>
      </c>
      <c r="L664">
        <f t="shared" si="101"/>
        <v>4441.432368386425</v>
      </c>
      <c r="M664">
        <f t="shared" si="102"/>
        <v>5.2383315368652345E-2</v>
      </c>
      <c r="Q664">
        <v>-4.425048828125E-3</v>
      </c>
      <c r="R664">
        <v>0.421600341796875</v>
      </c>
      <c r="S664">
        <f t="shared" si="103"/>
        <v>4546.2818851563597</v>
      </c>
      <c r="T664">
        <f t="shared" si="104"/>
        <v>9.3363589569091798E-2</v>
      </c>
      <c r="X664">
        <v>-2.9296875E-2</v>
      </c>
      <c r="Y664">
        <v>0.33172607421875</v>
      </c>
      <c r="Z664">
        <f t="shared" si="105"/>
        <v>3259.6909397919453</v>
      </c>
      <c r="AE664">
        <v>-2.4261474609375E-2</v>
      </c>
      <c r="AF664">
        <v>0.366668701171875</v>
      </c>
      <c r="AG664">
        <f t="shared" si="106"/>
        <v>3759.9105093818453</v>
      </c>
      <c r="AH664">
        <f t="shared" si="107"/>
        <v>0.37375493936157228</v>
      </c>
    </row>
    <row r="665" spans="1:34">
      <c r="A665" s="3">
        <f t="shared" si="108"/>
        <v>6.6199999999999033</v>
      </c>
      <c r="B665">
        <v>7.62939453125E-4</v>
      </c>
      <c r="C665">
        <v>-8.544921875E-3</v>
      </c>
      <c r="D665">
        <v>0.110321044921875</v>
      </c>
      <c r="E665">
        <v>4.57763671875E-3</v>
      </c>
      <c r="F665">
        <v>0.419769287109375</v>
      </c>
      <c r="G665">
        <f t="shared" si="100"/>
        <v>90.177422434107712</v>
      </c>
      <c r="J665">
        <v>-1.8310546875E-3</v>
      </c>
      <c r="K665">
        <v>0.41290283203125</v>
      </c>
      <c r="L665">
        <f t="shared" si="101"/>
        <v>4421.7730839920614</v>
      </c>
      <c r="M665">
        <f t="shared" si="102"/>
        <v>5.6697028442382807E-2</v>
      </c>
      <c r="Q665">
        <v>-4.425048828125E-3</v>
      </c>
      <c r="R665">
        <v>0.42144775390625</v>
      </c>
      <c r="S665">
        <f t="shared" si="103"/>
        <v>4544.0975202236532</v>
      </c>
      <c r="T665">
        <f t="shared" si="104"/>
        <v>9.3363589569091798E-2</v>
      </c>
      <c r="X665">
        <v>-2.777099609375E-2</v>
      </c>
      <c r="Y665">
        <v>0.332794189453125</v>
      </c>
      <c r="Z665">
        <f t="shared" si="105"/>
        <v>3274.9814943208939</v>
      </c>
      <c r="AE665">
        <v>-2.044677734375E-2</v>
      </c>
      <c r="AF665">
        <v>0.369415283203125</v>
      </c>
      <c r="AG665">
        <f t="shared" si="106"/>
        <v>3799.2290781705706</v>
      </c>
      <c r="AH665">
        <f t="shared" si="107"/>
        <v>0.31983352593994141</v>
      </c>
    </row>
    <row r="666" spans="1:34">
      <c r="A666" s="3">
        <f t="shared" si="108"/>
        <v>6.6299999999999031</v>
      </c>
      <c r="B666">
        <v>1.220703125E-3</v>
      </c>
      <c r="C666">
        <v>-8.544921875E-3</v>
      </c>
      <c r="D666">
        <v>0.110931396484375</v>
      </c>
      <c r="E666">
        <v>3.0517578125E-3</v>
      </c>
      <c r="F666">
        <v>0.41900634765625</v>
      </c>
      <c r="G666">
        <f t="shared" si="100"/>
        <v>98.914882164935761</v>
      </c>
      <c r="J666">
        <v>-1.373291015625E-3</v>
      </c>
      <c r="K666">
        <v>0.41717529296875</v>
      </c>
      <c r="L666">
        <f t="shared" si="101"/>
        <v>4482.9353021078568</v>
      </c>
      <c r="M666">
        <f t="shared" si="102"/>
        <v>5.0226458831787113E-2</v>
      </c>
      <c r="Q666">
        <v>-4.119873046875E-3</v>
      </c>
      <c r="R666">
        <v>0.420684814453125</v>
      </c>
      <c r="S666">
        <f t="shared" si="103"/>
        <v>4533.1756955601177</v>
      </c>
      <c r="T666">
        <f t="shared" si="104"/>
        <v>8.9049876495361321E-2</v>
      </c>
      <c r="X666">
        <v>-2.86865234375E-2</v>
      </c>
      <c r="Y666">
        <v>0.33172607421875</v>
      </c>
      <c r="Z666">
        <f t="shared" si="105"/>
        <v>3259.6909397919453</v>
      </c>
      <c r="AE666">
        <v>-1.556396484375E-2</v>
      </c>
      <c r="AF666">
        <v>0.3680419921875</v>
      </c>
      <c r="AG666">
        <f t="shared" si="106"/>
        <v>3779.5697937762079</v>
      </c>
      <c r="AH666">
        <f t="shared" si="107"/>
        <v>0.25081411676025389</v>
      </c>
    </row>
    <row r="667" spans="1:34">
      <c r="A667" s="3">
        <f t="shared" si="108"/>
        <v>6.6399999999999029</v>
      </c>
      <c r="B667">
        <v>1.068115234375E-3</v>
      </c>
      <c r="C667">
        <v>-9.307861328125E-3</v>
      </c>
      <c r="D667">
        <v>0.1123046875</v>
      </c>
      <c r="E667">
        <v>3.35693359375E-3</v>
      </c>
      <c r="F667">
        <v>0.42022705078125</v>
      </c>
      <c r="G667">
        <f t="shared" si="100"/>
        <v>118.57416655929865</v>
      </c>
      <c r="J667">
        <v>-1.220703125E-3</v>
      </c>
      <c r="K667">
        <v>0.4156494140625</v>
      </c>
      <c r="L667">
        <f t="shared" si="101"/>
        <v>4461.0916527807876</v>
      </c>
      <c r="M667">
        <f t="shared" si="102"/>
        <v>4.8069602294921875E-2</v>
      </c>
      <c r="Q667">
        <v>-2.899169921875E-3</v>
      </c>
      <c r="R667">
        <v>0.421142578125</v>
      </c>
      <c r="S667">
        <f t="shared" si="103"/>
        <v>4539.7287903582392</v>
      </c>
      <c r="T667">
        <f t="shared" si="104"/>
        <v>7.1795024200439456E-2</v>
      </c>
      <c r="X667">
        <v>-2.7618408203125E-2</v>
      </c>
      <c r="Y667">
        <v>0.332489013671875</v>
      </c>
      <c r="Z667">
        <f t="shared" si="105"/>
        <v>3270.6127644554799</v>
      </c>
      <c r="AE667">
        <v>-1.77001953125E-2</v>
      </c>
      <c r="AF667">
        <v>0.369873046875</v>
      </c>
      <c r="AG667">
        <f t="shared" si="106"/>
        <v>3805.7821729686921</v>
      </c>
      <c r="AH667">
        <f t="shared" si="107"/>
        <v>0.28101010827636719</v>
      </c>
    </row>
    <row r="668" spans="1:34">
      <c r="A668" s="3">
        <f t="shared" si="108"/>
        <v>6.6499999999999027</v>
      </c>
      <c r="B668">
        <v>-7.62939453125E-4</v>
      </c>
      <c r="C668">
        <v>-9.46044921875E-3</v>
      </c>
      <c r="D668">
        <v>0.10894775390625</v>
      </c>
      <c r="E668">
        <v>4.8828125E-3</v>
      </c>
      <c r="F668">
        <v>0.41748046875</v>
      </c>
      <c r="G668">
        <f t="shared" si="100"/>
        <v>70.518138039744827</v>
      </c>
      <c r="J668">
        <v>-7.62939453125E-4</v>
      </c>
      <c r="K668">
        <v>0.416107177734375</v>
      </c>
      <c r="L668">
        <f t="shared" si="101"/>
        <v>4467.6447475789082</v>
      </c>
      <c r="M668">
        <f t="shared" si="102"/>
        <v>4.1599032684326173E-2</v>
      </c>
      <c r="Q668">
        <v>-2.288818359375E-3</v>
      </c>
      <c r="R668">
        <v>0.421295166015625</v>
      </c>
      <c r="S668">
        <f t="shared" si="103"/>
        <v>4541.9131552909457</v>
      </c>
      <c r="T668">
        <f t="shared" si="104"/>
        <v>6.3167598052978516E-2</v>
      </c>
      <c r="X668">
        <v>-2.99072265625E-2</v>
      </c>
      <c r="Y668">
        <v>0.333404541015625</v>
      </c>
      <c r="Z668">
        <f t="shared" si="105"/>
        <v>3283.718954051722</v>
      </c>
      <c r="AE668">
        <v>-1.1138916015625E-2</v>
      </c>
      <c r="AF668">
        <v>0.368499755859375</v>
      </c>
      <c r="AG668">
        <f t="shared" si="106"/>
        <v>3786.1228885743285</v>
      </c>
      <c r="AH668">
        <f t="shared" si="107"/>
        <v>0.18826527719116212</v>
      </c>
    </row>
    <row r="669" spans="1:34">
      <c r="A669" s="3">
        <f t="shared" si="108"/>
        <v>6.6599999999999024</v>
      </c>
      <c r="B669">
        <v>-1.068115234375E-3</v>
      </c>
      <c r="C669">
        <v>-1.1749267578125E-2</v>
      </c>
      <c r="D669">
        <v>0.11016845703125</v>
      </c>
      <c r="E669">
        <v>4.730224609375E-3</v>
      </c>
      <c r="F669">
        <v>0.417327880859375</v>
      </c>
      <c r="G669">
        <f t="shared" si="100"/>
        <v>87.993057501400699</v>
      </c>
      <c r="J669">
        <v>-1.8310546875E-3</v>
      </c>
      <c r="K669">
        <v>0.4144287109375</v>
      </c>
      <c r="L669">
        <f t="shared" si="101"/>
        <v>4443.6167333191315</v>
      </c>
      <c r="M669">
        <f t="shared" si="102"/>
        <v>5.6697028442382807E-2</v>
      </c>
      <c r="Q669">
        <v>-1.373291015625E-3</v>
      </c>
      <c r="R669">
        <v>0.421905517578125</v>
      </c>
      <c r="S669">
        <f t="shared" si="103"/>
        <v>4550.6506150217738</v>
      </c>
      <c r="T669">
        <f t="shared" si="104"/>
        <v>5.0226458831787113E-2</v>
      </c>
      <c r="X669">
        <v>-3.1890869140625E-2</v>
      </c>
      <c r="Y669">
        <v>0.33355712890625</v>
      </c>
      <c r="Z669">
        <f t="shared" si="105"/>
        <v>3285.9033189844286</v>
      </c>
      <c r="AE669">
        <v>-1.3885498046875E-2</v>
      </c>
      <c r="AF669">
        <v>0.370635986328125</v>
      </c>
      <c r="AG669">
        <f t="shared" si="106"/>
        <v>3816.7039976322267</v>
      </c>
      <c r="AH669">
        <f t="shared" si="107"/>
        <v>0.22708869485473634</v>
      </c>
    </row>
    <row r="670" spans="1:34">
      <c r="A670" s="3">
        <f t="shared" si="108"/>
        <v>6.6699999999999022</v>
      </c>
      <c r="B670">
        <v>2.44140625E-3</v>
      </c>
      <c r="C670">
        <v>-1.8310546875E-3</v>
      </c>
      <c r="D670">
        <v>0.10986328125</v>
      </c>
      <c r="E670">
        <v>3.96728515625E-3</v>
      </c>
      <c r="F670">
        <v>0.420074462890625</v>
      </c>
      <c r="G670">
        <f t="shared" si="100"/>
        <v>83.624327635986901</v>
      </c>
      <c r="J670">
        <v>-6.103515625E-4</v>
      </c>
      <c r="K670">
        <v>0.417327880859375</v>
      </c>
      <c r="L670">
        <f t="shared" si="101"/>
        <v>4485.1196670405643</v>
      </c>
      <c r="M670">
        <f t="shared" si="102"/>
        <v>3.9442176147460935E-2</v>
      </c>
      <c r="Q670">
        <v>0</v>
      </c>
      <c r="R670">
        <v>0.42144775390625</v>
      </c>
      <c r="S670">
        <f t="shared" si="103"/>
        <v>4544.0975202236532</v>
      </c>
      <c r="T670">
        <f t="shared" si="104"/>
        <v>3.0814749999999998E-2</v>
      </c>
      <c r="X670">
        <v>-3.11279296875E-2</v>
      </c>
      <c r="Y670">
        <v>0.333404541015625</v>
      </c>
      <c r="Z670">
        <f t="shared" si="105"/>
        <v>3283.718954051722</v>
      </c>
      <c r="AE670">
        <v>-1.89208984375E-2</v>
      </c>
      <c r="AF670">
        <v>0.3704833984375</v>
      </c>
      <c r="AG670">
        <f t="shared" si="106"/>
        <v>3814.5196326995201</v>
      </c>
      <c r="AH670">
        <f t="shared" si="107"/>
        <v>0.2982649605712891</v>
      </c>
    </row>
    <row r="671" spans="1:34">
      <c r="A671" s="3">
        <f t="shared" si="108"/>
        <v>6.679999999999902</v>
      </c>
      <c r="B671">
        <v>1.52587890625E-4</v>
      </c>
      <c r="C671">
        <v>-1.220703125E-2</v>
      </c>
      <c r="D671">
        <v>0.11138916015625</v>
      </c>
      <c r="E671">
        <v>4.2724609375E-3</v>
      </c>
      <c r="F671">
        <v>0.4193115234375</v>
      </c>
      <c r="G671">
        <f t="shared" si="100"/>
        <v>105.46797696305657</v>
      </c>
      <c r="J671">
        <v>-1.8310546875E-3</v>
      </c>
      <c r="K671">
        <v>0.4119873046875</v>
      </c>
      <c r="L671">
        <f t="shared" si="101"/>
        <v>4408.6668943958193</v>
      </c>
      <c r="M671">
        <f t="shared" si="102"/>
        <v>5.6697028442382807E-2</v>
      </c>
      <c r="Q671">
        <v>-3.0517578125E-3</v>
      </c>
      <c r="R671">
        <v>0.421142578125</v>
      </c>
      <c r="S671">
        <f t="shared" si="103"/>
        <v>4539.7287903582392</v>
      </c>
      <c r="T671">
        <f t="shared" si="104"/>
        <v>7.3951880737304687E-2</v>
      </c>
      <c r="X671">
        <v>-3.021240234375E-2</v>
      </c>
      <c r="Y671">
        <v>0.33447265625</v>
      </c>
      <c r="Z671">
        <f t="shared" si="105"/>
        <v>3299.0095085806706</v>
      </c>
      <c r="AE671">
        <v>-1.068115234375E-2</v>
      </c>
      <c r="AF671">
        <v>0.3717041015625</v>
      </c>
      <c r="AG671">
        <f t="shared" si="106"/>
        <v>3831.9945521611753</v>
      </c>
      <c r="AH671">
        <f t="shared" si="107"/>
        <v>0.1817947075805664</v>
      </c>
    </row>
    <row r="672" spans="1:34">
      <c r="A672" s="3">
        <f t="shared" si="108"/>
        <v>6.6899999999999018</v>
      </c>
      <c r="B672">
        <v>0</v>
      </c>
      <c r="C672">
        <v>-1.1749267578125E-2</v>
      </c>
      <c r="D672">
        <v>0.107269287109375</v>
      </c>
      <c r="E672">
        <v>3.662109375E-3</v>
      </c>
      <c r="F672">
        <v>0.41900634765625</v>
      </c>
      <c r="G672">
        <f t="shared" si="100"/>
        <v>46.490123779968144</v>
      </c>
      <c r="J672">
        <v>-1.373291015625E-3</v>
      </c>
      <c r="K672">
        <v>0.414581298828125</v>
      </c>
      <c r="L672">
        <f t="shared" si="101"/>
        <v>4445.801098251839</v>
      </c>
      <c r="M672">
        <f t="shared" si="102"/>
        <v>5.0226458831787113E-2</v>
      </c>
      <c r="Q672">
        <v>-1.52587890625E-3</v>
      </c>
      <c r="R672">
        <v>0.422821044921875</v>
      </c>
      <c r="S672">
        <f t="shared" si="103"/>
        <v>4563.7568046180158</v>
      </c>
      <c r="T672">
        <f t="shared" si="104"/>
        <v>5.2383315368652345E-2</v>
      </c>
      <c r="X672">
        <v>-2.99072265625E-2</v>
      </c>
      <c r="Y672">
        <v>0.33599853515625</v>
      </c>
      <c r="Z672">
        <f t="shared" si="105"/>
        <v>3320.8531579077408</v>
      </c>
      <c r="AE672">
        <v>-1.0986328125E-2</v>
      </c>
      <c r="AF672">
        <v>0.371246337890625</v>
      </c>
      <c r="AG672">
        <f t="shared" si="106"/>
        <v>3825.4414573630547</v>
      </c>
      <c r="AH672">
        <f t="shared" si="107"/>
        <v>0.18610842065429689</v>
      </c>
    </row>
    <row r="673" spans="1:34">
      <c r="A673" s="3">
        <f t="shared" si="108"/>
        <v>6.6999999999999016</v>
      </c>
      <c r="B673">
        <v>-1.373291015625E-3</v>
      </c>
      <c r="C673">
        <v>-8.697509765625E-3</v>
      </c>
      <c r="D673">
        <v>0.1123046875</v>
      </c>
      <c r="E673">
        <v>3.509521484375E-3</v>
      </c>
      <c r="F673">
        <v>0.4193115234375</v>
      </c>
      <c r="G673">
        <f t="shared" si="100"/>
        <v>118.57416655929865</v>
      </c>
      <c r="J673">
        <v>-1.068115234375E-3</v>
      </c>
      <c r="K673">
        <v>0.4132080078125</v>
      </c>
      <c r="L673">
        <f t="shared" si="101"/>
        <v>4426.1418138574754</v>
      </c>
      <c r="M673">
        <f t="shared" si="102"/>
        <v>4.5912745758056636E-2</v>
      </c>
      <c r="Q673">
        <v>-4.57763671875E-4</v>
      </c>
      <c r="R673">
        <v>0.422821044921875</v>
      </c>
      <c r="S673">
        <f t="shared" si="103"/>
        <v>4563.7568046180158</v>
      </c>
      <c r="T673">
        <f t="shared" si="104"/>
        <v>3.7285319610595703E-2</v>
      </c>
      <c r="X673">
        <v>-2.9296875E-2</v>
      </c>
      <c r="Y673">
        <v>0.335845947265625</v>
      </c>
      <c r="Z673">
        <f t="shared" si="105"/>
        <v>3318.6687929750342</v>
      </c>
      <c r="AE673">
        <v>-9.1552734375E-3</v>
      </c>
      <c r="AF673">
        <v>0.3704833984375</v>
      </c>
      <c r="AG673">
        <f t="shared" si="106"/>
        <v>3814.5196326995201</v>
      </c>
      <c r="AH673">
        <f t="shared" si="107"/>
        <v>0.16022614221191406</v>
      </c>
    </row>
    <row r="674" spans="1:34">
      <c r="A674" s="3">
        <f t="shared" si="108"/>
        <v>6.7099999999999014</v>
      </c>
      <c r="B674">
        <v>1.373291015625E-3</v>
      </c>
      <c r="C674">
        <v>-7.9345703125E-3</v>
      </c>
      <c r="D674">
        <v>0.110626220703125</v>
      </c>
      <c r="E674">
        <v>4.119873046875E-3</v>
      </c>
      <c r="F674">
        <v>0.416259765625</v>
      </c>
      <c r="G674">
        <f t="shared" si="100"/>
        <v>94.546152299521509</v>
      </c>
      <c r="J674">
        <v>-2.593994140625E-3</v>
      </c>
      <c r="K674">
        <v>0.4156494140625</v>
      </c>
      <c r="L674">
        <f>(7472.667*K674/0.522)-(7472.667*0.11/0.552)</f>
        <v>4461.0916527807876</v>
      </c>
      <c r="M674">
        <f t="shared" si="102"/>
        <v>6.7481311126708979E-2</v>
      </c>
      <c r="Q674">
        <v>9.1552734375E-4</v>
      </c>
      <c r="R674">
        <v>0.421295166015625</v>
      </c>
      <c r="S674">
        <f t="shared" si="103"/>
        <v>4541.9131552909457</v>
      </c>
      <c r="T674">
        <f t="shared" si="104"/>
        <v>1.7873610778808592E-2</v>
      </c>
      <c r="X674">
        <v>-2.99072265625E-2</v>
      </c>
      <c r="Y674">
        <v>0.337066650390625</v>
      </c>
      <c r="Z674">
        <f t="shared" si="105"/>
        <v>3336.1437124366894</v>
      </c>
      <c r="AE674">
        <v>-9.307861328125E-3</v>
      </c>
      <c r="AF674">
        <v>0.370941162109375</v>
      </c>
      <c r="AG674">
        <f t="shared" si="106"/>
        <v>3821.0727274976407</v>
      </c>
      <c r="AH674">
        <f t="shared" si="107"/>
        <v>0.16238299874877929</v>
      </c>
    </row>
    <row r="675" spans="1:34">
      <c r="A675" s="3">
        <f t="shared" si="108"/>
        <v>6.7199999999999012</v>
      </c>
      <c r="B675">
        <v>-7.62939453125E-4</v>
      </c>
      <c r="C675">
        <v>-1.2359619140625E-2</v>
      </c>
      <c r="D675">
        <v>0.109710693359375</v>
      </c>
      <c r="E675">
        <v>3.509521484375E-3</v>
      </c>
      <c r="F675">
        <v>0.417633056640625</v>
      </c>
      <c r="G675">
        <f t="shared" si="100"/>
        <v>81.439962703279889</v>
      </c>
      <c r="J675">
        <v>-1.52587890625E-3</v>
      </c>
      <c r="K675">
        <v>0.41412353515625</v>
      </c>
      <c r="L675">
        <f t="shared" si="101"/>
        <v>4439.2480034537175</v>
      </c>
      <c r="M675">
        <f t="shared" si="102"/>
        <v>5.2383315368652345E-2</v>
      </c>
      <c r="Q675">
        <v>-1.52587890625E-3</v>
      </c>
      <c r="R675">
        <v>0.42144775390625</v>
      </c>
      <c r="S675">
        <f t="shared" si="103"/>
        <v>4544.0975202236532</v>
      </c>
      <c r="T675">
        <f t="shared" si="104"/>
        <v>5.2383315368652345E-2</v>
      </c>
      <c r="X675">
        <v>-3.0517578125E-2</v>
      </c>
      <c r="Y675">
        <v>0.3363037109375</v>
      </c>
      <c r="Z675">
        <f t="shared" si="105"/>
        <v>3325.2218877731548</v>
      </c>
      <c r="AE675">
        <v>-9.613037109375E-3</v>
      </c>
      <c r="AF675">
        <v>0.372161865234375</v>
      </c>
      <c r="AG675">
        <f t="shared" si="106"/>
        <v>3838.5476469592959</v>
      </c>
      <c r="AH675">
        <f t="shared" si="107"/>
        <v>0.16669671182250978</v>
      </c>
    </row>
    <row r="676" spans="1:34">
      <c r="A676" s="3">
        <f t="shared" si="108"/>
        <v>6.729999999999901</v>
      </c>
      <c r="B676">
        <v>9.1552734375E-4</v>
      </c>
      <c r="C676">
        <v>-1.007080078125E-2</v>
      </c>
      <c r="D676">
        <v>0.109405517578125</v>
      </c>
      <c r="E676">
        <v>3.96728515625E-3</v>
      </c>
      <c r="F676">
        <v>0.419158935546875</v>
      </c>
      <c r="G676">
        <f t="shared" si="100"/>
        <v>77.071232837865637</v>
      </c>
      <c r="J676">
        <v>-1.52587890625E-3</v>
      </c>
      <c r="K676">
        <v>0.4144287109375</v>
      </c>
      <c r="L676">
        <f t="shared" si="101"/>
        <v>4443.6167333191315</v>
      </c>
      <c r="M676">
        <f t="shared" si="102"/>
        <v>5.2383315368652345E-2</v>
      </c>
      <c r="Q676">
        <v>-6.103515625E-4</v>
      </c>
      <c r="R676">
        <v>0.42022705078125</v>
      </c>
      <c r="S676">
        <f t="shared" si="103"/>
        <v>4526.6226007619971</v>
      </c>
      <c r="T676">
        <f t="shared" si="104"/>
        <v>3.9442176147460935E-2</v>
      </c>
      <c r="X676">
        <v>-3.0517578125E-2</v>
      </c>
      <c r="Y676">
        <v>0.33599853515625</v>
      </c>
      <c r="Z676">
        <f t="shared" si="105"/>
        <v>3320.8531579077408</v>
      </c>
      <c r="AE676">
        <v>-8.85009765625E-3</v>
      </c>
      <c r="AF676">
        <v>0.37353515625</v>
      </c>
      <c r="AG676">
        <f t="shared" si="106"/>
        <v>3858.2069313536585</v>
      </c>
      <c r="AH676">
        <f t="shared" si="107"/>
        <v>0.15591242913818359</v>
      </c>
    </row>
    <row r="677" spans="1:34">
      <c r="A677" s="3">
        <f t="shared" si="108"/>
        <v>6.7399999999999007</v>
      </c>
      <c r="B677">
        <v>-1.52587890625E-4</v>
      </c>
      <c r="C677">
        <v>-7.476806640625E-3</v>
      </c>
      <c r="D677">
        <v>0.1104736328125</v>
      </c>
      <c r="E677">
        <v>4.730224609375E-3</v>
      </c>
      <c r="F677">
        <v>0.418853759765625</v>
      </c>
      <c r="G677">
        <f t="shared" si="100"/>
        <v>92.361787366814724</v>
      </c>
      <c r="J677">
        <v>-1.678466796875E-3</v>
      </c>
      <c r="K677">
        <v>0.41168212890625</v>
      </c>
      <c r="L677">
        <f t="shared" si="101"/>
        <v>4404.2981645304053</v>
      </c>
      <c r="M677">
        <f t="shared" si="102"/>
        <v>5.4540171905517576E-2</v>
      </c>
      <c r="Q677">
        <v>3.0517578125E-4</v>
      </c>
      <c r="R677">
        <v>0.42144775390625</v>
      </c>
      <c r="S677">
        <f t="shared" si="103"/>
        <v>4544.0975202236532</v>
      </c>
      <c r="T677">
        <f t="shared" si="104"/>
        <v>2.6501036926269528E-2</v>
      </c>
      <c r="X677">
        <v>-3.0059814453125E-2</v>
      </c>
      <c r="Y677">
        <v>0.3363037109375</v>
      </c>
      <c r="Z677">
        <f t="shared" si="105"/>
        <v>3325.2218877731548</v>
      </c>
      <c r="AE677">
        <v>-9.613037109375E-3</v>
      </c>
      <c r="AF677">
        <v>0.37261962890625</v>
      </c>
      <c r="AG677">
        <f t="shared" si="106"/>
        <v>3845.1007417574174</v>
      </c>
      <c r="AH677">
        <f t="shared" si="107"/>
        <v>0.16669671182250978</v>
      </c>
    </row>
    <row r="678" spans="1:34">
      <c r="A678" s="3">
        <f t="shared" si="108"/>
        <v>6.7499999999999005</v>
      </c>
      <c r="B678">
        <v>2.288818359375E-3</v>
      </c>
      <c r="C678">
        <v>-3.814697265625E-3</v>
      </c>
      <c r="D678">
        <v>0.10986328125</v>
      </c>
      <c r="E678">
        <v>4.119873046875E-3</v>
      </c>
      <c r="F678">
        <v>0.417327880859375</v>
      </c>
      <c r="G678">
        <f t="shared" si="100"/>
        <v>83.624327635986901</v>
      </c>
      <c r="J678">
        <v>-1.220703125E-3</v>
      </c>
      <c r="K678">
        <v>0.4119873046875</v>
      </c>
      <c r="L678">
        <f t="shared" si="101"/>
        <v>4408.6668943958193</v>
      </c>
      <c r="M678">
        <f t="shared" si="102"/>
        <v>4.8069602294921875E-2</v>
      </c>
      <c r="Q678">
        <v>-4.57763671875E-4</v>
      </c>
      <c r="R678">
        <v>0.42205810546875</v>
      </c>
      <c r="S678">
        <f t="shared" si="103"/>
        <v>4552.8349799544803</v>
      </c>
      <c r="T678">
        <f t="shared" si="104"/>
        <v>3.7285319610595703E-2</v>
      </c>
      <c r="X678">
        <v>-2.6397705078125E-2</v>
      </c>
      <c r="Y678">
        <v>0.3387451171875</v>
      </c>
      <c r="Z678">
        <f t="shared" si="105"/>
        <v>3360.1717266964661</v>
      </c>
      <c r="AE678">
        <v>-8.392333984375E-3</v>
      </c>
      <c r="AF678">
        <v>0.375213623046875</v>
      </c>
      <c r="AG678">
        <f t="shared" si="106"/>
        <v>3882.2349456134361</v>
      </c>
      <c r="AH678">
        <f t="shared" si="107"/>
        <v>0.1494418595275879</v>
      </c>
    </row>
    <row r="679" spans="1:34">
      <c r="A679" s="3">
        <f t="shared" si="108"/>
        <v>6.7599999999999003</v>
      </c>
      <c r="B679">
        <v>2.899169921875E-3</v>
      </c>
      <c r="C679">
        <v>-8.697509765625E-3</v>
      </c>
      <c r="D679">
        <v>0.11138916015625</v>
      </c>
      <c r="E679">
        <v>3.204345703125E-3</v>
      </c>
      <c r="F679">
        <v>0.420074462890625</v>
      </c>
      <c r="G679">
        <f t="shared" si="100"/>
        <v>105.46797696305657</v>
      </c>
      <c r="J679">
        <v>-2.593994140625E-3</v>
      </c>
      <c r="K679">
        <v>0.414581298828125</v>
      </c>
      <c r="L679">
        <f t="shared" si="101"/>
        <v>4445.801098251839</v>
      </c>
      <c r="M679">
        <f t="shared" si="102"/>
        <v>6.7481311126708979E-2</v>
      </c>
      <c r="Q679">
        <v>1.52587890625E-4</v>
      </c>
      <c r="R679">
        <v>0.421295166015625</v>
      </c>
      <c r="S679">
        <f t="shared" si="103"/>
        <v>4541.9131552909457</v>
      </c>
      <c r="T679">
        <f t="shared" si="104"/>
        <v>2.8657893463134763E-2</v>
      </c>
      <c r="X679">
        <v>-2.716064453125E-2</v>
      </c>
      <c r="Y679">
        <v>0.33660888671875</v>
      </c>
      <c r="Z679">
        <f t="shared" si="105"/>
        <v>3329.5906176385688</v>
      </c>
      <c r="AE679">
        <v>-1.251220703125E-2</v>
      </c>
      <c r="AF679">
        <v>0.377044677734375</v>
      </c>
      <c r="AG679">
        <f t="shared" si="106"/>
        <v>3908.4473248059203</v>
      </c>
      <c r="AH679">
        <f t="shared" si="107"/>
        <v>0.20767698602294923</v>
      </c>
    </row>
    <row r="680" spans="1:34">
      <c r="A680" s="3">
        <f t="shared" si="108"/>
        <v>6.7699999999999001</v>
      </c>
      <c r="B680">
        <v>1.983642578125E-3</v>
      </c>
      <c r="C680">
        <v>-5.18798828125E-3</v>
      </c>
      <c r="D680">
        <v>0.11016845703125</v>
      </c>
      <c r="E680">
        <v>2.899169921875E-3</v>
      </c>
      <c r="F680">
        <v>0.41961669921875</v>
      </c>
      <c r="G680">
        <f t="shared" si="100"/>
        <v>87.993057501400699</v>
      </c>
      <c r="J680">
        <v>-1.52587890625E-3</v>
      </c>
      <c r="K680">
        <v>0.413360595703125</v>
      </c>
      <c r="L680">
        <f t="shared" si="101"/>
        <v>4428.326178790182</v>
      </c>
      <c r="M680">
        <f t="shared" si="102"/>
        <v>5.2383315368652345E-2</v>
      </c>
      <c r="Q680">
        <v>-1.068115234375E-3</v>
      </c>
      <c r="R680">
        <v>0.420379638671875</v>
      </c>
      <c r="S680">
        <f t="shared" si="103"/>
        <v>4528.8069656947046</v>
      </c>
      <c r="T680">
        <f t="shared" si="104"/>
        <v>4.5912745758056636E-2</v>
      </c>
      <c r="X680">
        <v>-2.716064453125E-2</v>
      </c>
      <c r="Y680">
        <v>0.338134765625</v>
      </c>
      <c r="Z680">
        <f t="shared" si="105"/>
        <v>3351.434266965638</v>
      </c>
      <c r="AE680">
        <v>-1.068115234375E-2</v>
      </c>
      <c r="AF680">
        <v>0.3753662109375</v>
      </c>
      <c r="AG680">
        <f t="shared" si="106"/>
        <v>3884.4193105461436</v>
      </c>
      <c r="AH680">
        <f t="shared" si="107"/>
        <v>0.1817947075805664</v>
      </c>
    </row>
    <row r="681" spans="1:34">
      <c r="A681" s="3">
        <f t="shared" si="108"/>
        <v>6.7799999999998999</v>
      </c>
      <c r="B681">
        <v>0</v>
      </c>
      <c r="C681">
        <v>-3.96728515625E-3</v>
      </c>
      <c r="D681">
        <v>0.10955810546875</v>
      </c>
      <c r="E681">
        <v>1.8310546875E-3</v>
      </c>
      <c r="F681">
        <v>0.421295166015625</v>
      </c>
      <c r="G681">
        <f t="shared" si="100"/>
        <v>79.255597770572876</v>
      </c>
      <c r="J681">
        <v>-2.13623046875E-3</v>
      </c>
      <c r="K681">
        <v>0.413360595703125</v>
      </c>
      <c r="L681">
        <f t="shared" si="101"/>
        <v>4428.326178790182</v>
      </c>
      <c r="M681">
        <f t="shared" si="102"/>
        <v>6.1010741516113284E-2</v>
      </c>
      <c r="Q681">
        <v>-7.62939453125E-4</v>
      </c>
      <c r="R681">
        <v>0.4217529296875</v>
      </c>
      <c r="S681">
        <f t="shared" si="103"/>
        <v>4548.4662500890672</v>
      </c>
      <c r="T681">
        <f t="shared" si="104"/>
        <v>4.1599032684326173E-2</v>
      </c>
      <c r="X681">
        <v>-2.6702880859375E-2</v>
      </c>
      <c r="Y681">
        <v>0.33843994140625</v>
      </c>
      <c r="Z681">
        <f t="shared" si="105"/>
        <v>3355.802996831052</v>
      </c>
      <c r="AE681">
        <v>-1.0528564453125E-2</v>
      </c>
      <c r="AF681">
        <v>0.377655029296875</v>
      </c>
      <c r="AG681">
        <f t="shared" si="106"/>
        <v>3917.1847845367474</v>
      </c>
      <c r="AH681">
        <f t="shared" si="107"/>
        <v>0.17963785104370117</v>
      </c>
    </row>
    <row r="682" spans="1:34">
      <c r="A682" s="3">
        <f t="shared" si="108"/>
        <v>6.7899999999998997</v>
      </c>
      <c r="B682">
        <v>1.373291015625E-3</v>
      </c>
      <c r="C682">
        <v>-3.35693359375E-3</v>
      </c>
      <c r="D682">
        <v>0.1104736328125</v>
      </c>
      <c r="E682">
        <v>-4.57763671875E-4</v>
      </c>
      <c r="F682">
        <v>0.418701171875</v>
      </c>
      <c r="G682">
        <f t="shared" si="100"/>
        <v>92.361787366814724</v>
      </c>
      <c r="J682">
        <v>-2.288818359375E-3</v>
      </c>
      <c r="K682">
        <v>0.41168212890625</v>
      </c>
      <c r="L682">
        <f t="shared" si="101"/>
        <v>4404.2981645304053</v>
      </c>
      <c r="M682">
        <f t="shared" si="102"/>
        <v>6.3167598052978516E-2</v>
      </c>
      <c r="Q682">
        <v>-2.288818359375E-3</v>
      </c>
      <c r="R682">
        <v>0.421600341796875</v>
      </c>
      <c r="S682">
        <f t="shared" si="103"/>
        <v>4546.2818851563597</v>
      </c>
      <c r="T682">
        <f t="shared" si="104"/>
        <v>6.3167598052978516E-2</v>
      </c>
      <c r="X682">
        <v>-2.5482177734375E-2</v>
      </c>
      <c r="Y682">
        <v>0.340423583984375</v>
      </c>
      <c r="Z682">
        <f t="shared" si="105"/>
        <v>3384.1997409562437</v>
      </c>
      <c r="AE682">
        <v>-1.251220703125E-2</v>
      </c>
      <c r="AF682">
        <v>0.37567138671875</v>
      </c>
      <c r="AG682">
        <f t="shared" si="106"/>
        <v>3888.7880404115576</v>
      </c>
      <c r="AH682">
        <f t="shared" si="107"/>
        <v>0.20767698602294923</v>
      </c>
    </row>
    <row r="683" spans="1:34">
      <c r="A683" s="3">
        <f t="shared" si="108"/>
        <v>6.7999999999998995</v>
      </c>
      <c r="B683">
        <v>-3.0517578125E-4</v>
      </c>
      <c r="C683">
        <v>-5.4931640625E-3</v>
      </c>
      <c r="D683">
        <v>0.11138916015625</v>
      </c>
      <c r="E683">
        <v>3.204345703125E-3</v>
      </c>
      <c r="F683">
        <v>0.4193115234375</v>
      </c>
      <c r="G683">
        <f t="shared" si="100"/>
        <v>105.46797696305657</v>
      </c>
      <c r="J683">
        <v>-3.0517578125E-3</v>
      </c>
      <c r="K683">
        <v>0.414276123046875</v>
      </c>
      <c r="L683">
        <f t="shared" si="101"/>
        <v>4441.432368386425</v>
      </c>
      <c r="M683">
        <f t="shared" si="102"/>
        <v>7.3951880737304687E-2</v>
      </c>
      <c r="Q683">
        <v>-2.288818359375E-3</v>
      </c>
      <c r="R683">
        <v>0.418853759765625</v>
      </c>
      <c r="S683">
        <f t="shared" si="103"/>
        <v>4506.9633163676344</v>
      </c>
      <c r="T683">
        <f t="shared" si="104"/>
        <v>6.3167598052978516E-2</v>
      </c>
      <c r="X683">
        <v>-2.6702880859375E-2</v>
      </c>
      <c r="Y683">
        <v>0.340423583984375</v>
      </c>
      <c r="Z683">
        <f t="shared" si="105"/>
        <v>3384.1997409562437</v>
      </c>
      <c r="AE683">
        <v>-1.0528564453125E-2</v>
      </c>
      <c r="AF683">
        <v>0.377197265625</v>
      </c>
      <c r="AG683">
        <f t="shared" si="106"/>
        <v>3910.6316897386268</v>
      </c>
      <c r="AH683">
        <f t="shared" si="107"/>
        <v>0.17963785104370117</v>
      </c>
    </row>
    <row r="684" spans="1:34">
      <c r="A684" s="3">
        <f t="shared" si="108"/>
        <v>6.8099999999998992</v>
      </c>
      <c r="B684">
        <v>3.509521484375E-3</v>
      </c>
      <c r="C684">
        <v>-3.35693359375E-3</v>
      </c>
      <c r="D684">
        <v>0.11016845703125</v>
      </c>
      <c r="E684">
        <v>1.678466796875E-3</v>
      </c>
      <c r="F684">
        <v>0.420074462890625</v>
      </c>
      <c r="G684">
        <f t="shared" si="100"/>
        <v>87.993057501400699</v>
      </c>
      <c r="J684">
        <v>-1.373291015625E-3</v>
      </c>
      <c r="K684">
        <v>0.413360595703125</v>
      </c>
      <c r="L684">
        <f t="shared" si="101"/>
        <v>4428.326178790182</v>
      </c>
      <c r="M684">
        <f t="shared" si="102"/>
        <v>5.0226458831787113E-2</v>
      </c>
      <c r="Q684">
        <v>-3.204345703125E-3</v>
      </c>
      <c r="R684">
        <v>0.420684814453125</v>
      </c>
      <c r="S684">
        <f t="shared" si="103"/>
        <v>4533.1756955601177</v>
      </c>
      <c r="T684">
        <f t="shared" si="104"/>
        <v>7.6108737274169919E-2</v>
      </c>
      <c r="X684">
        <v>-2.5177001953125E-2</v>
      </c>
      <c r="Y684">
        <v>0.341644287109375</v>
      </c>
      <c r="Z684">
        <f t="shared" si="105"/>
        <v>3401.6746604178988</v>
      </c>
      <c r="AE684">
        <v>-9.613037109375E-3</v>
      </c>
      <c r="AF684">
        <v>0.379180908203125</v>
      </c>
      <c r="AG684">
        <f t="shared" si="106"/>
        <v>3939.0284338638176</v>
      </c>
      <c r="AH684">
        <f t="shared" si="107"/>
        <v>0.16669671182250978</v>
      </c>
    </row>
    <row r="685" spans="1:34">
      <c r="A685" s="3">
        <f t="shared" si="108"/>
        <v>6.819999999999899</v>
      </c>
      <c r="B685">
        <v>4.2724609375E-3</v>
      </c>
      <c r="C685">
        <v>2.13623046875E-3</v>
      </c>
      <c r="D685">
        <v>0.10894775390625</v>
      </c>
      <c r="E685">
        <v>1.068115234375E-3</v>
      </c>
      <c r="F685">
        <v>0.419921875</v>
      </c>
      <c r="G685">
        <f t="shared" si="100"/>
        <v>70.518138039744827</v>
      </c>
      <c r="J685">
        <v>-1.220703125E-3</v>
      </c>
      <c r="K685">
        <v>0.417327880859375</v>
      </c>
      <c r="L685">
        <f t="shared" si="101"/>
        <v>4485.1196670405643</v>
      </c>
      <c r="M685">
        <f t="shared" si="102"/>
        <v>4.8069602294921875E-2</v>
      </c>
      <c r="Q685">
        <v>-2.44140625E-3</v>
      </c>
      <c r="R685">
        <v>0.422210693359375</v>
      </c>
      <c r="S685">
        <f t="shared" si="103"/>
        <v>4555.0193448871878</v>
      </c>
      <c r="T685">
        <f t="shared" si="104"/>
        <v>6.5324454589843747E-2</v>
      </c>
      <c r="X685">
        <v>-2.3193359375E-2</v>
      </c>
      <c r="Y685">
        <v>0.3399658203125</v>
      </c>
      <c r="Z685">
        <f t="shared" si="105"/>
        <v>3377.6466461581222</v>
      </c>
      <c r="AE685">
        <v>-1.678466796875E-2</v>
      </c>
      <c r="AF685">
        <v>0.37872314453125</v>
      </c>
      <c r="AG685">
        <f t="shared" si="106"/>
        <v>3932.4753390656961</v>
      </c>
      <c r="AH685">
        <f t="shared" si="107"/>
        <v>0.2680689690551758</v>
      </c>
    </row>
    <row r="686" spans="1:34">
      <c r="A686" s="3">
        <f t="shared" si="108"/>
        <v>6.8299999999998988</v>
      </c>
      <c r="B686">
        <v>1.373291015625E-3</v>
      </c>
      <c r="C686">
        <v>-1.220703125E-3</v>
      </c>
      <c r="D686">
        <v>0.11077880859375</v>
      </c>
      <c r="E686">
        <v>3.0517578125E-4</v>
      </c>
      <c r="F686">
        <v>0.41900634765625</v>
      </c>
      <c r="G686">
        <f t="shared" si="100"/>
        <v>96.730517232228749</v>
      </c>
      <c r="J686">
        <v>-2.44140625E-3</v>
      </c>
      <c r="K686">
        <v>0.41412353515625</v>
      </c>
      <c r="L686">
        <f t="shared" si="101"/>
        <v>4439.2480034537175</v>
      </c>
      <c r="M686">
        <f t="shared" si="102"/>
        <v>6.5324454589843747E-2</v>
      </c>
      <c r="Q686">
        <v>-2.44140625E-3</v>
      </c>
      <c r="R686">
        <v>0.42236328125</v>
      </c>
      <c r="S686">
        <f t="shared" si="103"/>
        <v>4557.2037098198944</v>
      </c>
      <c r="T686">
        <f t="shared" si="104"/>
        <v>6.5324454589843747E-2</v>
      </c>
      <c r="X686">
        <v>-2.5177001953125E-2</v>
      </c>
      <c r="Y686">
        <v>0.3424072265625</v>
      </c>
      <c r="Z686">
        <f t="shared" si="105"/>
        <v>3412.5964850814344</v>
      </c>
      <c r="AE686">
        <v>-1.03759765625E-2</v>
      </c>
      <c r="AF686">
        <v>0.37811279296875</v>
      </c>
      <c r="AG686">
        <f t="shared" si="106"/>
        <v>3923.7378793348689</v>
      </c>
      <c r="AH686">
        <f t="shared" si="107"/>
        <v>0.17748099450683594</v>
      </c>
    </row>
    <row r="687" spans="1:34">
      <c r="A687" s="3">
        <f t="shared" si="108"/>
        <v>6.8399999999998986</v>
      </c>
      <c r="B687">
        <v>4.2724609375E-3</v>
      </c>
      <c r="C687">
        <v>2.13623046875E-3</v>
      </c>
      <c r="D687">
        <v>0.11077880859375</v>
      </c>
      <c r="E687">
        <v>-6.103515625E-4</v>
      </c>
      <c r="F687">
        <v>0.419158935546875</v>
      </c>
      <c r="G687">
        <f t="shared" si="100"/>
        <v>96.730517232228749</v>
      </c>
      <c r="J687">
        <v>-2.74658203125E-3</v>
      </c>
      <c r="K687">
        <v>0.4144287109375</v>
      </c>
      <c r="L687">
        <f t="shared" si="101"/>
        <v>4443.6167333191315</v>
      </c>
      <c r="M687">
        <f t="shared" si="102"/>
        <v>6.9638167663574224E-2</v>
      </c>
      <c r="Q687">
        <v>-3.814697265625E-3</v>
      </c>
      <c r="R687">
        <v>0.421905517578125</v>
      </c>
      <c r="S687">
        <f t="shared" si="103"/>
        <v>4550.6506150217738</v>
      </c>
      <c r="T687">
        <f t="shared" si="104"/>
        <v>8.4736163421630858E-2</v>
      </c>
      <c r="X687">
        <v>-2.349853515625E-2</v>
      </c>
      <c r="Y687">
        <v>0.339813232421875</v>
      </c>
      <c r="Z687">
        <f t="shared" si="105"/>
        <v>3375.4622812254147</v>
      </c>
      <c r="AE687">
        <v>-1.5411376953125E-2</v>
      </c>
      <c r="AF687">
        <v>0.37750244140625</v>
      </c>
      <c r="AG687">
        <f t="shared" si="106"/>
        <v>3915.0004196040409</v>
      </c>
      <c r="AH687">
        <f t="shared" si="107"/>
        <v>0.24865726022338869</v>
      </c>
    </row>
    <row r="688" spans="1:34">
      <c r="A688" s="3">
        <f t="shared" si="108"/>
        <v>6.8499999999998984</v>
      </c>
      <c r="B688">
        <v>4.8828125E-3</v>
      </c>
      <c r="C688">
        <v>4.2724609375E-3</v>
      </c>
      <c r="D688">
        <v>0.110931396484375</v>
      </c>
      <c r="E688">
        <v>2.74658203125E-3</v>
      </c>
      <c r="F688">
        <v>0.419769287109375</v>
      </c>
      <c r="G688">
        <f t="shared" si="100"/>
        <v>98.914882164935761</v>
      </c>
      <c r="J688">
        <v>-1.983642578125E-3</v>
      </c>
      <c r="K688">
        <v>0.413818359375</v>
      </c>
      <c r="L688">
        <f t="shared" si="101"/>
        <v>4434.8792735883044</v>
      </c>
      <c r="M688">
        <f t="shared" si="102"/>
        <v>5.8853884979248046E-2</v>
      </c>
      <c r="Q688">
        <v>-3.204345703125E-3</v>
      </c>
      <c r="R688">
        <v>0.421905517578125</v>
      </c>
      <c r="S688">
        <f t="shared" si="103"/>
        <v>4550.6506150217738</v>
      </c>
      <c r="T688">
        <f t="shared" si="104"/>
        <v>7.6108737274169919E-2</v>
      </c>
      <c r="X688">
        <v>-2.25830078125E-2</v>
      </c>
      <c r="Y688">
        <v>0.34210205078125</v>
      </c>
      <c r="Z688">
        <f t="shared" si="105"/>
        <v>3408.2277552160203</v>
      </c>
      <c r="AE688">
        <v>-1.739501953125E-2</v>
      </c>
      <c r="AF688">
        <v>0.380096435546875</v>
      </c>
      <c r="AG688">
        <f t="shared" si="106"/>
        <v>3952.1346234600596</v>
      </c>
      <c r="AH688">
        <f t="shared" si="107"/>
        <v>0.27669639520263672</v>
      </c>
    </row>
    <row r="689" spans="1:34">
      <c r="A689" s="3">
        <f t="shared" si="108"/>
        <v>6.8599999999998982</v>
      </c>
      <c r="B689">
        <v>5.340576171875E-3</v>
      </c>
      <c r="C689">
        <v>5.79833984375E-3</v>
      </c>
      <c r="D689">
        <v>0.11016845703125</v>
      </c>
      <c r="E689">
        <v>-1.52587890625E-4</v>
      </c>
      <c r="F689">
        <v>0.420379638671875</v>
      </c>
      <c r="G689">
        <f t="shared" si="100"/>
        <v>87.993057501400699</v>
      </c>
      <c r="J689">
        <v>-3.0517578125E-3</v>
      </c>
      <c r="K689">
        <v>0.413665771484375</v>
      </c>
      <c r="L689">
        <f t="shared" si="101"/>
        <v>4432.6949086555969</v>
      </c>
      <c r="M689">
        <f t="shared" si="102"/>
        <v>7.3951880737304687E-2</v>
      </c>
      <c r="Q689">
        <v>-1.52587890625E-4</v>
      </c>
      <c r="R689">
        <v>0.421600341796875</v>
      </c>
      <c r="S689">
        <f t="shared" si="103"/>
        <v>4546.2818851563597</v>
      </c>
      <c r="T689">
        <f t="shared" si="104"/>
        <v>3.2971606536865233E-2</v>
      </c>
      <c r="X689">
        <v>-2.3345947265625E-2</v>
      </c>
      <c r="Y689">
        <v>0.341796875</v>
      </c>
      <c r="Z689">
        <f t="shared" si="105"/>
        <v>3403.8590253506063</v>
      </c>
      <c r="AE689">
        <v>-1.800537109375E-2</v>
      </c>
      <c r="AF689">
        <v>0.379791259765625</v>
      </c>
      <c r="AG689">
        <f t="shared" si="106"/>
        <v>3947.7658935946456</v>
      </c>
      <c r="AH689">
        <f t="shared" si="107"/>
        <v>0.28532382135009765</v>
      </c>
    </row>
    <row r="690" spans="1:34">
      <c r="A690" s="3">
        <f t="shared" si="108"/>
        <v>6.869999999999898</v>
      </c>
      <c r="B690">
        <v>4.730224609375E-3</v>
      </c>
      <c r="C690">
        <v>3.96728515625E-3</v>
      </c>
      <c r="D690">
        <v>0.110321044921875</v>
      </c>
      <c r="E690">
        <v>-1.678466796875E-3</v>
      </c>
      <c r="F690">
        <v>0.419769287109375</v>
      </c>
      <c r="G690">
        <f t="shared" si="100"/>
        <v>90.177422434107712</v>
      </c>
      <c r="J690">
        <v>-2.44140625E-3</v>
      </c>
      <c r="K690">
        <v>0.415191650390625</v>
      </c>
      <c r="L690">
        <f t="shared" si="101"/>
        <v>4454.538557982667</v>
      </c>
      <c r="M690">
        <f t="shared" si="102"/>
        <v>6.5324454589843747E-2</v>
      </c>
      <c r="Q690">
        <v>-2.899169921875E-3</v>
      </c>
      <c r="R690">
        <v>0.42266845703125</v>
      </c>
      <c r="S690">
        <f t="shared" si="103"/>
        <v>4561.5724396853084</v>
      </c>
      <c r="T690">
        <f t="shared" si="104"/>
        <v>7.1795024200439456E-2</v>
      </c>
      <c r="X690">
        <v>-2.5177001953125E-2</v>
      </c>
      <c r="Y690">
        <v>0.343475341796875</v>
      </c>
      <c r="Z690">
        <f t="shared" si="105"/>
        <v>3427.887039610383</v>
      </c>
      <c r="AE690">
        <v>-1.708984375E-2</v>
      </c>
      <c r="AF690">
        <v>0.381927490234375</v>
      </c>
      <c r="AG690">
        <f t="shared" si="106"/>
        <v>3978.3470026525438</v>
      </c>
      <c r="AH690">
        <f t="shared" si="107"/>
        <v>0.27238268212890626</v>
      </c>
    </row>
    <row r="691" spans="1:34">
      <c r="A691" s="3">
        <f t="shared" si="108"/>
        <v>6.8799999999998978</v>
      </c>
      <c r="B691">
        <v>5.4931640625E-3</v>
      </c>
      <c r="C691">
        <v>3.204345703125E-3</v>
      </c>
      <c r="D691">
        <v>0.1104736328125</v>
      </c>
      <c r="E691">
        <v>-6.103515625E-4</v>
      </c>
      <c r="F691">
        <v>0.418853759765625</v>
      </c>
      <c r="G691">
        <f t="shared" si="100"/>
        <v>92.361787366814724</v>
      </c>
      <c r="J691">
        <v>-2.13623046875E-3</v>
      </c>
      <c r="K691">
        <v>0.413360595703125</v>
      </c>
      <c r="L691">
        <f t="shared" si="101"/>
        <v>4428.326178790182</v>
      </c>
      <c r="M691">
        <f t="shared" si="102"/>
        <v>6.1010741516113284E-2</v>
      </c>
      <c r="Q691">
        <v>-2.899169921875E-3</v>
      </c>
      <c r="R691">
        <v>0.42144775390625</v>
      </c>
      <c r="S691">
        <f t="shared" si="103"/>
        <v>4544.0975202236532</v>
      </c>
      <c r="T691">
        <f t="shared" si="104"/>
        <v>7.1795024200439456E-2</v>
      </c>
      <c r="X691">
        <v>-2.0751953125E-2</v>
      </c>
      <c r="Y691">
        <v>0.34210205078125</v>
      </c>
      <c r="Z691">
        <f t="shared" si="105"/>
        <v>3408.2277552160203</v>
      </c>
      <c r="AE691">
        <v>-1.953125E-2</v>
      </c>
      <c r="AF691">
        <v>0.380706787109375</v>
      </c>
      <c r="AG691">
        <f t="shared" si="106"/>
        <v>3960.8720831908877</v>
      </c>
      <c r="AH691">
        <f t="shared" si="107"/>
        <v>0.30689238671875002</v>
      </c>
    </row>
    <row r="692" spans="1:34">
      <c r="A692" s="3">
        <f t="shared" si="108"/>
        <v>6.8899999999998975</v>
      </c>
      <c r="B692">
        <v>3.96728515625E-3</v>
      </c>
      <c r="C692">
        <v>5.950927734375E-3</v>
      </c>
      <c r="D692">
        <v>0.1104736328125</v>
      </c>
      <c r="E692">
        <v>-3.0517578125E-3</v>
      </c>
      <c r="F692">
        <v>0.420074462890625</v>
      </c>
      <c r="G692">
        <f t="shared" si="100"/>
        <v>92.361787366814724</v>
      </c>
      <c r="J692">
        <v>-3.0517578125E-3</v>
      </c>
      <c r="K692">
        <v>0.40985107421875</v>
      </c>
      <c r="L692">
        <f t="shared" si="101"/>
        <v>4378.0857853379221</v>
      </c>
      <c r="M692">
        <f t="shared" si="102"/>
        <v>7.3951880737304687E-2</v>
      </c>
      <c r="Q692">
        <v>-1.8310546875E-3</v>
      </c>
      <c r="R692">
        <v>0.4217529296875</v>
      </c>
      <c r="S692">
        <f t="shared" si="103"/>
        <v>4548.4662500890672</v>
      </c>
      <c r="T692">
        <f t="shared" si="104"/>
        <v>5.6697028442382807E-2</v>
      </c>
      <c r="X692">
        <v>-2.2125244140625E-2</v>
      </c>
      <c r="Y692">
        <v>0.342559814453125</v>
      </c>
      <c r="Z692">
        <f t="shared" si="105"/>
        <v>3414.7808500141409</v>
      </c>
      <c r="AE692">
        <v>-1.983642578125E-2</v>
      </c>
      <c r="AF692">
        <v>0.381011962890625</v>
      </c>
      <c r="AG692">
        <f t="shared" si="106"/>
        <v>3965.2408130563017</v>
      </c>
      <c r="AH692">
        <f t="shared" si="107"/>
        <v>0.31120609979248048</v>
      </c>
    </row>
    <row r="693" spans="1:34">
      <c r="A693" s="3">
        <f t="shared" si="108"/>
        <v>6.8999999999998973</v>
      </c>
      <c r="B693">
        <v>5.035400390625E-3</v>
      </c>
      <c r="C693">
        <v>6.256103515625E-3</v>
      </c>
      <c r="D693">
        <v>0.11016845703125</v>
      </c>
      <c r="E693">
        <v>-1.220703125E-3</v>
      </c>
      <c r="F693">
        <v>0.417022705078125</v>
      </c>
      <c r="G693">
        <f t="shared" si="100"/>
        <v>87.993057501400699</v>
      </c>
      <c r="J693">
        <v>-2.288818359375E-3</v>
      </c>
      <c r="K693">
        <v>0.41107177734375</v>
      </c>
      <c r="L693">
        <f t="shared" si="101"/>
        <v>4395.5607047995782</v>
      </c>
      <c r="M693">
        <f t="shared" si="102"/>
        <v>6.3167598052978516E-2</v>
      </c>
      <c r="Q693">
        <v>-5.18798828125E-3</v>
      </c>
      <c r="R693">
        <v>0.421295166015625</v>
      </c>
      <c r="S693">
        <f t="shared" si="103"/>
        <v>4541.9131552909457</v>
      </c>
      <c r="T693">
        <f t="shared" si="104"/>
        <v>0.10414787225341797</v>
      </c>
      <c r="X693">
        <v>-2.44140625E-2</v>
      </c>
      <c r="Y693">
        <v>0.343475341796875</v>
      </c>
      <c r="Z693">
        <f t="shared" si="105"/>
        <v>3427.887039610383</v>
      </c>
      <c r="AE693">
        <v>-1.8463134765625E-2</v>
      </c>
      <c r="AF693">
        <v>0.382080078125</v>
      </c>
      <c r="AG693">
        <f t="shared" si="106"/>
        <v>3980.5313675852503</v>
      </c>
      <c r="AH693">
        <f t="shared" si="107"/>
        <v>0.29179439096069337</v>
      </c>
    </row>
    <row r="694" spans="1:34">
      <c r="A694" s="3">
        <f t="shared" si="108"/>
        <v>6.9099999999998971</v>
      </c>
      <c r="B694">
        <v>4.730224609375E-3</v>
      </c>
      <c r="C694">
        <v>4.57763671875E-3</v>
      </c>
      <c r="D694">
        <v>0.110626220703125</v>
      </c>
      <c r="E694">
        <v>-1.373291015625E-3</v>
      </c>
      <c r="F694">
        <v>0.4193115234375</v>
      </c>
      <c r="G694">
        <f t="shared" si="100"/>
        <v>94.546152299521509</v>
      </c>
      <c r="J694">
        <v>-2.288818359375E-3</v>
      </c>
      <c r="K694">
        <v>0.413055419921875</v>
      </c>
      <c r="L694">
        <f t="shared" si="101"/>
        <v>4423.957448924768</v>
      </c>
      <c r="M694">
        <f t="shared" si="102"/>
        <v>6.3167598052978516E-2</v>
      </c>
      <c r="Q694">
        <v>-3.814697265625E-3</v>
      </c>
      <c r="R694">
        <v>0.42144775390625</v>
      </c>
      <c r="S694">
        <f t="shared" si="103"/>
        <v>4544.0975202236532</v>
      </c>
      <c r="T694">
        <f t="shared" si="104"/>
        <v>8.4736163421630858E-2</v>
      </c>
      <c r="X694">
        <v>-1.9378662109375E-2</v>
      </c>
      <c r="Y694">
        <v>0.344085693359375</v>
      </c>
      <c r="Z694">
        <f t="shared" si="105"/>
        <v>3436.6244993412101</v>
      </c>
      <c r="AE694">
        <v>-1.40380859375E-2</v>
      </c>
      <c r="AF694">
        <v>0.38360595703125</v>
      </c>
      <c r="AG694">
        <f t="shared" si="106"/>
        <v>4002.3750169123196</v>
      </c>
      <c r="AH694">
        <f t="shared" si="107"/>
        <v>0.22924555139160158</v>
      </c>
    </row>
    <row r="695" spans="1:34">
      <c r="A695" s="3">
        <f t="shared" si="108"/>
        <v>6.9199999999998969</v>
      </c>
      <c r="B695">
        <v>4.119873046875E-3</v>
      </c>
      <c r="C695">
        <v>6.256103515625E-3</v>
      </c>
      <c r="D695">
        <v>0.110321044921875</v>
      </c>
      <c r="E695">
        <v>-1.983642578125E-3</v>
      </c>
      <c r="F695">
        <v>0.417327880859375</v>
      </c>
      <c r="G695">
        <f t="shared" si="100"/>
        <v>90.177422434107712</v>
      </c>
      <c r="J695">
        <v>-2.899169921875E-3</v>
      </c>
      <c r="K695">
        <v>0.4107666015625</v>
      </c>
      <c r="L695">
        <f t="shared" si="101"/>
        <v>4391.1919749341641</v>
      </c>
      <c r="M695">
        <f t="shared" si="102"/>
        <v>7.1795024200439456E-2</v>
      </c>
      <c r="Q695">
        <v>-5.035400390625E-3</v>
      </c>
      <c r="R695">
        <v>0.42144775390625</v>
      </c>
      <c r="S695">
        <f t="shared" si="103"/>
        <v>4544.0975202236532</v>
      </c>
      <c r="T695">
        <f t="shared" si="104"/>
        <v>0.10199101571655274</v>
      </c>
      <c r="X695">
        <v>-1.9989013671875E-2</v>
      </c>
      <c r="Y695">
        <v>0.344696044921875</v>
      </c>
      <c r="Z695">
        <f t="shared" si="105"/>
        <v>3445.3619590720382</v>
      </c>
      <c r="AE695">
        <v>-1.64794921875E-2</v>
      </c>
      <c r="AF695">
        <v>0.38116455078125</v>
      </c>
      <c r="AG695">
        <f t="shared" si="106"/>
        <v>3967.4251779890083</v>
      </c>
      <c r="AH695">
        <f t="shared" si="107"/>
        <v>0.26375525598144528</v>
      </c>
    </row>
    <row r="696" spans="1:34">
      <c r="A696" s="3">
        <f t="shared" si="108"/>
        <v>6.9299999999998967</v>
      </c>
      <c r="B696">
        <v>5.950927734375E-3</v>
      </c>
      <c r="C696">
        <v>1.52587890625E-3</v>
      </c>
      <c r="D696">
        <v>0.111236572265625</v>
      </c>
      <c r="E696">
        <v>-1.52587890625E-3</v>
      </c>
      <c r="F696">
        <v>0.418701171875</v>
      </c>
      <c r="G696">
        <f t="shared" si="100"/>
        <v>103.28361203034956</v>
      </c>
      <c r="J696">
        <v>-3.96728515625E-3</v>
      </c>
      <c r="K696">
        <v>0.41015625</v>
      </c>
      <c r="L696">
        <f t="shared" si="101"/>
        <v>4382.4545152033361</v>
      </c>
      <c r="M696">
        <f t="shared" si="102"/>
        <v>8.689301995849609E-2</v>
      </c>
      <c r="Q696">
        <v>-5.79833984375E-3</v>
      </c>
      <c r="R696">
        <v>0.42266845703125</v>
      </c>
      <c r="S696">
        <f t="shared" si="103"/>
        <v>4561.5724396853084</v>
      </c>
      <c r="T696">
        <f t="shared" si="104"/>
        <v>0.11277529840087891</v>
      </c>
      <c r="X696">
        <v>-2.044677734375E-2</v>
      </c>
      <c r="Y696">
        <v>0.345306396484375</v>
      </c>
      <c r="Z696">
        <f t="shared" si="105"/>
        <v>3454.0994188028671</v>
      </c>
      <c r="AE696">
        <v>-1.64794921875E-2</v>
      </c>
      <c r="AF696">
        <v>0.38238525390625</v>
      </c>
      <c r="AG696">
        <f t="shared" si="106"/>
        <v>3984.9000974506644</v>
      </c>
      <c r="AH696">
        <f t="shared" si="107"/>
        <v>0.26375525598144528</v>
      </c>
    </row>
    <row r="697" spans="1:34">
      <c r="A697" s="3">
        <f t="shared" si="108"/>
        <v>6.9399999999998965</v>
      </c>
      <c r="B697">
        <v>6.40869140625E-3</v>
      </c>
      <c r="C697">
        <v>3.814697265625E-3</v>
      </c>
      <c r="D697">
        <v>0.11016845703125</v>
      </c>
      <c r="E697">
        <v>-2.899169921875E-3</v>
      </c>
      <c r="F697">
        <v>0.41717529296875</v>
      </c>
      <c r="G697">
        <f t="shared" si="100"/>
        <v>87.993057501400699</v>
      </c>
      <c r="J697">
        <v>-2.13623046875E-3</v>
      </c>
      <c r="K697">
        <v>0.416412353515625</v>
      </c>
      <c r="L697">
        <f t="shared" si="101"/>
        <v>4472.0134774443222</v>
      </c>
      <c r="M697">
        <f t="shared" si="102"/>
        <v>6.1010741516113284E-2</v>
      </c>
      <c r="Q697">
        <v>-5.340576171875E-3</v>
      </c>
      <c r="R697">
        <v>0.42266845703125</v>
      </c>
      <c r="S697">
        <f t="shared" si="103"/>
        <v>4561.5724396853084</v>
      </c>
      <c r="T697">
        <f t="shared" si="104"/>
        <v>0.1063047287902832</v>
      </c>
      <c r="X697">
        <v>-1.983642578125E-2</v>
      </c>
      <c r="Y697">
        <v>0.3448486328125</v>
      </c>
      <c r="Z697">
        <f t="shared" si="105"/>
        <v>3447.5463240047457</v>
      </c>
      <c r="AE697">
        <v>-1.77001953125E-2</v>
      </c>
      <c r="AF697">
        <v>0.380706787109375</v>
      </c>
      <c r="AG697">
        <f t="shared" si="106"/>
        <v>3960.8720831908877</v>
      </c>
      <c r="AH697">
        <f t="shared" si="107"/>
        <v>0.28101010827636719</v>
      </c>
    </row>
    <row r="698" spans="1:34">
      <c r="A698" s="3">
        <f t="shared" si="108"/>
        <v>6.9499999999998963</v>
      </c>
      <c r="B698">
        <v>4.730224609375E-3</v>
      </c>
      <c r="C698">
        <v>6.40869140625E-3</v>
      </c>
      <c r="D698">
        <v>0.110321044921875</v>
      </c>
      <c r="E698">
        <v>-3.0517578125E-3</v>
      </c>
      <c r="F698">
        <v>0.4205322265625</v>
      </c>
      <c r="G698">
        <f t="shared" si="100"/>
        <v>90.177422434107712</v>
      </c>
      <c r="J698">
        <v>-2.593994140625E-3</v>
      </c>
      <c r="K698">
        <v>0.410003662109375</v>
      </c>
      <c r="L698">
        <f t="shared" si="101"/>
        <v>4380.2701502706295</v>
      </c>
      <c r="M698">
        <f t="shared" si="102"/>
        <v>6.7481311126708979E-2</v>
      </c>
      <c r="Q698">
        <v>-5.035400390625E-3</v>
      </c>
      <c r="R698">
        <v>0.419921875</v>
      </c>
      <c r="S698">
        <f t="shared" si="103"/>
        <v>4522.2538708965831</v>
      </c>
      <c r="T698">
        <f t="shared" si="104"/>
        <v>0.10199101571655274</v>
      </c>
      <c r="X698">
        <v>-1.9989013671875E-2</v>
      </c>
      <c r="Y698">
        <v>0.345306396484375</v>
      </c>
      <c r="Z698">
        <f t="shared" si="105"/>
        <v>3454.0994188028671</v>
      </c>
      <c r="AE698">
        <v>-1.8310546875E-2</v>
      </c>
      <c r="AF698">
        <v>0.38330078125</v>
      </c>
      <c r="AG698">
        <f t="shared" si="106"/>
        <v>3998.0062870469064</v>
      </c>
      <c r="AH698">
        <f t="shared" si="107"/>
        <v>0.28963753442382811</v>
      </c>
    </row>
    <row r="699" spans="1:34">
      <c r="A699" s="3">
        <f t="shared" si="108"/>
        <v>6.959999999999896</v>
      </c>
      <c r="B699">
        <v>-4.425048828125E-3</v>
      </c>
      <c r="C699">
        <v>1.8310546875E-3</v>
      </c>
      <c r="D699">
        <v>0.10955810546875</v>
      </c>
      <c r="E699">
        <v>-1.373291015625E-3</v>
      </c>
      <c r="F699">
        <v>0.41717529296875</v>
      </c>
      <c r="G699">
        <f t="shared" si="100"/>
        <v>79.255597770572876</v>
      </c>
      <c r="J699">
        <v>-2.593994140625E-3</v>
      </c>
      <c r="K699">
        <v>0.412750244140625</v>
      </c>
      <c r="L699">
        <f t="shared" si="101"/>
        <v>4419.5887190593548</v>
      </c>
      <c r="M699">
        <f t="shared" si="102"/>
        <v>6.7481311126708979E-2</v>
      </c>
      <c r="Q699">
        <v>-4.730224609375E-3</v>
      </c>
      <c r="R699">
        <v>0.4229736328125</v>
      </c>
      <c r="S699">
        <f t="shared" si="103"/>
        <v>4565.9411695507224</v>
      </c>
      <c r="T699">
        <f t="shared" si="104"/>
        <v>9.7677302642822275E-2</v>
      </c>
      <c r="X699">
        <v>-1.89208984375E-2</v>
      </c>
      <c r="Y699">
        <v>0.347137451171875</v>
      </c>
      <c r="Z699">
        <f t="shared" si="105"/>
        <v>3480.3117979953504</v>
      </c>
      <c r="AE699">
        <v>-1.800537109375E-2</v>
      </c>
      <c r="AF699">
        <v>0.382080078125</v>
      </c>
      <c r="AG699">
        <f t="shared" si="106"/>
        <v>3980.5313675852503</v>
      </c>
      <c r="AH699">
        <f t="shared" si="107"/>
        <v>0.28532382135009765</v>
      </c>
    </row>
    <row r="700" spans="1:34">
      <c r="A700" s="3">
        <f t="shared" si="108"/>
        <v>6.9699999999998958</v>
      </c>
      <c r="B700">
        <v>6.256103515625E-3</v>
      </c>
      <c r="C700">
        <v>3.662109375E-3</v>
      </c>
      <c r="D700">
        <v>0.111083984375</v>
      </c>
      <c r="E700">
        <v>-2.13623046875E-3</v>
      </c>
      <c r="F700">
        <v>0.41778564453125</v>
      </c>
      <c r="G700">
        <f t="shared" si="100"/>
        <v>101.09924709764277</v>
      </c>
      <c r="J700">
        <v>-1.8310546875E-3</v>
      </c>
      <c r="K700">
        <v>0.415802001953125</v>
      </c>
      <c r="L700">
        <f t="shared" si="101"/>
        <v>4463.2760177134942</v>
      </c>
      <c r="M700">
        <f t="shared" si="102"/>
        <v>5.6697028442382807E-2</v>
      </c>
      <c r="Q700">
        <v>-5.950927734375E-3</v>
      </c>
      <c r="R700">
        <v>0.42266845703125</v>
      </c>
      <c r="S700">
        <f t="shared" si="103"/>
        <v>4561.5724396853084</v>
      </c>
      <c r="T700">
        <f t="shared" si="104"/>
        <v>0.11493215493774414</v>
      </c>
      <c r="X700">
        <v>-1.922607421875E-2</v>
      </c>
      <c r="Y700">
        <v>0.3466796875</v>
      </c>
      <c r="Z700">
        <f t="shared" si="105"/>
        <v>3473.7587031972298</v>
      </c>
      <c r="AE700">
        <v>-1.4801025390625E-2</v>
      </c>
      <c r="AF700">
        <v>0.383148193359375</v>
      </c>
      <c r="AG700">
        <f t="shared" si="106"/>
        <v>3995.821922114199</v>
      </c>
      <c r="AH700">
        <f t="shared" si="107"/>
        <v>0.24002983407592773</v>
      </c>
    </row>
    <row r="701" spans="1:34">
      <c r="A701" s="3">
        <f t="shared" si="108"/>
        <v>6.9799999999998956</v>
      </c>
      <c r="B701">
        <v>4.57763671875E-3</v>
      </c>
      <c r="C701">
        <v>-1.220703125E-3</v>
      </c>
      <c r="D701">
        <v>0.1104736328125</v>
      </c>
      <c r="E701">
        <v>-2.74658203125E-3</v>
      </c>
      <c r="F701">
        <v>0.41778564453125</v>
      </c>
      <c r="G701">
        <f t="shared" si="100"/>
        <v>92.361787366814724</v>
      </c>
      <c r="J701">
        <v>-2.593994140625E-3</v>
      </c>
      <c r="K701">
        <v>0.415802001953125</v>
      </c>
      <c r="L701">
        <f t="shared" si="101"/>
        <v>4463.2760177134942</v>
      </c>
      <c r="M701">
        <f t="shared" si="102"/>
        <v>6.7481311126708979E-2</v>
      </c>
      <c r="Q701">
        <v>-6.103515625E-3</v>
      </c>
      <c r="R701">
        <v>0.41961669921875</v>
      </c>
      <c r="S701">
        <f t="shared" si="103"/>
        <v>4517.885141031169</v>
      </c>
      <c r="T701">
        <f t="shared" si="104"/>
        <v>0.11708901147460937</v>
      </c>
      <c r="X701">
        <v>-1.8463134765625E-2</v>
      </c>
      <c r="Y701">
        <v>0.347747802734375</v>
      </c>
      <c r="Z701">
        <f t="shared" si="105"/>
        <v>3489.0492577261784</v>
      </c>
      <c r="AE701">
        <v>-1.3275146484375E-2</v>
      </c>
      <c r="AF701">
        <v>0.384521484375</v>
      </c>
      <c r="AG701">
        <f t="shared" si="106"/>
        <v>4015.4812065085625</v>
      </c>
      <c r="AH701">
        <f t="shared" si="107"/>
        <v>0.21846126870727539</v>
      </c>
    </row>
    <row r="702" spans="1:34">
      <c r="A702" s="3">
        <f t="shared" si="108"/>
        <v>6.9899999999998954</v>
      </c>
      <c r="B702">
        <v>4.57763671875E-3</v>
      </c>
      <c r="C702">
        <v>-3.204345703125E-3</v>
      </c>
      <c r="D702">
        <v>0.11016845703125</v>
      </c>
      <c r="E702">
        <v>-3.204345703125E-3</v>
      </c>
      <c r="F702">
        <v>0.417327880859375</v>
      </c>
      <c r="G702">
        <f t="shared" si="100"/>
        <v>87.993057501400699</v>
      </c>
      <c r="J702">
        <v>-2.44140625E-3</v>
      </c>
      <c r="K702">
        <v>0.416412353515625</v>
      </c>
      <c r="L702">
        <f t="shared" si="101"/>
        <v>4472.0134774443222</v>
      </c>
      <c r="M702">
        <f t="shared" si="102"/>
        <v>6.5324454589843747E-2</v>
      </c>
      <c r="Q702">
        <v>-5.035400390625E-3</v>
      </c>
      <c r="R702">
        <v>0.4205322265625</v>
      </c>
      <c r="S702">
        <f t="shared" si="103"/>
        <v>4530.9913306274111</v>
      </c>
      <c r="T702">
        <f t="shared" si="104"/>
        <v>0.10199101571655274</v>
      </c>
      <c r="X702">
        <v>-1.8768310546875E-2</v>
      </c>
      <c r="Y702">
        <v>0.34698486328125</v>
      </c>
      <c r="Z702">
        <f t="shared" si="105"/>
        <v>3478.1274330626438</v>
      </c>
      <c r="AE702">
        <v>-1.2969970703125E-2</v>
      </c>
      <c r="AF702">
        <v>0.384979248046875</v>
      </c>
      <c r="AG702">
        <f t="shared" si="106"/>
        <v>4022.0343013066831</v>
      </c>
      <c r="AH702">
        <f t="shared" si="107"/>
        <v>0.21414755563354493</v>
      </c>
    </row>
    <row r="703" spans="1:34">
      <c r="A703" s="3">
        <f t="shared" si="108"/>
        <v>6.9999999999998952</v>
      </c>
      <c r="B703">
        <v>3.662109375E-3</v>
      </c>
      <c r="C703">
        <v>-3.35693359375E-3</v>
      </c>
      <c r="D703">
        <v>0.110321044921875</v>
      </c>
      <c r="E703">
        <v>-2.593994140625E-3</v>
      </c>
      <c r="F703">
        <v>0.42083740234375</v>
      </c>
      <c r="G703">
        <f>(7472.667*D703/0.522)-(7472.667*0.11/0.552)</f>
        <v>90.177422434107712</v>
      </c>
      <c r="J703">
        <v>-1.678466796875E-3</v>
      </c>
      <c r="K703">
        <v>0.41717529296875</v>
      </c>
      <c r="L703">
        <f t="shared" si="101"/>
        <v>4482.9353021078568</v>
      </c>
      <c r="M703">
        <f t="shared" si="102"/>
        <v>5.4540171905517576E-2</v>
      </c>
      <c r="Q703">
        <v>-5.340576171875E-3</v>
      </c>
      <c r="R703">
        <v>0.42022705078125</v>
      </c>
      <c r="S703">
        <f t="shared" si="103"/>
        <v>4526.6226007619971</v>
      </c>
      <c r="T703">
        <f t="shared" si="104"/>
        <v>0.1063047287902832</v>
      </c>
      <c r="X703">
        <v>-2.4871826171875E-2</v>
      </c>
      <c r="Y703">
        <v>0.3460693359375</v>
      </c>
      <c r="Z703">
        <f t="shared" si="105"/>
        <v>3465.0212434664018</v>
      </c>
      <c r="AE703">
        <v>-1.312255859375E-2</v>
      </c>
      <c r="AF703">
        <v>0.38543701171875</v>
      </c>
      <c r="AG703">
        <f t="shared" si="106"/>
        <v>4028.5873961048046</v>
      </c>
      <c r="AH703">
        <f t="shared" si="107"/>
        <v>0.21630441217041016</v>
      </c>
    </row>
    <row r="704" spans="1:34">
      <c r="A704" s="3">
        <f t="shared" si="108"/>
        <v>7.009999999999895</v>
      </c>
      <c r="B704" s="18">
        <f>SUM(B4:B703)/700</f>
        <v>2.1798270089285715E-3</v>
      </c>
      <c r="C704" s="18">
        <f>SUM(C4:C703)/700</f>
        <v>-3.0883789062500001E-3</v>
      </c>
      <c r="D704" s="18">
        <f>SUM(D4:D703)/700</f>
        <v>0.11051221575055803</v>
      </c>
      <c r="E704" s="18">
        <f>SUM(E4:E703)/700</f>
        <v>9.6326555524553568E-4</v>
      </c>
      <c r="F704" s="18"/>
      <c r="G704" s="18">
        <f t="shared" si="100"/>
        <v>92.91411964265626</v>
      </c>
      <c r="AE704">
        <v>-1.2359619140625E-2</v>
      </c>
      <c r="AF704">
        <v>0.38604736328125</v>
      </c>
      <c r="AG704">
        <f t="shared" si="106"/>
        <v>4037.3248558356327</v>
      </c>
      <c r="AH704">
        <f t="shared" si="107"/>
        <v>0.205520129486084</v>
      </c>
    </row>
    <row r="705" spans="1:34">
      <c r="A705" s="3">
        <f t="shared" si="108"/>
        <v>7.0199999999998948</v>
      </c>
      <c r="G705" s="2"/>
      <c r="L705" s="20" t="s">
        <v>36</v>
      </c>
      <c r="S705" s="20" t="s">
        <v>36</v>
      </c>
      <c r="AE705">
        <v>-1.0223388671875E-2</v>
      </c>
      <c r="AF705">
        <v>0.38665771484375</v>
      </c>
      <c r="AG705">
        <f t="shared" si="106"/>
        <v>4046.0623155664598</v>
      </c>
      <c r="AH705">
        <f t="shared" si="107"/>
        <v>0.17532413796997071</v>
      </c>
    </row>
    <row r="706" spans="1:34">
      <c r="A706" s="3">
        <f t="shared" si="108"/>
        <v>7.0299999999998946</v>
      </c>
      <c r="L706">
        <f>LINEST(L362:L404)</f>
        <v>11.471049612637493</v>
      </c>
      <c r="S706">
        <f>LINEST(S362:S404)</f>
        <v>10.821545753909</v>
      </c>
      <c r="AE706">
        <v>-1.1138916015625E-2</v>
      </c>
      <c r="AF706">
        <v>0.387115478515625</v>
      </c>
      <c r="AG706">
        <f t="shared" si="106"/>
        <v>4052.6154103645813</v>
      </c>
      <c r="AH706">
        <f t="shared" si="107"/>
        <v>0.18826527719116212</v>
      </c>
    </row>
    <row r="707" spans="1:34">
      <c r="A707" s="3">
        <f t="shared" si="108"/>
        <v>7.0399999999998943</v>
      </c>
      <c r="AE707">
        <v>-1.0986328125E-2</v>
      </c>
      <c r="AF707">
        <v>0.38726806640625</v>
      </c>
      <c r="AG707">
        <f t="shared" si="106"/>
        <v>4054.7997752972879</v>
      </c>
      <c r="AH707">
        <f t="shared" si="107"/>
        <v>0.18610842065429689</v>
      </c>
    </row>
    <row r="708" spans="1:34">
      <c r="A708" s="3">
        <f t="shared" si="108"/>
        <v>7.0499999999998941</v>
      </c>
      <c r="AE708">
        <v>-1.617431640625E-2</v>
      </c>
      <c r="AF708">
        <v>0.387420654296875</v>
      </c>
      <c r="AG708">
        <f t="shared" si="106"/>
        <v>4056.9841402299944</v>
      </c>
      <c r="AH708">
        <f t="shared" si="107"/>
        <v>0.25944154290771482</v>
      </c>
    </row>
    <row r="709" spans="1:34">
      <c r="A709" s="3">
        <f t="shared" si="108"/>
        <v>7.0599999999998939</v>
      </c>
      <c r="AE709">
        <v>-1.220703125E-2</v>
      </c>
      <c r="AF709">
        <v>0.38787841796875</v>
      </c>
      <c r="AG709">
        <f t="shared" ref="AG709:AG772" si="109">(7472.667*AF709/0.522)-(7472.667*0.11/0.552)</f>
        <v>4063.5372350281159</v>
      </c>
      <c r="AH709">
        <f t="shared" ref="AH709:AH772" si="110">(0.123259-56.5407*AE709)/4</f>
        <v>0.20336327294921874</v>
      </c>
    </row>
    <row r="710" spans="1:34">
      <c r="A710" s="3">
        <f t="shared" ref="A710:A773" si="111">A709+0.01</f>
        <v>7.0699999999998937</v>
      </c>
      <c r="AE710">
        <v>-7.476806640625E-3</v>
      </c>
      <c r="AF710">
        <v>0.387420654296875</v>
      </c>
      <c r="AG710">
        <f t="shared" si="109"/>
        <v>4056.9841402299944</v>
      </c>
      <c r="AH710">
        <f t="shared" si="110"/>
        <v>0.13650072030639648</v>
      </c>
    </row>
    <row r="711" spans="1:34">
      <c r="A711" s="3">
        <f t="shared" si="111"/>
        <v>7.0799999999998935</v>
      </c>
      <c r="AE711">
        <v>-8.544921875E-3</v>
      </c>
      <c r="AF711">
        <v>0.389251708984375</v>
      </c>
      <c r="AG711">
        <f t="shared" si="109"/>
        <v>4083.1965194224795</v>
      </c>
      <c r="AH711">
        <f t="shared" si="110"/>
        <v>0.15159871606445313</v>
      </c>
    </row>
    <row r="712" spans="1:34">
      <c r="A712" s="3">
        <f t="shared" si="111"/>
        <v>7.0899999999998933</v>
      </c>
      <c r="AE712">
        <v>-1.0528564453125E-2</v>
      </c>
      <c r="AF712">
        <v>0.388336181640625</v>
      </c>
      <c r="AG712">
        <f t="shared" si="109"/>
        <v>4070.0903298262365</v>
      </c>
      <c r="AH712">
        <f t="shared" si="110"/>
        <v>0.17963785104370117</v>
      </c>
    </row>
    <row r="713" spans="1:34">
      <c r="A713" s="3">
        <f t="shared" si="111"/>
        <v>7.0999999999998931</v>
      </c>
      <c r="AE713">
        <v>-1.251220703125E-2</v>
      </c>
      <c r="AF713">
        <v>0.3900146484375</v>
      </c>
      <c r="AG713">
        <f t="shared" si="109"/>
        <v>4094.1183440860141</v>
      </c>
      <c r="AH713">
        <f t="shared" si="110"/>
        <v>0.20767698602294923</v>
      </c>
    </row>
    <row r="714" spans="1:34">
      <c r="A714" s="3">
        <f t="shared" si="111"/>
        <v>7.1099999999998929</v>
      </c>
      <c r="AE714">
        <v>-1.0986328125E-2</v>
      </c>
      <c r="AF714">
        <v>0.389556884765625</v>
      </c>
      <c r="AG714">
        <f t="shared" si="109"/>
        <v>4087.5652492878935</v>
      </c>
      <c r="AH714">
        <f t="shared" si="110"/>
        <v>0.18610842065429689</v>
      </c>
    </row>
    <row r="715" spans="1:34">
      <c r="A715" s="3">
        <f t="shared" si="111"/>
        <v>7.1199999999998926</v>
      </c>
      <c r="AE715">
        <v>-9.002685546875E-3</v>
      </c>
      <c r="AF715">
        <v>0.392303466796875</v>
      </c>
      <c r="AG715">
        <f t="shared" si="109"/>
        <v>4126.8838180766188</v>
      </c>
      <c r="AH715">
        <f t="shared" si="110"/>
        <v>0.15806928567504883</v>
      </c>
    </row>
    <row r="716" spans="1:34">
      <c r="A716" s="3">
        <f t="shared" si="111"/>
        <v>7.1299999999998924</v>
      </c>
      <c r="AE716">
        <v>-5.950927734375E-3</v>
      </c>
      <c r="AF716">
        <v>0.391387939453125</v>
      </c>
      <c r="AG716">
        <f t="shared" si="109"/>
        <v>4113.7776284803767</v>
      </c>
      <c r="AH716">
        <f t="shared" si="110"/>
        <v>0.11493215493774414</v>
      </c>
    </row>
    <row r="717" spans="1:34">
      <c r="A717" s="3">
        <f t="shared" si="111"/>
        <v>7.1399999999998922</v>
      </c>
      <c r="AE717">
        <v>-6.561279296875E-3</v>
      </c>
      <c r="AF717">
        <v>0.392608642578125</v>
      </c>
      <c r="AG717">
        <f t="shared" si="109"/>
        <v>4131.2525479420319</v>
      </c>
      <c r="AH717">
        <f t="shared" si="110"/>
        <v>0.12355958108520508</v>
      </c>
    </row>
    <row r="718" spans="1:34">
      <c r="A718" s="3">
        <f t="shared" si="111"/>
        <v>7.149999999999892</v>
      </c>
      <c r="AE718">
        <v>-8.544921875E-3</v>
      </c>
      <c r="AF718">
        <v>0.391998291015625</v>
      </c>
      <c r="AG718">
        <f t="shared" si="109"/>
        <v>4122.5150882112048</v>
      </c>
      <c r="AH718">
        <f t="shared" si="110"/>
        <v>0.15159871606445313</v>
      </c>
    </row>
    <row r="719" spans="1:34">
      <c r="A719" s="3">
        <f t="shared" si="111"/>
        <v>7.1599999999998918</v>
      </c>
      <c r="AE719">
        <v>-8.544921875E-3</v>
      </c>
      <c r="AF719">
        <v>0.39337158203125</v>
      </c>
      <c r="AG719">
        <f t="shared" si="109"/>
        <v>4142.1743726055674</v>
      </c>
      <c r="AH719">
        <f t="shared" si="110"/>
        <v>0.15159871606445313</v>
      </c>
    </row>
    <row r="720" spans="1:34">
      <c r="A720" s="3">
        <f t="shared" si="111"/>
        <v>7.1699999999998916</v>
      </c>
      <c r="AE720">
        <v>-5.79833984375E-3</v>
      </c>
      <c r="AF720">
        <v>0.39276123046875</v>
      </c>
      <c r="AG720">
        <f t="shared" si="109"/>
        <v>4133.4369128747394</v>
      </c>
      <c r="AH720">
        <f t="shared" si="110"/>
        <v>0.11277529840087891</v>
      </c>
    </row>
    <row r="721" spans="1:34">
      <c r="A721" s="3">
        <f t="shared" si="111"/>
        <v>7.1799999999998914</v>
      </c>
      <c r="AE721">
        <v>-3.204345703125E-3</v>
      </c>
      <c r="AF721">
        <v>0.392608642578125</v>
      </c>
      <c r="AG721">
        <f t="shared" si="109"/>
        <v>4131.2525479420319</v>
      </c>
      <c r="AH721">
        <f t="shared" si="110"/>
        <v>7.6108737274169919E-2</v>
      </c>
    </row>
    <row r="722" spans="1:34">
      <c r="A722" s="3">
        <f t="shared" si="111"/>
        <v>7.1899999999998911</v>
      </c>
      <c r="AE722">
        <v>-4.119873046875E-3</v>
      </c>
      <c r="AF722">
        <v>0.391998291015625</v>
      </c>
      <c r="AG722">
        <f t="shared" si="109"/>
        <v>4122.5150882112048</v>
      </c>
      <c r="AH722">
        <f t="shared" si="110"/>
        <v>8.9049876495361321E-2</v>
      </c>
    </row>
    <row r="723" spans="1:34">
      <c r="A723" s="3">
        <f t="shared" si="111"/>
        <v>7.1999999999998909</v>
      </c>
      <c r="AE723">
        <v>-6.561279296875E-3</v>
      </c>
      <c r="AF723">
        <v>0.394744873046875</v>
      </c>
      <c r="AG723">
        <f t="shared" si="109"/>
        <v>4161.833656999931</v>
      </c>
      <c r="AH723">
        <f t="shared" si="110"/>
        <v>0.12355958108520508</v>
      </c>
    </row>
    <row r="724" spans="1:34">
      <c r="A724" s="3">
        <f t="shared" si="111"/>
        <v>7.2099999999998907</v>
      </c>
      <c r="AE724">
        <v>-8.23974609375E-3</v>
      </c>
      <c r="AF724">
        <v>0.394744873046875</v>
      </c>
      <c r="AG724">
        <f t="shared" si="109"/>
        <v>4161.833656999931</v>
      </c>
      <c r="AH724">
        <f t="shared" si="110"/>
        <v>0.14728500299072264</v>
      </c>
    </row>
    <row r="725" spans="1:34">
      <c r="A725" s="3">
        <f t="shared" si="111"/>
        <v>7.2199999999998905</v>
      </c>
      <c r="AE725">
        <v>-3.35693359375E-3</v>
      </c>
      <c r="AF725">
        <v>0.39581298828125</v>
      </c>
      <c r="AG725">
        <f t="shared" si="109"/>
        <v>4177.1242115288796</v>
      </c>
      <c r="AH725">
        <f t="shared" si="110"/>
        <v>7.826559381103515E-2</v>
      </c>
    </row>
    <row r="726" spans="1:34">
      <c r="A726" s="3">
        <f t="shared" si="111"/>
        <v>7.2299999999998903</v>
      </c>
      <c r="AE726">
        <v>-7.62939453125E-4</v>
      </c>
      <c r="AF726">
        <v>0.395050048828125</v>
      </c>
      <c r="AG726">
        <f t="shared" si="109"/>
        <v>4166.2023868653441</v>
      </c>
      <c r="AH726">
        <f t="shared" si="110"/>
        <v>4.1599032684326173E-2</v>
      </c>
    </row>
    <row r="727" spans="1:34">
      <c r="A727" s="3">
        <f t="shared" si="111"/>
        <v>7.2399999999998901</v>
      </c>
      <c r="AE727">
        <v>-2.288818359375E-3</v>
      </c>
      <c r="AF727">
        <v>0.395660400390625</v>
      </c>
      <c r="AG727">
        <f t="shared" si="109"/>
        <v>4174.9398465961722</v>
      </c>
      <c r="AH727">
        <f t="shared" si="110"/>
        <v>6.3167598052978516E-2</v>
      </c>
    </row>
    <row r="728" spans="1:34">
      <c r="A728" s="3">
        <f t="shared" si="111"/>
        <v>7.2499999999998899</v>
      </c>
      <c r="AE728">
        <v>-9.918212890625E-3</v>
      </c>
      <c r="AF728">
        <v>0.39703369140625</v>
      </c>
      <c r="AG728">
        <f t="shared" si="109"/>
        <v>4194.5991309905348</v>
      </c>
      <c r="AH728">
        <f t="shared" si="110"/>
        <v>0.17101042489624024</v>
      </c>
    </row>
    <row r="729" spans="1:34">
      <c r="A729" s="3">
        <f t="shared" si="111"/>
        <v>7.2599999999998897</v>
      </c>
      <c r="AE729">
        <v>-7.32421875E-3</v>
      </c>
      <c r="AF729">
        <v>0.396881103515625</v>
      </c>
      <c r="AG729">
        <f t="shared" si="109"/>
        <v>4192.4147660578283</v>
      </c>
      <c r="AH729">
        <f t="shared" si="110"/>
        <v>0.13434386376953125</v>
      </c>
    </row>
    <row r="730" spans="1:34">
      <c r="A730" s="3">
        <f t="shared" si="111"/>
        <v>7.2699999999998894</v>
      </c>
      <c r="AE730">
        <v>-4.2724609375E-3</v>
      </c>
      <c r="AF730">
        <v>0.398406982421875</v>
      </c>
      <c r="AG730">
        <f t="shared" si="109"/>
        <v>4214.2584153848975</v>
      </c>
      <c r="AH730">
        <f t="shared" si="110"/>
        <v>9.1206733032226567E-2</v>
      </c>
    </row>
    <row r="731" spans="1:34">
      <c r="A731" s="3">
        <f t="shared" si="111"/>
        <v>7.2799999999998892</v>
      </c>
      <c r="AE731">
        <v>-3.814697265625E-3</v>
      </c>
      <c r="AF731">
        <v>0.397491455078125</v>
      </c>
      <c r="AG731">
        <f t="shared" si="109"/>
        <v>4201.1522257886563</v>
      </c>
      <c r="AH731">
        <f t="shared" si="110"/>
        <v>8.4736163421630858E-2</v>
      </c>
    </row>
    <row r="732" spans="1:34">
      <c r="A732" s="3">
        <f t="shared" si="111"/>
        <v>7.289999999999889</v>
      </c>
      <c r="AE732">
        <v>-3.96728515625E-3</v>
      </c>
      <c r="AF732">
        <v>0.398406982421875</v>
      </c>
      <c r="AG732">
        <f t="shared" si="109"/>
        <v>4214.2584153848975</v>
      </c>
      <c r="AH732">
        <f t="shared" si="110"/>
        <v>8.689301995849609E-2</v>
      </c>
    </row>
    <row r="733" spans="1:34">
      <c r="A733" s="3">
        <f t="shared" si="111"/>
        <v>7.2999999999998888</v>
      </c>
      <c r="AE733">
        <v>-4.57763671875E-3</v>
      </c>
      <c r="AF733">
        <v>0.399169921875</v>
      </c>
      <c r="AG733">
        <f t="shared" si="109"/>
        <v>4225.180240048433</v>
      </c>
      <c r="AH733">
        <f t="shared" si="110"/>
        <v>9.552044610595703E-2</v>
      </c>
    </row>
    <row r="734" spans="1:34">
      <c r="A734" s="3">
        <f t="shared" si="111"/>
        <v>7.3099999999998886</v>
      </c>
      <c r="AE734">
        <v>-6.866455078125E-3</v>
      </c>
      <c r="AF734">
        <v>0.396270751953125</v>
      </c>
      <c r="AG734">
        <f t="shared" si="109"/>
        <v>4183.6773063270002</v>
      </c>
      <c r="AH734">
        <f t="shared" si="110"/>
        <v>0.12787329415893553</v>
      </c>
    </row>
    <row r="735" spans="1:34">
      <c r="A735" s="3">
        <f t="shared" si="111"/>
        <v>7.3199999999998884</v>
      </c>
      <c r="AE735">
        <v>-6.103515625E-3</v>
      </c>
      <c r="AF735">
        <v>0.39886474609375</v>
      </c>
      <c r="AG735">
        <f t="shared" si="109"/>
        <v>4220.8115101830181</v>
      </c>
      <c r="AH735">
        <f t="shared" si="110"/>
        <v>0.11708901147460937</v>
      </c>
    </row>
    <row r="736" spans="1:34">
      <c r="A736" s="3">
        <f t="shared" si="111"/>
        <v>7.3299999999998882</v>
      </c>
      <c r="AE736">
        <v>-6.866455078125E-3</v>
      </c>
      <c r="AF736">
        <v>0.40008544921875</v>
      </c>
      <c r="AG736">
        <f t="shared" si="109"/>
        <v>4238.2864296446751</v>
      </c>
      <c r="AH736">
        <f t="shared" si="110"/>
        <v>0.12787329415893553</v>
      </c>
    </row>
    <row r="737" spans="1:34">
      <c r="A737" s="3">
        <f t="shared" si="111"/>
        <v>7.3399999999998879</v>
      </c>
      <c r="AE737">
        <v>-6.40869140625E-3</v>
      </c>
      <c r="AF737">
        <v>0.3997802734375</v>
      </c>
      <c r="AG737">
        <f t="shared" si="109"/>
        <v>4233.9176997792611</v>
      </c>
      <c r="AH737">
        <f t="shared" si="110"/>
        <v>0.12140272454833985</v>
      </c>
    </row>
    <row r="738" spans="1:34">
      <c r="A738" s="3">
        <f t="shared" si="111"/>
        <v>7.3499999999998877</v>
      </c>
      <c r="AE738">
        <v>-4.425048828125E-3</v>
      </c>
      <c r="AF738">
        <v>0.40130615234375</v>
      </c>
      <c r="AG738">
        <f t="shared" si="109"/>
        <v>4255.7613491063312</v>
      </c>
      <c r="AH738">
        <f t="shared" si="110"/>
        <v>9.3363589569091798E-2</v>
      </c>
    </row>
    <row r="739" spans="1:34">
      <c r="A739" s="3">
        <f t="shared" si="111"/>
        <v>7.3599999999998875</v>
      </c>
      <c r="AE739">
        <v>-5.035400390625E-3</v>
      </c>
      <c r="AF739">
        <v>0.399017333984375</v>
      </c>
      <c r="AG739">
        <f t="shared" si="109"/>
        <v>4222.9958751157264</v>
      </c>
      <c r="AH739">
        <f t="shared" si="110"/>
        <v>0.10199101571655274</v>
      </c>
    </row>
    <row r="740" spans="1:34">
      <c r="A740" s="3">
        <f t="shared" si="111"/>
        <v>7.3699999999998873</v>
      </c>
      <c r="AE740">
        <v>-5.035400390625E-3</v>
      </c>
      <c r="AF740">
        <v>0.401153564453125</v>
      </c>
      <c r="AG740">
        <f t="shared" si="109"/>
        <v>4253.5769841736237</v>
      </c>
      <c r="AH740">
        <f t="shared" si="110"/>
        <v>0.10199101571655274</v>
      </c>
    </row>
    <row r="741" spans="1:34">
      <c r="A741" s="3">
        <f t="shared" si="111"/>
        <v>7.3799999999998871</v>
      </c>
      <c r="AE741">
        <v>-5.18798828125E-3</v>
      </c>
      <c r="AF741">
        <v>0.40191650390625</v>
      </c>
      <c r="AG741">
        <f t="shared" si="109"/>
        <v>4264.4988088371583</v>
      </c>
      <c r="AH741">
        <f t="shared" si="110"/>
        <v>0.10414787225341797</v>
      </c>
    </row>
    <row r="742" spans="1:34">
      <c r="A742" s="3">
        <f t="shared" si="111"/>
        <v>7.3899999999998869</v>
      </c>
      <c r="AE742">
        <v>-5.340576171875E-3</v>
      </c>
      <c r="AF742">
        <v>0.40130615234375</v>
      </c>
      <c r="AG742">
        <f t="shared" si="109"/>
        <v>4255.7613491063312</v>
      </c>
      <c r="AH742">
        <f t="shared" si="110"/>
        <v>0.1063047287902832</v>
      </c>
    </row>
    <row r="743" spans="1:34">
      <c r="A743" s="3">
        <f t="shared" si="111"/>
        <v>7.3999999999998867</v>
      </c>
      <c r="AE743">
        <v>-3.814697265625E-3</v>
      </c>
      <c r="AF743">
        <v>0.40130615234375</v>
      </c>
      <c r="AG743">
        <f t="shared" si="109"/>
        <v>4255.7613491063312</v>
      </c>
      <c r="AH743">
        <f t="shared" si="110"/>
        <v>8.4736163421630858E-2</v>
      </c>
    </row>
    <row r="744" spans="1:34">
      <c r="A744" s="3">
        <f t="shared" si="111"/>
        <v>7.4099999999998865</v>
      </c>
      <c r="AE744">
        <v>-3.814697265625E-3</v>
      </c>
      <c r="AF744">
        <v>0.40252685546875</v>
      </c>
      <c r="AG744">
        <f t="shared" si="109"/>
        <v>4273.2362685679864</v>
      </c>
      <c r="AH744">
        <f t="shared" si="110"/>
        <v>8.4736163421630858E-2</v>
      </c>
    </row>
    <row r="745" spans="1:34">
      <c r="A745" s="3">
        <f t="shared" si="111"/>
        <v>7.4199999999998862</v>
      </c>
      <c r="AE745">
        <v>-6.7138671875E-3</v>
      </c>
      <c r="AF745">
        <v>0.3997802734375</v>
      </c>
      <c r="AG745">
        <f t="shared" si="109"/>
        <v>4233.9176997792611</v>
      </c>
      <c r="AH745">
        <f t="shared" si="110"/>
        <v>0.1257164376220703</v>
      </c>
    </row>
    <row r="746" spans="1:34">
      <c r="A746" s="3">
        <f t="shared" si="111"/>
        <v>7.429999999999886</v>
      </c>
      <c r="AE746">
        <v>-4.8828125E-3</v>
      </c>
      <c r="AF746">
        <v>0.401458740234375</v>
      </c>
      <c r="AG746">
        <f t="shared" si="109"/>
        <v>4257.9457140390377</v>
      </c>
      <c r="AH746">
        <f t="shared" si="110"/>
        <v>9.9834159179687507E-2</v>
      </c>
    </row>
    <row r="747" spans="1:34">
      <c r="A747" s="3">
        <f t="shared" si="111"/>
        <v>7.4399999999998858</v>
      </c>
      <c r="AE747">
        <v>-5.035400390625E-3</v>
      </c>
      <c r="AF747">
        <v>0.401763916015625</v>
      </c>
      <c r="AG747">
        <f t="shared" si="109"/>
        <v>4262.3144439044518</v>
      </c>
      <c r="AH747">
        <f t="shared" si="110"/>
        <v>0.10199101571655274</v>
      </c>
    </row>
    <row r="748" spans="1:34">
      <c r="A748" s="3">
        <f t="shared" si="111"/>
        <v>7.4499999999998856</v>
      </c>
      <c r="AE748">
        <v>-2.899169921875E-3</v>
      </c>
      <c r="AF748">
        <v>0.40283203125</v>
      </c>
      <c r="AG748">
        <f t="shared" si="109"/>
        <v>4277.6049984334004</v>
      </c>
      <c r="AH748">
        <f t="shared" si="110"/>
        <v>7.1795024200439456E-2</v>
      </c>
    </row>
    <row r="749" spans="1:34">
      <c r="A749" s="3">
        <f t="shared" si="111"/>
        <v>7.4599999999998854</v>
      </c>
      <c r="AE749">
        <v>-3.204345703125E-3</v>
      </c>
      <c r="AF749">
        <v>0.4010009765625</v>
      </c>
      <c r="AG749">
        <f t="shared" si="109"/>
        <v>4251.3926192409172</v>
      </c>
      <c r="AH749">
        <f t="shared" si="110"/>
        <v>7.6108737274169919E-2</v>
      </c>
    </row>
    <row r="750" spans="1:34">
      <c r="A750" s="3">
        <f t="shared" si="111"/>
        <v>7.4699999999998852</v>
      </c>
      <c r="AE750">
        <v>-4.730224609375E-3</v>
      </c>
      <c r="AF750">
        <v>0.40374755859375</v>
      </c>
      <c r="AG750">
        <f t="shared" si="109"/>
        <v>4290.7111880296425</v>
      </c>
      <c r="AH750">
        <f t="shared" si="110"/>
        <v>9.7677302642822275E-2</v>
      </c>
    </row>
    <row r="751" spans="1:34">
      <c r="A751" s="3">
        <f t="shared" si="111"/>
        <v>7.479999999999885</v>
      </c>
      <c r="AE751">
        <v>-2.899169921875E-3</v>
      </c>
      <c r="AF751">
        <v>0.404510498046875</v>
      </c>
      <c r="AG751">
        <f t="shared" si="109"/>
        <v>4301.633012693178</v>
      </c>
      <c r="AH751">
        <f t="shared" si="110"/>
        <v>7.1795024200439456E-2</v>
      </c>
    </row>
    <row r="752" spans="1:34">
      <c r="A752" s="3">
        <f t="shared" si="111"/>
        <v>7.4899999999998847</v>
      </c>
      <c r="AE752">
        <v>-3.0517578125E-3</v>
      </c>
      <c r="AF752">
        <v>0.40252685546875</v>
      </c>
      <c r="AG752">
        <f t="shared" si="109"/>
        <v>4273.2362685679864</v>
      </c>
      <c r="AH752">
        <f t="shared" si="110"/>
        <v>7.3951880737304687E-2</v>
      </c>
    </row>
    <row r="753" spans="1:34">
      <c r="A753" s="3">
        <f t="shared" si="111"/>
        <v>7.4999999999998845</v>
      </c>
      <c r="AE753">
        <v>-1.8310546875E-3</v>
      </c>
      <c r="AF753">
        <v>0.40435791015625</v>
      </c>
      <c r="AG753">
        <f t="shared" si="109"/>
        <v>4299.4486477604705</v>
      </c>
      <c r="AH753">
        <f t="shared" si="110"/>
        <v>5.6697028442382807E-2</v>
      </c>
    </row>
    <row r="754" spans="1:34">
      <c r="A754" s="3">
        <f t="shared" si="111"/>
        <v>7.5099999999998843</v>
      </c>
      <c r="AE754">
        <v>-3.662109375E-3</v>
      </c>
      <c r="AF754">
        <v>0.402374267578125</v>
      </c>
      <c r="AG754">
        <f t="shared" si="109"/>
        <v>4271.0519036352798</v>
      </c>
      <c r="AH754">
        <f t="shared" si="110"/>
        <v>8.2579306884765627E-2</v>
      </c>
    </row>
    <row r="755" spans="1:34">
      <c r="A755" s="3">
        <f t="shared" si="111"/>
        <v>7.5199999999998841</v>
      </c>
      <c r="AE755">
        <v>-4.2724609375E-3</v>
      </c>
      <c r="AF755">
        <v>0.4046630859375</v>
      </c>
      <c r="AG755">
        <f t="shared" si="109"/>
        <v>4303.8173776258845</v>
      </c>
      <c r="AH755">
        <f t="shared" si="110"/>
        <v>9.1206733032226567E-2</v>
      </c>
    </row>
    <row r="756" spans="1:34">
      <c r="A756" s="3">
        <f t="shared" si="111"/>
        <v>7.5299999999998839</v>
      </c>
      <c r="AE756">
        <v>-3.0517578125E-3</v>
      </c>
      <c r="AF756">
        <v>0.405731201171875</v>
      </c>
      <c r="AG756">
        <f t="shared" si="109"/>
        <v>4319.1079321548332</v>
      </c>
      <c r="AH756">
        <f t="shared" si="110"/>
        <v>7.3951880737304687E-2</v>
      </c>
    </row>
    <row r="757" spans="1:34">
      <c r="A757" s="3">
        <f t="shared" si="111"/>
        <v>7.5399999999998837</v>
      </c>
      <c r="AE757">
        <v>-1.678466796875E-3</v>
      </c>
      <c r="AF757">
        <v>0.40557861328125</v>
      </c>
      <c r="AG757">
        <f t="shared" si="109"/>
        <v>4316.9235672221266</v>
      </c>
      <c r="AH757">
        <f t="shared" si="110"/>
        <v>5.4540171905517576E-2</v>
      </c>
    </row>
    <row r="758" spans="1:34">
      <c r="A758" s="3">
        <f t="shared" si="111"/>
        <v>7.5499999999998835</v>
      </c>
      <c r="AE758">
        <v>-3.96728515625E-3</v>
      </c>
      <c r="AF758">
        <v>0.40374755859375</v>
      </c>
      <c r="AG758">
        <f t="shared" si="109"/>
        <v>4290.7111880296425</v>
      </c>
      <c r="AH758">
        <f t="shared" si="110"/>
        <v>8.689301995849609E-2</v>
      </c>
    </row>
    <row r="759" spans="1:34">
      <c r="A759" s="3">
        <f t="shared" si="111"/>
        <v>7.5599999999998833</v>
      </c>
      <c r="AE759">
        <v>-2.74658203125E-3</v>
      </c>
      <c r="AF759">
        <v>0.4058837890625</v>
      </c>
      <c r="AG759">
        <f t="shared" si="109"/>
        <v>4321.2922970875406</v>
      </c>
      <c r="AH759">
        <f t="shared" si="110"/>
        <v>6.9638167663574224E-2</v>
      </c>
    </row>
    <row r="760" spans="1:34">
      <c r="A760" s="3">
        <f t="shared" si="111"/>
        <v>7.569999999999883</v>
      </c>
      <c r="AE760">
        <v>-3.204345703125E-3</v>
      </c>
      <c r="AF760">
        <v>0.40618896484375</v>
      </c>
      <c r="AG760">
        <f t="shared" si="109"/>
        <v>4325.6610269529547</v>
      </c>
      <c r="AH760">
        <f t="shared" si="110"/>
        <v>7.6108737274169919E-2</v>
      </c>
    </row>
    <row r="761" spans="1:34">
      <c r="A761" s="3">
        <f t="shared" si="111"/>
        <v>7.5799999999998828</v>
      </c>
      <c r="AE761">
        <v>-3.814697265625E-3</v>
      </c>
      <c r="AF761">
        <v>0.40802001953125</v>
      </c>
      <c r="AG761">
        <f t="shared" si="109"/>
        <v>4351.8734061454379</v>
      </c>
      <c r="AH761">
        <f t="shared" si="110"/>
        <v>8.4736163421630858E-2</v>
      </c>
    </row>
    <row r="762" spans="1:34">
      <c r="A762" s="3">
        <f t="shared" si="111"/>
        <v>7.5899999999998826</v>
      </c>
      <c r="AE762">
        <v>-2.44140625E-3</v>
      </c>
      <c r="AF762">
        <v>0.40557861328125</v>
      </c>
      <c r="AG762">
        <f t="shared" si="109"/>
        <v>4316.9235672221266</v>
      </c>
      <c r="AH762">
        <f t="shared" si="110"/>
        <v>6.5324454589843747E-2</v>
      </c>
    </row>
    <row r="763" spans="1:34">
      <c r="A763" s="3">
        <f t="shared" si="111"/>
        <v>7.5999999999998824</v>
      </c>
      <c r="AE763">
        <v>-2.899169921875E-3</v>
      </c>
      <c r="AF763">
        <v>0.408477783203125</v>
      </c>
      <c r="AG763">
        <f t="shared" si="109"/>
        <v>4358.4265009435585</v>
      </c>
      <c r="AH763">
        <f t="shared" si="110"/>
        <v>7.1795024200439456E-2</v>
      </c>
    </row>
    <row r="764" spans="1:34">
      <c r="A764" s="3">
        <f t="shared" si="111"/>
        <v>7.6099999999998822</v>
      </c>
      <c r="AE764">
        <v>-3.509521484375E-3</v>
      </c>
      <c r="AF764">
        <v>0.40618896484375</v>
      </c>
      <c r="AG764">
        <f t="shared" si="109"/>
        <v>4325.6610269529547</v>
      </c>
      <c r="AH764">
        <f t="shared" si="110"/>
        <v>8.0422450347900395E-2</v>
      </c>
    </row>
    <row r="765" spans="1:34">
      <c r="A765" s="3">
        <f t="shared" si="111"/>
        <v>7.619999999999882</v>
      </c>
      <c r="AE765">
        <v>-4.119873046875E-3</v>
      </c>
      <c r="AF765">
        <v>0.408935546875</v>
      </c>
      <c r="AG765">
        <f t="shared" si="109"/>
        <v>4364.9795957416809</v>
      </c>
      <c r="AH765">
        <f t="shared" si="110"/>
        <v>8.9049876495361321E-2</v>
      </c>
    </row>
    <row r="766" spans="1:34">
      <c r="A766" s="3">
        <f t="shared" si="111"/>
        <v>7.6299999999998818</v>
      </c>
      <c r="AE766">
        <v>-4.730224609375E-3</v>
      </c>
      <c r="AF766">
        <v>0.407867431640625</v>
      </c>
      <c r="AG766">
        <f t="shared" si="109"/>
        <v>4349.6890412127304</v>
      </c>
      <c r="AH766">
        <f t="shared" si="110"/>
        <v>9.7677302642822275E-2</v>
      </c>
    </row>
    <row r="767" spans="1:34">
      <c r="A767" s="3">
        <f t="shared" si="111"/>
        <v>7.6399999999998816</v>
      </c>
      <c r="AE767">
        <v>-1.678466796875E-3</v>
      </c>
      <c r="AF767">
        <v>0.407867431640625</v>
      </c>
      <c r="AG767">
        <f t="shared" si="109"/>
        <v>4349.6890412127304</v>
      </c>
      <c r="AH767">
        <f t="shared" si="110"/>
        <v>5.4540171905517576E-2</v>
      </c>
    </row>
    <row r="768" spans="1:34">
      <c r="A768" s="3">
        <f t="shared" si="111"/>
        <v>7.6499999999998813</v>
      </c>
      <c r="AE768">
        <v>-2.74658203125E-3</v>
      </c>
      <c r="AF768">
        <v>0.40802001953125</v>
      </c>
      <c r="AG768">
        <f t="shared" si="109"/>
        <v>4351.8734061454379</v>
      </c>
      <c r="AH768">
        <f t="shared" si="110"/>
        <v>6.9638167663574224E-2</v>
      </c>
    </row>
    <row r="769" spans="1:34">
      <c r="A769" s="3">
        <f t="shared" si="111"/>
        <v>7.6599999999998811</v>
      </c>
      <c r="AE769">
        <v>-4.425048828125E-3</v>
      </c>
      <c r="AF769">
        <v>0.408935546875</v>
      </c>
      <c r="AG769">
        <f t="shared" si="109"/>
        <v>4364.9795957416809</v>
      </c>
      <c r="AH769">
        <f t="shared" si="110"/>
        <v>9.3363589569091798E-2</v>
      </c>
    </row>
    <row r="770" spans="1:34">
      <c r="A770" s="3">
        <f t="shared" si="111"/>
        <v>7.6699999999998809</v>
      </c>
      <c r="AE770">
        <v>-5.79833984375E-3</v>
      </c>
      <c r="AF770">
        <v>0.408477783203125</v>
      </c>
      <c r="AG770">
        <f t="shared" si="109"/>
        <v>4358.4265009435585</v>
      </c>
      <c r="AH770">
        <f t="shared" si="110"/>
        <v>0.11277529840087891</v>
      </c>
    </row>
    <row r="771" spans="1:34">
      <c r="A771" s="3">
        <f t="shared" si="111"/>
        <v>7.6799999999998807</v>
      </c>
      <c r="AE771">
        <v>-3.96728515625E-3</v>
      </c>
      <c r="AF771">
        <v>0.40985107421875</v>
      </c>
      <c r="AG771">
        <f t="shared" si="109"/>
        <v>4378.0857853379221</v>
      </c>
      <c r="AH771">
        <f t="shared" si="110"/>
        <v>8.689301995849609E-2</v>
      </c>
    </row>
    <row r="772" spans="1:34">
      <c r="A772" s="3">
        <f t="shared" si="111"/>
        <v>7.6899999999998805</v>
      </c>
      <c r="AE772">
        <v>-4.2724609375E-3</v>
      </c>
      <c r="AF772">
        <v>0.409088134765625</v>
      </c>
      <c r="AG772">
        <f t="shared" si="109"/>
        <v>4367.1639606743875</v>
      </c>
      <c r="AH772">
        <f t="shared" si="110"/>
        <v>9.1206733032226567E-2</v>
      </c>
    </row>
    <row r="773" spans="1:34">
      <c r="A773" s="3">
        <f t="shared" si="111"/>
        <v>7.6999999999998803</v>
      </c>
      <c r="AE773">
        <v>-5.950927734375E-3</v>
      </c>
      <c r="AF773">
        <v>0.4119873046875</v>
      </c>
      <c r="AG773">
        <f t="shared" ref="AG773:AG836" si="112">(7472.667*AF773/0.522)-(7472.667*0.11/0.552)</f>
        <v>4408.6668943958193</v>
      </c>
      <c r="AH773">
        <f t="shared" ref="AH773:AH836" si="113">(0.123259-56.5407*AE773)/4</f>
        <v>0.11493215493774414</v>
      </c>
    </row>
    <row r="774" spans="1:34">
      <c r="A774" s="3">
        <f t="shared" ref="A774:A837" si="114">A773+0.01</f>
        <v>7.7099999999998801</v>
      </c>
      <c r="AE774">
        <v>-4.8828125E-3</v>
      </c>
      <c r="AF774">
        <v>0.410308837890625</v>
      </c>
      <c r="AG774">
        <f t="shared" si="112"/>
        <v>4384.6388801360426</v>
      </c>
      <c r="AH774">
        <f t="shared" si="113"/>
        <v>9.9834159179687507E-2</v>
      </c>
    </row>
    <row r="775" spans="1:34">
      <c r="A775" s="3">
        <f t="shared" si="114"/>
        <v>7.7199999999998798</v>
      </c>
      <c r="AE775">
        <v>-5.950927734375E-3</v>
      </c>
      <c r="AF775">
        <v>0.41168212890625</v>
      </c>
      <c r="AG775">
        <f t="shared" si="112"/>
        <v>4404.2981645304053</v>
      </c>
      <c r="AH775">
        <f t="shared" si="113"/>
        <v>0.11493215493774414</v>
      </c>
    </row>
    <row r="776" spans="1:34">
      <c r="A776" s="3">
        <f t="shared" si="114"/>
        <v>7.7299999999998796</v>
      </c>
      <c r="AE776">
        <v>-5.4931640625E-3</v>
      </c>
      <c r="AF776">
        <v>0.41046142578125</v>
      </c>
      <c r="AG776">
        <f t="shared" si="112"/>
        <v>4386.8232450687501</v>
      </c>
      <c r="AH776">
        <f t="shared" si="113"/>
        <v>0.10846158532714845</v>
      </c>
    </row>
    <row r="777" spans="1:34">
      <c r="A777" s="3">
        <f t="shared" si="114"/>
        <v>7.7399999999998794</v>
      </c>
      <c r="AE777">
        <v>-5.950927734375E-3</v>
      </c>
      <c r="AF777">
        <v>0.411529541015625</v>
      </c>
      <c r="AG777">
        <f t="shared" si="112"/>
        <v>4402.1137995976987</v>
      </c>
      <c r="AH777">
        <f t="shared" si="113"/>
        <v>0.11493215493774414</v>
      </c>
    </row>
    <row r="778" spans="1:34">
      <c r="A778" s="3">
        <f t="shared" si="114"/>
        <v>7.7499999999998792</v>
      </c>
      <c r="AE778">
        <v>-6.103515625E-3</v>
      </c>
      <c r="AF778">
        <v>0.411376953125</v>
      </c>
      <c r="AG778">
        <f t="shared" si="112"/>
        <v>4399.9294346649922</v>
      </c>
      <c r="AH778">
        <f t="shared" si="113"/>
        <v>0.11708901147460937</v>
      </c>
    </row>
    <row r="779" spans="1:34">
      <c r="A779" s="3">
        <f t="shared" si="114"/>
        <v>7.759999999999879</v>
      </c>
      <c r="AE779">
        <v>-6.256103515625E-3</v>
      </c>
      <c r="AF779">
        <v>0.410308837890625</v>
      </c>
      <c r="AG779">
        <f t="shared" si="112"/>
        <v>4384.6388801360426</v>
      </c>
      <c r="AH779">
        <f t="shared" si="113"/>
        <v>0.11924586801147462</v>
      </c>
    </row>
    <row r="780" spans="1:34">
      <c r="A780" s="3">
        <f t="shared" si="114"/>
        <v>7.7699999999998788</v>
      </c>
      <c r="AE780">
        <v>-5.4931640625E-3</v>
      </c>
      <c r="AF780">
        <v>0.412139892578125</v>
      </c>
      <c r="AG780">
        <f t="shared" si="112"/>
        <v>4410.8512593285268</v>
      </c>
      <c r="AH780">
        <f t="shared" si="113"/>
        <v>0.10846158532714845</v>
      </c>
    </row>
    <row r="781" spans="1:34">
      <c r="A781" s="3">
        <f t="shared" si="114"/>
        <v>7.7799999999998786</v>
      </c>
      <c r="AE781">
        <v>-6.256103515625E-3</v>
      </c>
      <c r="AF781">
        <v>0.412445068359375</v>
      </c>
      <c r="AG781">
        <f t="shared" si="112"/>
        <v>4415.2199891939408</v>
      </c>
      <c r="AH781">
        <f t="shared" si="113"/>
        <v>0.11924586801147462</v>
      </c>
    </row>
    <row r="782" spans="1:34">
      <c r="A782" s="3">
        <f t="shared" si="114"/>
        <v>7.7899999999998784</v>
      </c>
      <c r="AE782">
        <v>-2.593994140625E-3</v>
      </c>
      <c r="AF782">
        <v>0.411834716796875</v>
      </c>
      <c r="AG782">
        <f t="shared" si="112"/>
        <v>4406.4825294631128</v>
      </c>
      <c r="AH782">
        <f t="shared" si="113"/>
        <v>6.7481311126708979E-2</v>
      </c>
    </row>
    <row r="783" spans="1:34">
      <c r="A783" s="3">
        <f t="shared" si="114"/>
        <v>7.7999999999998781</v>
      </c>
      <c r="AE783">
        <v>-5.035400390625E-3</v>
      </c>
      <c r="AF783">
        <v>0.4132080078125</v>
      </c>
      <c r="AG783">
        <f t="shared" si="112"/>
        <v>4426.1418138574754</v>
      </c>
      <c r="AH783">
        <f t="shared" si="113"/>
        <v>0.10199101571655274</v>
      </c>
    </row>
    <row r="784" spans="1:34">
      <c r="A784" s="3">
        <f t="shared" si="114"/>
        <v>7.8099999999998779</v>
      </c>
      <c r="AE784">
        <v>-6.40869140625E-3</v>
      </c>
      <c r="AF784">
        <v>0.413818359375</v>
      </c>
      <c r="AG784">
        <f t="shared" si="112"/>
        <v>4434.8792735883044</v>
      </c>
      <c r="AH784">
        <f t="shared" si="113"/>
        <v>0.12140272454833985</v>
      </c>
    </row>
    <row r="785" spans="1:34">
      <c r="A785" s="3">
        <f t="shared" si="114"/>
        <v>7.8199999999998777</v>
      </c>
      <c r="AE785">
        <v>-5.950927734375E-3</v>
      </c>
      <c r="AF785">
        <v>0.411834716796875</v>
      </c>
      <c r="AG785">
        <f t="shared" si="112"/>
        <v>4406.4825294631128</v>
      </c>
      <c r="AH785">
        <f t="shared" si="113"/>
        <v>0.11493215493774414</v>
      </c>
    </row>
    <row r="786" spans="1:34">
      <c r="A786" s="3">
        <f t="shared" si="114"/>
        <v>7.8299999999998775</v>
      </c>
      <c r="AE786">
        <v>-3.814697265625E-3</v>
      </c>
      <c r="AF786">
        <v>0.4119873046875</v>
      </c>
      <c r="AG786">
        <f t="shared" si="112"/>
        <v>4408.6668943958193</v>
      </c>
      <c r="AH786">
        <f t="shared" si="113"/>
        <v>8.4736163421630858E-2</v>
      </c>
    </row>
    <row r="787" spans="1:34">
      <c r="A787" s="3">
        <f t="shared" si="114"/>
        <v>7.8399999999998773</v>
      </c>
      <c r="AE787">
        <v>-6.103515625E-3</v>
      </c>
      <c r="AF787">
        <v>0.413665771484375</v>
      </c>
      <c r="AG787">
        <f t="shared" si="112"/>
        <v>4432.6949086555969</v>
      </c>
      <c r="AH787">
        <f t="shared" si="113"/>
        <v>0.11708901147460937</v>
      </c>
    </row>
    <row r="788" spans="1:34">
      <c r="A788" s="3">
        <f t="shared" si="114"/>
        <v>7.8499999999998771</v>
      </c>
      <c r="AE788">
        <v>-2.593994140625E-3</v>
      </c>
      <c r="AF788">
        <v>0.413665771484375</v>
      </c>
      <c r="AG788">
        <f t="shared" si="112"/>
        <v>4432.6949086555969</v>
      </c>
      <c r="AH788">
        <f t="shared" si="113"/>
        <v>6.7481311126708979E-2</v>
      </c>
    </row>
    <row r="789" spans="1:34">
      <c r="A789" s="3">
        <f t="shared" si="114"/>
        <v>7.8599999999998769</v>
      </c>
      <c r="AE789">
        <v>-4.119873046875E-3</v>
      </c>
      <c r="AF789">
        <v>0.41259765625</v>
      </c>
      <c r="AG789">
        <f t="shared" si="112"/>
        <v>4417.4043541266474</v>
      </c>
      <c r="AH789">
        <f t="shared" si="113"/>
        <v>8.9049876495361321E-2</v>
      </c>
    </row>
    <row r="790" spans="1:34">
      <c r="A790" s="3">
        <f t="shared" si="114"/>
        <v>7.8699999999998766</v>
      </c>
      <c r="AE790">
        <v>-2.44140625E-3</v>
      </c>
      <c r="AF790">
        <v>0.41412353515625</v>
      </c>
      <c r="AG790">
        <f t="shared" si="112"/>
        <v>4439.2480034537175</v>
      </c>
      <c r="AH790">
        <f t="shared" si="113"/>
        <v>6.5324454589843747E-2</v>
      </c>
    </row>
    <row r="791" spans="1:34">
      <c r="A791" s="3">
        <f t="shared" si="114"/>
        <v>7.8799999999998764</v>
      </c>
      <c r="AE791">
        <v>-1.8310546875E-3</v>
      </c>
      <c r="AF791">
        <v>0.41351318359375</v>
      </c>
      <c r="AG791">
        <f t="shared" si="112"/>
        <v>4430.5105437228895</v>
      </c>
      <c r="AH791">
        <f t="shared" si="113"/>
        <v>5.6697028442382807E-2</v>
      </c>
    </row>
    <row r="792" spans="1:34">
      <c r="A792" s="3">
        <f t="shared" si="114"/>
        <v>7.8899999999998762</v>
      </c>
      <c r="AE792">
        <v>-4.730224609375E-3</v>
      </c>
      <c r="AF792">
        <v>0.414581298828125</v>
      </c>
      <c r="AG792">
        <f t="shared" si="112"/>
        <v>4445.801098251839</v>
      </c>
      <c r="AH792">
        <f t="shared" si="113"/>
        <v>9.7677302642822275E-2</v>
      </c>
    </row>
    <row r="793" spans="1:34">
      <c r="A793" s="3">
        <f t="shared" si="114"/>
        <v>7.899999999999876</v>
      </c>
      <c r="AE793">
        <v>-6.40869140625E-3</v>
      </c>
      <c r="AF793">
        <v>0.414276123046875</v>
      </c>
      <c r="AG793">
        <f t="shared" si="112"/>
        <v>4441.432368386425</v>
      </c>
      <c r="AH793">
        <f t="shared" si="113"/>
        <v>0.12140272454833985</v>
      </c>
    </row>
    <row r="794" spans="1:34">
      <c r="A794" s="3">
        <f t="shared" si="114"/>
        <v>7.9099999999998758</v>
      </c>
      <c r="AE794">
        <v>-5.4931640625E-3</v>
      </c>
      <c r="AF794">
        <v>0.415191650390625</v>
      </c>
      <c r="AG794">
        <f t="shared" si="112"/>
        <v>4454.538557982667</v>
      </c>
      <c r="AH794">
        <f t="shared" si="113"/>
        <v>0.10846158532714845</v>
      </c>
    </row>
    <row r="795" spans="1:34">
      <c r="A795" s="3">
        <f t="shared" si="114"/>
        <v>7.9199999999998756</v>
      </c>
      <c r="AE795">
        <v>-3.509521484375E-3</v>
      </c>
      <c r="AF795">
        <v>0.413360595703125</v>
      </c>
      <c r="AG795">
        <f t="shared" si="112"/>
        <v>4428.326178790182</v>
      </c>
      <c r="AH795">
        <f t="shared" si="113"/>
        <v>8.0422450347900395E-2</v>
      </c>
    </row>
    <row r="796" spans="1:34">
      <c r="A796" s="3">
        <f t="shared" si="114"/>
        <v>7.9299999999998754</v>
      </c>
      <c r="AE796">
        <v>-3.96728515625E-3</v>
      </c>
      <c r="AF796">
        <v>0.415191650390625</v>
      </c>
      <c r="AG796">
        <f t="shared" si="112"/>
        <v>4454.538557982667</v>
      </c>
      <c r="AH796">
        <f t="shared" si="113"/>
        <v>8.689301995849609E-2</v>
      </c>
    </row>
    <row r="797" spans="1:34">
      <c r="A797" s="3">
        <f t="shared" si="114"/>
        <v>7.9399999999998752</v>
      </c>
      <c r="AE797">
        <v>-3.35693359375E-3</v>
      </c>
      <c r="AF797">
        <v>0.41351318359375</v>
      </c>
      <c r="AG797">
        <f t="shared" si="112"/>
        <v>4430.5105437228895</v>
      </c>
      <c r="AH797">
        <f t="shared" si="113"/>
        <v>7.826559381103515E-2</v>
      </c>
    </row>
    <row r="798" spans="1:34">
      <c r="A798" s="3">
        <f t="shared" si="114"/>
        <v>7.9499999999998749</v>
      </c>
      <c r="AE798">
        <v>-1.52587890625E-3</v>
      </c>
      <c r="AF798">
        <v>0.4144287109375</v>
      </c>
      <c r="AG798">
        <f t="shared" si="112"/>
        <v>4443.6167333191315</v>
      </c>
      <c r="AH798">
        <f t="shared" si="113"/>
        <v>5.2383315368652345E-2</v>
      </c>
    </row>
    <row r="799" spans="1:34">
      <c r="A799" s="3">
        <f t="shared" si="114"/>
        <v>7.9599999999998747</v>
      </c>
      <c r="AE799">
        <v>-1.068115234375E-3</v>
      </c>
      <c r="AF799">
        <v>0.4144287109375</v>
      </c>
      <c r="AG799">
        <f t="shared" si="112"/>
        <v>4443.6167333191315</v>
      </c>
      <c r="AH799">
        <f t="shared" si="113"/>
        <v>4.5912745758056636E-2</v>
      </c>
    </row>
    <row r="800" spans="1:34">
      <c r="A800" s="3">
        <f t="shared" si="114"/>
        <v>7.9699999999998745</v>
      </c>
      <c r="AE800">
        <v>6.103515625E-4</v>
      </c>
      <c r="AF800">
        <v>0.41595458984375</v>
      </c>
      <c r="AG800">
        <f t="shared" si="112"/>
        <v>4465.4603826462017</v>
      </c>
      <c r="AH800">
        <f t="shared" si="113"/>
        <v>2.2187323852539062E-2</v>
      </c>
    </row>
    <row r="801" spans="1:34">
      <c r="A801" s="3">
        <f t="shared" si="114"/>
        <v>7.9799999999998743</v>
      </c>
      <c r="AE801">
        <v>6.103515625E-4</v>
      </c>
      <c r="AF801">
        <v>0.41473388671875</v>
      </c>
      <c r="AG801">
        <f t="shared" si="112"/>
        <v>4447.9854631845456</v>
      </c>
      <c r="AH801">
        <f t="shared" si="113"/>
        <v>2.2187323852539062E-2</v>
      </c>
    </row>
    <row r="802" spans="1:34">
      <c r="A802" s="3">
        <f t="shared" si="114"/>
        <v>7.9899999999998741</v>
      </c>
      <c r="AE802">
        <v>7.62939453125E-4</v>
      </c>
      <c r="AF802">
        <v>0.413970947265625</v>
      </c>
      <c r="AG802">
        <f t="shared" si="112"/>
        <v>4437.0636385210109</v>
      </c>
      <c r="AH802">
        <f t="shared" si="113"/>
        <v>2.0030467315673827E-2</v>
      </c>
    </row>
    <row r="803" spans="1:34">
      <c r="A803" s="3">
        <f t="shared" si="114"/>
        <v>7.9999999999998739</v>
      </c>
      <c r="AE803">
        <v>-1.52587890625E-4</v>
      </c>
      <c r="AF803">
        <v>0.413055419921875</v>
      </c>
      <c r="AG803">
        <f t="shared" si="112"/>
        <v>4423.957448924768</v>
      </c>
      <c r="AH803">
        <f t="shared" si="113"/>
        <v>3.2971606536865233E-2</v>
      </c>
    </row>
    <row r="804" spans="1:34">
      <c r="A804" s="3">
        <f t="shared" si="114"/>
        <v>8.0099999999998737</v>
      </c>
      <c r="AE804">
        <v>0</v>
      </c>
      <c r="AF804">
        <v>0.416107177734375</v>
      </c>
      <c r="AG804">
        <f t="shared" si="112"/>
        <v>4467.6447475789082</v>
      </c>
      <c r="AH804">
        <f t="shared" si="113"/>
        <v>3.0814749999999998E-2</v>
      </c>
    </row>
    <row r="805" spans="1:34">
      <c r="A805" s="3">
        <f t="shared" si="114"/>
        <v>8.0199999999998735</v>
      </c>
      <c r="AE805">
        <v>-1.52587890625E-4</v>
      </c>
      <c r="AF805">
        <v>0.41473388671875</v>
      </c>
      <c r="AG805">
        <f t="shared" si="112"/>
        <v>4447.9854631845456</v>
      </c>
      <c r="AH805">
        <f t="shared" si="113"/>
        <v>3.2971606536865233E-2</v>
      </c>
    </row>
    <row r="806" spans="1:34">
      <c r="A806" s="3">
        <f t="shared" si="114"/>
        <v>8.0299999999998732</v>
      </c>
      <c r="AE806">
        <v>0</v>
      </c>
      <c r="AF806">
        <v>0.4150390625</v>
      </c>
      <c r="AG806">
        <f t="shared" si="112"/>
        <v>4452.3541930499596</v>
      </c>
      <c r="AH806">
        <f t="shared" si="113"/>
        <v>3.0814749999999998E-2</v>
      </c>
    </row>
    <row r="807" spans="1:34">
      <c r="A807" s="3">
        <f t="shared" si="114"/>
        <v>8.039999999999873</v>
      </c>
      <c r="AE807">
        <v>-5.950927734375E-3</v>
      </c>
      <c r="AF807">
        <v>0.416259765625</v>
      </c>
      <c r="AG807">
        <f t="shared" si="112"/>
        <v>4469.8291125116157</v>
      </c>
      <c r="AH807">
        <f t="shared" si="113"/>
        <v>0.11493215493774414</v>
      </c>
    </row>
    <row r="808" spans="1:34">
      <c r="A808" s="3">
        <f t="shared" si="114"/>
        <v>8.0499999999998728</v>
      </c>
      <c r="AE808">
        <v>-3.0517578125E-4</v>
      </c>
      <c r="AF808">
        <v>0.415496826171875</v>
      </c>
      <c r="AG808">
        <f t="shared" si="112"/>
        <v>4458.9072878480802</v>
      </c>
      <c r="AH808">
        <f t="shared" si="113"/>
        <v>3.5128463073730465E-2</v>
      </c>
    </row>
    <row r="809" spans="1:34">
      <c r="A809" s="3">
        <f t="shared" si="114"/>
        <v>8.0599999999998726</v>
      </c>
      <c r="AE809">
        <v>-3.0517578125E-4</v>
      </c>
      <c r="AF809">
        <v>0.417327880859375</v>
      </c>
      <c r="AG809">
        <f t="shared" si="112"/>
        <v>4485.1196670405643</v>
      </c>
      <c r="AH809">
        <f t="shared" si="113"/>
        <v>3.5128463073730465E-2</v>
      </c>
    </row>
    <row r="810" spans="1:34">
      <c r="A810" s="3">
        <f t="shared" si="114"/>
        <v>8.0699999999998724</v>
      </c>
      <c r="AE810">
        <v>-7.62939453125E-4</v>
      </c>
      <c r="AF810">
        <v>0.416717529296875</v>
      </c>
      <c r="AG810">
        <f t="shared" si="112"/>
        <v>4476.3822073097363</v>
      </c>
      <c r="AH810">
        <f t="shared" si="113"/>
        <v>4.1599032684326173E-2</v>
      </c>
    </row>
    <row r="811" spans="1:34">
      <c r="A811" s="3">
        <f t="shared" si="114"/>
        <v>8.0799999999998722</v>
      </c>
      <c r="AE811">
        <v>-2.593994140625E-3</v>
      </c>
      <c r="AF811">
        <v>0.413970947265625</v>
      </c>
      <c r="AG811">
        <f t="shared" si="112"/>
        <v>4437.0636385210109</v>
      </c>
      <c r="AH811">
        <f t="shared" si="113"/>
        <v>6.7481311126708979E-2</v>
      </c>
    </row>
    <row r="812" spans="1:34">
      <c r="A812" s="3">
        <f t="shared" si="114"/>
        <v>8.089999999999872</v>
      </c>
      <c r="AE812">
        <v>-1.983642578125E-3</v>
      </c>
      <c r="AF812">
        <v>0.415802001953125</v>
      </c>
      <c r="AG812">
        <f t="shared" si="112"/>
        <v>4463.2760177134942</v>
      </c>
      <c r="AH812">
        <f t="shared" si="113"/>
        <v>5.8853884979248046E-2</v>
      </c>
    </row>
    <row r="813" spans="1:34">
      <c r="A813" s="3">
        <f t="shared" si="114"/>
        <v>8.0999999999998717</v>
      </c>
      <c r="AE813">
        <v>-3.662109375E-3</v>
      </c>
      <c r="AF813">
        <v>0.41534423828125</v>
      </c>
      <c r="AG813">
        <f t="shared" si="112"/>
        <v>4456.7229229153736</v>
      </c>
      <c r="AH813">
        <f t="shared" si="113"/>
        <v>8.2579306884765627E-2</v>
      </c>
    </row>
    <row r="814" spans="1:34">
      <c r="A814" s="3">
        <f t="shared" si="114"/>
        <v>8.1099999999998715</v>
      </c>
      <c r="AE814">
        <v>-3.509521484375E-3</v>
      </c>
      <c r="AF814">
        <v>0.41595458984375</v>
      </c>
      <c r="AG814">
        <f t="shared" si="112"/>
        <v>4465.4603826462017</v>
      </c>
      <c r="AH814">
        <f t="shared" si="113"/>
        <v>8.0422450347900395E-2</v>
      </c>
    </row>
    <row r="815" spans="1:34">
      <c r="A815" s="3">
        <f t="shared" si="114"/>
        <v>8.1199999999998713</v>
      </c>
      <c r="AE815">
        <v>-4.57763671875E-3</v>
      </c>
      <c r="AF815">
        <v>0.418548583984375</v>
      </c>
      <c r="AG815">
        <f t="shared" si="112"/>
        <v>4502.5945865022204</v>
      </c>
      <c r="AH815">
        <f t="shared" si="113"/>
        <v>9.552044610595703E-2</v>
      </c>
    </row>
    <row r="816" spans="1:34">
      <c r="A816" s="3">
        <f t="shared" si="114"/>
        <v>8.1299999999998711</v>
      </c>
      <c r="AE816">
        <v>-2.74658203125E-3</v>
      </c>
      <c r="AF816">
        <v>0.416717529296875</v>
      </c>
      <c r="AG816">
        <f t="shared" si="112"/>
        <v>4476.3822073097363</v>
      </c>
      <c r="AH816">
        <f t="shared" si="113"/>
        <v>6.9638167663574224E-2</v>
      </c>
    </row>
    <row r="817" spans="1:34">
      <c r="A817" s="3">
        <f t="shared" si="114"/>
        <v>8.1399999999998709</v>
      </c>
      <c r="AE817">
        <v>-2.899169921875E-3</v>
      </c>
      <c r="AF817">
        <v>0.4168701171875</v>
      </c>
      <c r="AG817">
        <f t="shared" si="112"/>
        <v>4478.5665722424428</v>
      </c>
      <c r="AH817">
        <f t="shared" si="113"/>
        <v>7.1795024200439456E-2</v>
      </c>
    </row>
    <row r="818" spans="1:34">
      <c r="A818" s="3">
        <f t="shared" si="114"/>
        <v>8.1499999999998707</v>
      </c>
      <c r="AE818">
        <v>-3.662109375E-3</v>
      </c>
      <c r="AF818">
        <v>0.417327880859375</v>
      </c>
      <c r="AG818">
        <f t="shared" si="112"/>
        <v>4485.1196670405643</v>
      </c>
      <c r="AH818">
        <f t="shared" si="113"/>
        <v>8.2579306884765627E-2</v>
      </c>
    </row>
    <row r="819" spans="1:34">
      <c r="A819" s="3">
        <f t="shared" si="114"/>
        <v>8.1599999999998705</v>
      </c>
      <c r="AE819">
        <v>-4.119873046875E-3</v>
      </c>
      <c r="AF819">
        <v>0.418243408203125</v>
      </c>
      <c r="AG819">
        <f t="shared" si="112"/>
        <v>4498.2258566368055</v>
      </c>
      <c r="AH819">
        <f t="shared" si="113"/>
        <v>8.9049876495361321E-2</v>
      </c>
    </row>
    <row r="820" spans="1:34">
      <c r="A820" s="3">
        <f t="shared" si="114"/>
        <v>8.1699999999998703</v>
      </c>
      <c r="AE820">
        <v>-5.4931640625E-3</v>
      </c>
      <c r="AF820">
        <v>0.4180908203125</v>
      </c>
      <c r="AG820">
        <f t="shared" si="112"/>
        <v>4496.0414917040989</v>
      </c>
      <c r="AH820">
        <f t="shared" si="113"/>
        <v>0.10846158532714845</v>
      </c>
    </row>
    <row r="821" spans="1:34">
      <c r="A821" s="3">
        <f t="shared" si="114"/>
        <v>8.17999999999987</v>
      </c>
      <c r="AE821">
        <v>-2.13623046875E-3</v>
      </c>
      <c r="AF821">
        <v>0.415496826171875</v>
      </c>
      <c r="AG821">
        <f t="shared" si="112"/>
        <v>4458.9072878480802</v>
      </c>
      <c r="AH821">
        <f t="shared" si="113"/>
        <v>6.1010741516113284E-2</v>
      </c>
    </row>
    <row r="822" spans="1:34">
      <c r="A822" s="3">
        <f t="shared" si="114"/>
        <v>8.1899999999998698</v>
      </c>
      <c r="AE822">
        <v>-3.814697265625E-3</v>
      </c>
      <c r="AF822">
        <v>0.41656494140625</v>
      </c>
      <c r="AG822">
        <f t="shared" si="112"/>
        <v>4474.1978423770297</v>
      </c>
      <c r="AH822">
        <f t="shared" si="113"/>
        <v>8.4736163421630858E-2</v>
      </c>
    </row>
    <row r="823" spans="1:34">
      <c r="A823" s="3">
        <f t="shared" si="114"/>
        <v>8.1999999999998696</v>
      </c>
      <c r="AE823">
        <v>-3.96728515625E-3</v>
      </c>
      <c r="AF823">
        <v>0.418853759765625</v>
      </c>
      <c r="AG823">
        <f t="shared" si="112"/>
        <v>4506.9633163676344</v>
      </c>
      <c r="AH823">
        <f t="shared" si="113"/>
        <v>8.689301995849609E-2</v>
      </c>
    </row>
    <row r="824" spans="1:34">
      <c r="A824" s="3">
        <f t="shared" si="114"/>
        <v>8.2099999999998694</v>
      </c>
      <c r="AE824">
        <v>-4.8828125E-3</v>
      </c>
      <c r="AF824">
        <v>0.417938232421875</v>
      </c>
      <c r="AG824">
        <f t="shared" si="112"/>
        <v>4493.8571267713924</v>
      </c>
      <c r="AH824">
        <f t="shared" si="113"/>
        <v>9.9834159179687507E-2</v>
      </c>
    </row>
    <row r="825" spans="1:34">
      <c r="A825" s="3">
        <f t="shared" si="114"/>
        <v>8.2199999999998692</v>
      </c>
      <c r="AE825">
        <v>-5.645751953125E-3</v>
      </c>
      <c r="AF825">
        <v>0.418853759765625</v>
      </c>
      <c r="AG825">
        <f t="shared" si="112"/>
        <v>4506.9633163676344</v>
      </c>
      <c r="AH825">
        <f t="shared" si="113"/>
        <v>0.11061844186401368</v>
      </c>
    </row>
    <row r="826" spans="1:34">
      <c r="A826" s="3">
        <f t="shared" si="114"/>
        <v>8.229999999999869</v>
      </c>
      <c r="AE826">
        <v>-4.730224609375E-3</v>
      </c>
      <c r="AF826">
        <v>0.41717529296875</v>
      </c>
      <c r="AG826">
        <f t="shared" si="112"/>
        <v>4482.9353021078568</v>
      </c>
      <c r="AH826">
        <f t="shared" si="113"/>
        <v>9.7677302642822275E-2</v>
      </c>
    </row>
    <row r="827" spans="1:34">
      <c r="A827" s="3">
        <f t="shared" si="114"/>
        <v>8.2399999999998688</v>
      </c>
      <c r="AE827">
        <v>-6.103515625E-3</v>
      </c>
      <c r="AF827">
        <v>0.418548583984375</v>
      </c>
      <c r="AG827">
        <f t="shared" si="112"/>
        <v>4502.5945865022204</v>
      </c>
      <c r="AH827">
        <f t="shared" si="113"/>
        <v>0.11708901147460937</v>
      </c>
    </row>
    <row r="828" spans="1:34">
      <c r="A828" s="3">
        <f t="shared" si="114"/>
        <v>8.2499999999998685</v>
      </c>
      <c r="AE828">
        <v>-6.7138671875E-3</v>
      </c>
      <c r="AF828">
        <v>0.41961669921875</v>
      </c>
      <c r="AG828">
        <f t="shared" si="112"/>
        <v>4517.885141031169</v>
      </c>
      <c r="AH828">
        <f t="shared" si="113"/>
        <v>0.1257164376220703</v>
      </c>
    </row>
    <row r="829" spans="1:34">
      <c r="A829" s="3">
        <f t="shared" si="114"/>
        <v>8.2599999999998683</v>
      </c>
      <c r="AE829">
        <v>-6.40869140625E-3</v>
      </c>
      <c r="AF829">
        <v>0.41900634765625</v>
      </c>
      <c r="AG829">
        <f t="shared" si="112"/>
        <v>4509.1476813003419</v>
      </c>
      <c r="AH829">
        <f t="shared" si="113"/>
        <v>0.12140272454833985</v>
      </c>
    </row>
    <row r="830" spans="1:34">
      <c r="A830" s="3">
        <f t="shared" si="114"/>
        <v>8.2699999999998681</v>
      </c>
      <c r="AE830">
        <v>-4.57763671875E-3</v>
      </c>
      <c r="AF830">
        <v>0.41748046875</v>
      </c>
      <c r="AG830">
        <f t="shared" si="112"/>
        <v>4487.3040319732709</v>
      </c>
      <c r="AH830">
        <f t="shared" si="113"/>
        <v>9.552044610595703E-2</v>
      </c>
    </row>
    <row r="831" spans="1:34">
      <c r="A831" s="3">
        <f t="shared" si="114"/>
        <v>8.2799999999998679</v>
      </c>
      <c r="AE831">
        <v>-4.57763671875E-3</v>
      </c>
      <c r="AF831">
        <v>0.418243408203125</v>
      </c>
      <c r="AG831">
        <f t="shared" si="112"/>
        <v>4498.2258566368055</v>
      </c>
      <c r="AH831">
        <f t="shared" si="113"/>
        <v>9.552044610595703E-2</v>
      </c>
    </row>
    <row r="832" spans="1:34">
      <c r="A832" s="3">
        <f t="shared" si="114"/>
        <v>8.2899999999998677</v>
      </c>
      <c r="AE832">
        <v>-6.256103515625E-3</v>
      </c>
      <c r="AF832">
        <v>0.418243408203125</v>
      </c>
      <c r="AG832">
        <f t="shared" si="112"/>
        <v>4498.2258566368055</v>
      </c>
      <c r="AH832">
        <f t="shared" si="113"/>
        <v>0.11924586801147462</v>
      </c>
    </row>
    <row r="833" spans="1:34">
      <c r="A833" s="3">
        <f t="shared" si="114"/>
        <v>8.2999999999998675</v>
      </c>
      <c r="AE833">
        <v>-5.950927734375E-3</v>
      </c>
      <c r="AF833">
        <v>0.41778564453125</v>
      </c>
      <c r="AG833">
        <f t="shared" si="112"/>
        <v>4491.6727618386849</v>
      </c>
      <c r="AH833">
        <f t="shared" si="113"/>
        <v>0.11493215493774414</v>
      </c>
    </row>
    <row r="834" spans="1:34">
      <c r="A834" s="3">
        <f t="shared" si="114"/>
        <v>8.3099999999998673</v>
      </c>
      <c r="AE834">
        <v>-5.4931640625E-3</v>
      </c>
      <c r="AF834">
        <v>0.41961669921875</v>
      </c>
      <c r="AG834">
        <f t="shared" si="112"/>
        <v>4517.885141031169</v>
      </c>
      <c r="AH834">
        <f t="shared" si="113"/>
        <v>0.10846158532714845</v>
      </c>
    </row>
    <row r="835" spans="1:34">
      <c r="A835" s="3">
        <f t="shared" si="114"/>
        <v>8.3199999999998671</v>
      </c>
      <c r="AE835">
        <v>-6.866455078125E-3</v>
      </c>
      <c r="AF835">
        <v>0.418853759765625</v>
      </c>
      <c r="AG835">
        <f t="shared" si="112"/>
        <v>4506.9633163676344</v>
      </c>
      <c r="AH835">
        <f t="shared" si="113"/>
        <v>0.12787329415893553</v>
      </c>
    </row>
    <row r="836" spans="1:34">
      <c r="A836" s="3">
        <f t="shared" si="114"/>
        <v>8.3299999999998668</v>
      </c>
      <c r="AE836">
        <v>-5.950927734375E-3</v>
      </c>
      <c r="AF836">
        <v>0.419158935546875</v>
      </c>
      <c r="AG836">
        <f t="shared" si="112"/>
        <v>4511.3320462330485</v>
      </c>
      <c r="AH836">
        <f t="shared" si="113"/>
        <v>0.11493215493774414</v>
      </c>
    </row>
    <row r="837" spans="1:34">
      <c r="A837" s="3">
        <f t="shared" si="114"/>
        <v>8.3399999999998666</v>
      </c>
      <c r="AE837">
        <v>-5.645751953125E-3</v>
      </c>
      <c r="AF837">
        <v>0.4180908203125</v>
      </c>
      <c r="AG837">
        <f t="shared" ref="AG837:AG900" si="115">(7472.667*AF837/0.522)-(7472.667*0.11/0.552)</f>
        <v>4496.0414917040989</v>
      </c>
      <c r="AH837">
        <f t="shared" ref="AH837:AH900" si="116">(0.123259-56.5407*AE837)/4</f>
        <v>0.11061844186401368</v>
      </c>
    </row>
    <row r="838" spans="1:34">
      <c r="A838" s="3">
        <f t="shared" ref="A838:A901" si="117">A837+0.01</f>
        <v>8.3499999999998664</v>
      </c>
      <c r="AE838">
        <v>-5.4931640625E-3</v>
      </c>
      <c r="AF838">
        <v>0.4193115234375</v>
      </c>
      <c r="AG838">
        <f t="shared" si="115"/>
        <v>4513.516411165755</v>
      </c>
      <c r="AH838">
        <f t="shared" si="116"/>
        <v>0.10846158532714845</v>
      </c>
    </row>
    <row r="839" spans="1:34">
      <c r="A839" s="3">
        <f t="shared" si="117"/>
        <v>8.3599999999998662</v>
      </c>
      <c r="AE839">
        <v>-5.035400390625E-3</v>
      </c>
      <c r="AF839">
        <v>0.419921875</v>
      </c>
      <c r="AG839">
        <f t="shared" si="115"/>
        <v>4522.2538708965831</v>
      </c>
      <c r="AH839">
        <f t="shared" si="116"/>
        <v>0.10199101571655274</v>
      </c>
    </row>
    <row r="840" spans="1:34">
      <c r="A840" s="3">
        <f t="shared" si="117"/>
        <v>8.369999999999866</v>
      </c>
      <c r="AE840">
        <v>-5.950927734375E-3</v>
      </c>
      <c r="AF840">
        <v>0.420074462890625</v>
      </c>
      <c r="AG840">
        <f t="shared" si="115"/>
        <v>4524.4382358292905</v>
      </c>
      <c r="AH840">
        <f t="shared" si="116"/>
        <v>0.11493215493774414</v>
      </c>
    </row>
    <row r="841" spans="1:34">
      <c r="A841" s="3">
        <f t="shared" si="117"/>
        <v>8.3799999999998658</v>
      </c>
      <c r="AE841">
        <v>-6.103515625E-3</v>
      </c>
      <c r="AF841">
        <v>0.419921875</v>
      </c>
      <c r="AG841">
        <f t="shared" si="115"/>
        <v>4522.2538708965831</v>
      </c>
      <c r="AH841">
        <f t="shared" si="116"/>
        <v>0.11708901147460937</v>
      </c>
    </row>
    <row r="842" spans="1:34">
      <c r="A842" s="3">
        <f t="shared" si="117"/>
        <v>8.3899999999998656</v>
      </c>
      <c r="AE842">
        <v>-4.2724609375E-3</v>
      </c>
      <c r="AF842">
        <v>0.418243408203125</v>
      </c>
      <c r="AG842">
        <f t="shared" si="115"/>
        <v>4498.2258566368055</v>
      </c>
      <c r="AH842">
        <f t="shared" si="116"/>
        <v>9.1206733032226567E-2</v>
      </c>
    </row>
    <row r="843" spans="1:34">
      <c r="A843" s="3">
        <f t="shared" si="117"/>
        <v>8.3999999999998654</v>
      </c>
      <c r="AE843">
        <v>-3.204345703125E-3</v>
      </c>
      <c r="AF843">
        <v>0.41778564453125</v>
      </c>
      <c r="AG843">
        <f t="shared" si="115"/>
        <v>4491.6727618386849</v>
      </c>
      <c r="AH843">
        <f t="shared" si="116"/>
        <v>7.6108737274169919E-2</v>
      </c>
    </row>
    <row r="844" spans="1:34">
      <c r="A844" s="3">
        <f t="shared" si="117"/>
        <v>8.4099999999998651</v>
      </c>
      <c r="AE844">
        <v>-3.204345703125E-3</v>
      </c>
      <c r="AF844">
        <v>0.420074462890625</v>
      </c>
      <c r="AG844">
        <f t="shared" si="115"/>
        <v>4524.4382358292905</v>
      </c>
      <c r="AH844">
        <f t="shared" si="116"/>
        <v>7.6108737274169919E-2</v>
      </c>
    </row>
    <row r="845" spans="1:34">
      <c r="A845" s="3">
        <f t="shared" si="117"/>
        <v>8.4199999999998649</v>
      </c>
      <c r="AE845">
        <v>-7.62939453125E-4</v>
      </c>
      <c r="AF845">
        <v>0.419921875</v>
      </c>
      <c r="AG845">
        <f t="shared" si="115"/>
        <v>4522.2538708965831</v>
      </c>
      <c r="AH845">
        <f t="shared" si="116"/>
        <v>4.1599032684326173E-2</v>
      </c>
    </row>
    <row r="846" spans="1:34">
      <c r="A846" s="3">
        <f t="shared" si="117"/>
        <v>8.4299999999998647</v>
      </c>
      <c r="AE846">
        <v>-3.35693359375E-3</v>
      </c>
      <c r="AF846">
        <v>0.420074462890625</v>
      </c>
      <c r="AG846">
        <f t="shared" si="115"/>
        <v>4524.4382358292905</v>
      </c>
      <c r="AH846">
        <f t="shared" si="116"/>
        <v>7.826559381103515E-2</v>
      </c>
    </row>
    <row r="847" spans="1:34">
      <c r="A847" s="3">
        <f t="shared" si="117"/>
        <v>8.4399999999998645</v>
      </c>
      <c r="AE847">
        <v>-2.44140625E-3</v>
      </c>
      <c r="AF847">
        <v>0.417327880859375</v>
      </c>
      <c r="AG847">
        <f t="shared" si="115"/>
        <v>4485.1196670405643</v>
      </c>
      <c r="AH847">
        <f t="shared" si="116"/>
        <v>6.5324454589843747E-2</v>
      </c>
    </row>
    <row r="848" spans="1:34">
      <c r="A848" s="3">
        <f t="shared" si="117"/>
        <v>8.4499999999998643</v>
      </c>
      <c r="AE848">
        <v>-3.204345703125E-3</v>
      </c>
      <c r="AF848">
        <v>0.419158935546875</v>
      </c>
      <c r="AG848">
        <f t="shared" si="115"/>
        <v>4511.3320462330485</v>
      </c>
      <c r="AH848">
        <f t="shared" si="116"/>
        <v>7.6108737274169919E-2</v>
      </c>
    </row>
    <row r="849" spans="1:34">
      <c r="A849" s="3">
        <f t="shared" si="117"/>
        <v>8.4599999999998641</v>
      </c>
      <c r="AE849">
        <v>-3.0517578125E-4</v>
      </c>
      <c r="AF849">
        <v>0.419769287109375</v>
      </c>
      <c r="AG849">
        <f t="shared" si="115"/>
        <v>4520.0695059638765</v>
      </c>
      <c r="AH849">
        <f t="shared" si="116"/>
        <v>3.5128463073730465E-2</v>
      </c>
    </row>
    <row r="850" spans="1:34">
      <c r="A850" s="3">
        <f t="shared" si="117"/>
        <v>8.4699999999998639</v>
      </c>
      <c r="AE850">
        <v>-1.373291015625E-3</v>
      </c>
      <c r="AF850">
        <v>0.4193115234375</v>
      </c>
      <c r="AG850">
        <f t="shared" si="115"/>
        <v>4513.516411165755</v>
      </c>
      <c r="AH850">
        <f t="shared" si="116"/>
        <v>5.0226458831787113E-2</v>
      </c>
    </row>
    <row r="851" spans="1:34">
      <c r="A851" s="3">
        <f t="shared" si="117"/>
        <v>8.4799999999998636</v>
      </c>
      <c r="AE851">
        <v>-2.899169921875E-3</v>
      </c>
      <c r="AF851">
        <v>0.41748046875</v>
      </c>
      <c r="AG851">
        <f t="shared" si="115"/>
        <v>4487.3040319732709</v>
      </c>
      <c r="AH851">
        <f t="shared" si="116"/>
        <v>7.1795024200439456E-2</v>
      </c>
    </row>
    <row r="852" spans="1:34">
      <c r="A852" s="3">
        <f t="shared" si="117"/>
        <v>8.4899999999998634</v>
      </c>
      <c r="AE852">
        <v>-1.52587890625E-3</v>
      </c>
      <c r="AF852">
        <v>0.41900634765625</v>
      </c>
      <c r="AG852">
        <f t="shared" si="115"/>
        <v>4509.1476813003419</v>
      </c>
      <c r="AH852">
        <f t="shared" si="116"/>
        <v>5.2383315368652345E-2</v>
      </c>
    </row>
    <row r="853" spans="1:34">
      <c r="A853" s="3">
        <f t="shared" si="117"/>
        <v>8.4999999999998632</v>
      </c>
      <c r="AE853">
        <v>1.52587890625E-4</v>
      </c>
      <c r="AF853">
        <v>0.4193115234375</v>
      </c>
      <c r="AG853">
        <f t="shared" si="115"/>
        <v>4513.516411165755</v>
      </c>
      <c r="AH853">
        <f t="shared" si="116"/>
        <v>2.8657893463134763E-2</v>
      </c>
    </row>
    <row r="854" spans="1:34">
      <c r="A854" s="3">
        <f t="shared" si="117"/>
        <v>8.509999999999863</v>
      </c>
      <c r="AE854">
        <v>-1.068115234375E-3</v>
      </c>
      <c r="AF854">
        <v>0.42205810546875</v>
      </c>
      <c r="AG854">
        <f t="shared" si="115"/>
        <v>4552.8349799544803</v>
      </c>
      <c r="AH854">
        <f t="shared" si="116"/>
        <v>4.5912745758056636E-2</v>
      </c>
    </row>
    <row r="855" spans="1:34">
      <c r="A855" s="3">
        <f t="shared" si="117"/>
        <v>8.5199999999998628</v>
      </c>
      <c r="AE855">
        <v>1.52587890625E-4</v>
      </c>
      <c r="AF855">
        <v>0.4193115234375</v>
      </c>
      <c r="AG855">
        <f t="shared" si="115"/>
        <v>4513.516411165755</v>
      </c>
      <c r="AH855">
        <f t="shared" si="116"/>
        <v>2.8657893463134763E-2</v>
      </c>
    </row>
    <row r="856" spans="1:34">
      <c r="A856" s="3">
        <f t="shared" si="117"/>
        <v>8.5299999999998626</v>
      </c>
      <c r="AE856">
        <v>-1.52587890625E-4</v>
      </c>
      <c r="AF856">
        <v>0.4193115234375</v>
      </c>
      <c r="AG856">
        <f t="shared" si="115"/>
        <v>4513.516411165755</v>
      </c>
      <c r="AH856">
        <f t="shared" si="116"/>
        <v>3.2971606536865233E-2</v>
      </c>
    </row>
    <row r="857" spans="1:34">
      <c r="A857" s="3">
        <f t="shared" si="117"/>
        <v>8.5399999999998624</v>
      </c>
      <c r="AE857">
        <v>-6.103515625E-4</v>
      </c>
      <c r="AF857">
        <v>0.418853759765625</v>
      </c>
      <c r="AG857">
        <f t="shared" si="115"/>
        <v>4506.9633163676344</v>
      </c>
      <c r="AH857">
        <f t="shared" si="116"/>
        <v>3.9442176147460935E-2</v>
      </c>
    </row>
    <row r="858" spans="1:34">
      <c r="A858" s="3">
        <f t="shared" si="117"/>
        <v>8.5499999999998622</v>
      </c>
      <c r="AE858">
        <v>-6.103515625E-4</v>
      </c>
      <c r="AF858">
        <v>0.420379638671875</v>
      </c>
      <c r="AG858">
        <f t="shared" si="115"/>
        <v>4528.8069656947046</v>
      </c>
      <c r="AH858">
        <f t="shared" si="116"/>
        <v>3.9442176147460935E-2</v>
      </c>
    </row>
    <row r="859" spans="1:34">
      <c r="A859" s="3">
        <f t="shared" si="117"/>
        <v>8.5599999999998619</v>
      </c>
      <c r="AE859">
        <v>-1.8310546875E-3</v>
      </c>
      <c r="AF859">
        <v>0.4205322265625</v>
      </c>
      <c r="AG859">
        <f t="shared" si="115"/>
        <v>4530.9913306274111</v>
      </c>
      <c r="AH859">
        <f t="shared" si="116"/>
        <v>5.6697028442382807E-2</v>
      </c>
    </row>
    <row r="860" spans="1:34">
      <c r="A860" s="3">
        <f t="shared" si="117"/>
        <v>8.5699999999998617</v>
      </c>
      <c r="AE860">
        <v>-1.678466796875E-3</v>
      </c>
      <c r="AF860">
        <v>0.419158935546875</v>
      </c>
      <c r="AG860">
        <f t="shared" si="115"/>
        <v>4511.3320462330485</v>
      </c>
      <c r="AH860">
        <f t="shared" si="116"/>
        <v>5.4540171905517576E-2</v>
      </c>
    </row>
    <row r="861" spans="1:34">
      <c r="A861" s="3">
        <f t="shared" si="117"/>
        <v>8.5799999999998615</v>
      </c>
      <c r="AE861">
        <v>-1.678466796875E-3</v>
      </c>
      <c r="AF861">
        <v>0.41900634765625</v>
      </c>
      <c r="AG861">
        <f t="shared" si="115"/>
        <v>4509.1476813003419</v>
      </c>
      <c r="AH861">
        <f t="shared" si="116"/>
        <v>5.4540171905517576E-2</v>
      </c>
    </row>
    <row r="862" spans="1:34">
      <c r="A862" s="3">
        <f t="shared" si="117"/>
        <v>8.5899999999998613</v>
      </c>
      <c r="AE862">
        <v>-4.57763671875E-4</v>
      </c>
      <c r="AF862">
        <v>0.420074462890625</v>
      </c>
      <c r="AG862">
        <f t="shared" si="115"/>
        <v>4524.4382358292905</v>
      </c>
      <c r="AH862">
        <f t="shared" si="116"/>
        <v>3.7285319610595703E-2</v>
      </c>
    </row>
    <row r="863" spans="1:34">
      <c r="A863" s="3">
        <f t="shared" si="117"/>
        <v>8.5999999999998611</v>
      </c>
      <c r="AE863">
        <v>-2.593994140625E-3</v>
      </c>
      <c r="AF863">
        <v>0.419158935546875</v>
      </c>
      <c r="AG863">
        <f t="shared" si="115"/>
        <v>4511.3320462330485</v>
      </c>
      <c r="AH863">
        <f t="shared" si="116"/>
        <v>6.7481311126708979E-2</v>
      </c>
    </row>
    <row r="864" spans="1:34">
      <c r="A864" s="3">
        <f t="shared" si="117"/>
        <v>8.6099999999998609</v>
      </c>
      <c r="AE864">
        <v>-2.288818359375E-3</v>
      </c>
      <c r="AF864">
        <v>0.4205322265625</v>
      </c>
      <c r="AG864">
        <f t="shared" si="115"/>
        <v>4530.9913306274111</v>
      </c>
      <c r="AH864">
        <f t="shared" si="116"/>
        <v>6.3167598052978516E-2</v>
      </c>
    </row>
    <row r="865" spans="1:34">
      <c r="A865" s="3">
        <f t="shared" si="117"/>
        <v>8.6199999999998607</v>
      </c>
      <c r="AE865">
        <v>-1.52587890625E-3</v>
      </c>
      <c r="AF865">
        <v>0.420684814453125</v>
      </c>
      <c r="AG865">
        <f t="shared" si="115"/>
        <v>4533.1756955601177</v>
      </c>
      <c r="AH865">
        <f t="shared" si="116"/>
        <v>5.2383315368652345E-2</v>
      </c>
    </row>
    <row r="866" spans="1:34">
      <c r="A866" s="3">
        <f t="shared" si="117"/>
        <v>8.6299999999998604</v>
      </c>
      <c r="AE866">
        <v>-1.373291015625E-3</v>
      </c>
      <c r="AF866">
        <v>0.419921875</v>
      </c>
      <c r="AG866">
        <f t="shared" si="115"/>
        <v>4522.2538708965831</v>
      </c>
      <c r="AH866">
        <f t="shared" si="116"/>
        <v>5.0226458831787113E-2</v>
      </c>
    </row>
    <row r="867" spans="1:34">
      <c r="A867" s="3">
        <f t="shared" si="117"/>
        <v>8.6399999999998602</v>
      </c>
      <c r="AE867">
        <v>-3.662109375E-3</v>
      </c>
      <c r="AF867">
        <v>0.421142578125</v>
      </c>
      <c r="AG867">
        <f t="shared" si="115"/>
        <v>4539.7287903582392</v>
      </c>
      <c r="AH867">
        <f t="shared" si="116"/>
        <v>8.2579306884765627E-2</v>
      </c>
    </row>
    <row r="868" spans="1:34">
      <c r="A868" s="3">
        <f t="shared" si="117"/>
        <v>8.64999999999986</v>
      </c>
      <c r="AE868">
        <v>-3.814697265625E-3</v>
      </c>
      <c r="AF868">
        <v>0.421142578125</v>
      </c>
      <c r="AG868">
        <f t="shared" si="115"/>
        <v>4539.7287903582392</v>
      </c>
      <c r="AH868">
        <f t="shared" si="116"/>
        <v>8.4736163421630858E-2</v>
      </c>
    </row>
    <row r="869" spans="1:34">
      <c r="A869" s="3">
        <f t="shared" si="117"/>
        <v>8.6599999999998598</v>
      </c>
      <c r="AE869">
        <v>-1.220703125E-3</v>
      </c>
      <c r="AF869">
        <v>0.42022705078125</v>
      </c>
      <c r="AG869">
        <f t="shared" si="115"/>
        <v>4526.6226007619971</v>
      </c>
      <c r="AH869">
        <f t="shared" si="116"/>
        <v>4.8069602294921875E-2</v>
      </c>
    </row>
    <row r="870" spans="1:34">
      <c r="A870" s="3">
        <f t="shared" si="117"/>
        <v>8.6699999999998596</v>
      </c>
      <c r="AE870">
        <v>-4.119873046875E-3</v>
      </c>
      <c r="AF870">
        <v>0.42083740234375</v>
      </c>
      <c r="AG870">
        <f t="shared" si="115"/>
        <v>4535.3600604928251</v>
      </c>
      <c r="AH870">
        <f t="shared" si="116"/>
        <v>8.9049876495361321E-2</v>
      </c>
    </row>
    <row r="871" spans="1:34">
      <c r="A871" s="3">
        <f t="shared" si="117"/>
        <v>8.6799999999998594</v>
      </c>
      <c r="AE871">
        <v>-3.814697265625E-3</v>
      </c>
      <c r="AF871">
        <v>0.421142578125</v>
      </c>
      <c r="AG871">
        <f t="shared" si="115"/>
        <v>4539.7287903582392</v>
      </c>
      <c r="AH871">
        <f t="shared" si="116"/>
        <v>8.4736163421630858E-2</v>
      </c>
    </row>
    <row r="872" spans="1:34">
      <c r="A872" s="3">
        <f t="shared" si="117"/>
        <v>8.6899999999998592</v>
      </c>
      <c r="AE872">
        <v>-3.96728515625E-3</v>
      </c>
      <c r="AF872">
        <v>0.420074462890625</v>
      </c>
      <c r="AG872">
        <f t="shared" si="115"/>
        <v>4524.4382358292905</v>
      </c>
      <c r="AH872">
        <f t="shared" si="116"/>
        <v>8.689301995849609E-2</v>
      </c>
    </row>
    <row r="873" spans="1:34">
      <c r="A873" s="3">
        <f t="shared" si="117"/>
        <v>8.699999999999859</v>
      </c>
      <c r="AE873">
        <v>1.52587890625E-3</v>
      </c>
      <c r="AF873">
        <v>0.422515869140625</v>
      </c>
      <c r="AG873">
        <f t="shared" si="115"/>
        <v>4559.3880747526018</v>
      </c>
      <c r="AH873">
        <f t="shared" si="116"/>
        <v>9.2461846313476558E-3</v>
      </c>
    </row>
    <row r="874" spans="1:34">
      <c r="A874" s="3">
        <f t="shared" si="117"/>
        <v>8.7099999999998587</v>
      </c>
      <c r="AE874">
        <v>-4.2724609375E-3</v>
      </c>
      <c r="AF874">
        <v>0.420989990234375</v>
      </c>
      <c r="AG874">
        <f t="shared" si="115"/>
        <v>4537.5444254255317</v>
      </c>
      <c r="AH874">
        <f t="shared" si="116"/>
        <v>9.1206733032226567E-2</v>
      </c>
    </row>
    <row r="875" spans="1:34">
      <c r="A875" s="3">
        <f t="shared" si="117"/>
        <v>8.7199999999998585</v>
      </c>
      <c r="AE875">
        <v>-5.18798828125E-3</v>
      </c>
      <c r="AF875">
        <v>0.422210693359375</v>
      </c>
      <c r="AG875">
        <f t="shared" si="115"/>
        <v>4555.0193448871878</v>
      </c>
      <c r="AH875">
        <f t="shared" si="116"/>
        <v>0.10414787225341797</v>
      </c>
    </row>
    <row r="876" spans="1:34">
      <c r="A876" s="3">
        <f t="shared" si="117"/>
        <v>8.7299999999998583</v>
      </c>
      <c r="AE876">
        <v>-3.96728515625E-3</v>
      </c>
      <c r="AF876">
        <v>0.4193115234375</v>
      </c>
      <c r="AG876">
        <f t="shared" si="115"/>
        <v>4513.516411165755</v>
      </c>
      <c r="AH876">
        <f t="shared" si="116"/>
        <v>8.689301995849609E-2</v>
      </c>
    </row>
    <row r="877" spans="1:34">
      <c r="A877" s="3">
        <f t="shared" si="117"/>
        <v>8.7399999999998581</v>
      </c>
      <c r="AE877">
        <v>-4.730224609375E-3</v>
      </c>
      <c r="AF877">
        <v>0.421142578125</v>
      </c>
      <c r="AG877">
        <f t="shared" si="115"/>
        <v>4539.7287903582392</v>
      </c>
      <c r="AH877">
        <f t="shared" si="116"/>
        <v>9.7677302642822275E-2</v>
      </c>
    </row>
    <row r="878" spans="1:34">
      <c r="A878" s="3">
        <f t="shared" si="117"/>
        <v>8.7499999999998579</v>
      </c>
      <c r="AE878">
        <v>-5.18798828125E-3</v>
      </c>
      <c r="AF878">
        <v>0.420989990234375</v>
      </c>
      <c r="AG878">
        <f t="shared" si="115"/>
        <v>4537.5444254255317</v>
      </c>
      <c r="AH878">
        <f t="shared" si="116"/>
        <v>0.10414787225341797</v>
      </c>
    </row>
    <row r="879" spans="1:34">
      <c r="A879" s="3">
        <f t="shared" si="117"/>
        <v>8.7599999999998577</v>
      </c>
      <c r="AE879">
        <v>-4.2724609375E-3</v>
      </c>
      <c r="AF879">
        <v>0.420684814453125</v>
      </c>
      <c r="AG879">
        <f t="shared" si="115"/>
        <v>4533.1756955601177</v>
      </c>
      <c r="AH879">
        <f t="shared" si="116"/>
        <v>9.1206733032226567E-2</v>
      </c>
    </row>
    <row r="880" spans="1:34">
      <c r="A880" s="3">
        <f t="shared" si="117"/>
        <v>8.7699999999998575</v>
      </c>
      <c r="AE880">
        <v>-5.18798828125E-3</v>
      </c>
      <c r="AF880">
        <v>0.42236328125</v>
      </c>
      <c r="AG880">
        <f t="shared" si="115"/>
        <v>4557.2037098198944</v>
      </c>
      <c r="AH880">
        <f t="shared" si="116"/>
        <v>0.10414787225341797</v>
      </c>
    </row>
    <row r="881" spans="1:34">
      <c r="A881" s="3">
        <f t="shared" si="117"/>
        <v>8.7799999999998573</v>
      </c>
      <c r="AE881">
        <v>-3.662109375E-3</v>
      </c>
      <c r="AF881">
        <v>0.421905517578125</v>
      </c>
      <c r="AG881">
        <f t="shared" si="115"/>
        <v>4550.6506150217738</v>
      </c>
      <c r="AH881">
        <f t="shared" si="116"/>
        <v>8.2579306884765627E-2</v>
      </c>
    </row>
    <row r="882" spans="1:34">
      <c r="A882" s="3">
        <f t="shared" si="117"/>
        <v>8.789999999999857</v>
      </c>
      <c r="AE882">
        <v>-4.2724609375E-3</v>
      </c>
      <c r="AF882">
        <v>0.42022705078125</v>
      </c>
      <c r="AG882">
        <f t="shared" si="115"/>
        <v>4526.6226007619971</v>
      </c>
      <c r="AH882">
        <f t="shared" si="116"/>
        <v>9.1206733032226567E-2</v>
      </c>
    </row>
    <row r="883" spans="1:34">
      <c r="A883" s="3">
        <f t="shared" si="117"/>
        <v>8.7999999999998568</v>
      </c>
      <c r="AE883">
        <v>-4.730224609375E-3</v>
      </c>
      <c r="AF883">
        <v>0.41961669921875</v>
      </c>
      <c r="AG883">
        <f t="shared" si="115"/>
        <v>4517.885141031169</v>
      </c>
      <c r="AH883">
        <f t="shared" si="116"/>
        <v>9.7677302642822275E-2</v>
      </c>
    </row>
    <row r="884" spans="1:34">
      <c r="A884" s="3">
        <f t="shared" si="117"/>
        <v>8.8099999999998566</v>
      </c>
      <c r="AE884">
        <v>-4.2724609375E-3</v>
      </c>
      <c r="AF884">
        <v>0.418853759765625</v>
      </c>
      <c r="AG884">
        <f t="shared" si="115"/>
        <v>4506.9633163676344</v>
      </c>
      <c r="AH884">
        <f t="shared" si="116"/>
        <v>9.1206733032226567E-2</v>
      </c>
    </row>
    <row r="885" spans="1:34">
      <c r="A885" s="3">
        <f t="shared" si="117"/>
        <v>8.8199999999998564</v>
      </c>
      <c r="AE885">
        <v>-5.340576171875E-3</v>
      </c>
      <c r="AF885">
        <v>0.41961669921875</v>
      </c>
      <c r="AG885">
        <f t="shared" si="115"/>
        <v>4517.885141031169</v>
      </c>
      <c r="AH885">
        <f t="shared" si="116"/>
        <v>0.1063047287902832</v>
      </c>
    </row>
    <row r="886" spans="1:34">
      <c r="A886" s="3">
        <f t="shared" si="117"/>
        <v>8.8299999999998562</v>
      </c>
      <c r="AE886">
        <v>-1.983642578125E-3</v>
      </c>
      <c r="AF886">
        <v>0.421905517578125</v>
      </c>
      <c r="AG886">
        <f t="shared" si="115"/>
        <v>4550.6506150217738</v>
      </c>
      <c r="AH886">
        <f t="shared" si="116"/>
        <v>5.8853884979248046E-2</v>
      </c>
    </row>
    <row r="887" spans="1:34">
      <c r="A887" s="3">
        <f t="shared" si="117"/>
        <v>8.839999999999856</v>
      </c>
      <c r="AE887">
        <v>-4.119873046875E-3</v>
      </c>
      <c r="AF887">
        <v>0.419769287109375</v>
      </c>
      <c r="AG887">
        <f t="shared" si="115"/>
        <v>4520.0695059638765</v>
      </c>
      <c r="AH887">
        <f t="shared" si="116"/>
        <v>8.9049876495361321E-2</v>
      </c>
    </row>
    <row r="888" spans="1:34">
      <c r="A888" s="3">
        <f t="shared" si="117"/>
        <v>8.8499999999998558</v>
      </c>
      <c r="AE888">
        <v>-3.662109375E-3</v>
      </c>
      <c r="AF888">
        <v>0.41961669921875</v>
      </c>
      <c r="AG888">
        <f t="shared" si="115"/>
        <v>4517.885141031169</v>
      </c>
      <c r="AH888">
        <f t="shared" si="116"/>
        <v>8.2579306884765627E-2</v>
      </c>
    </row>
    <row r="889" spans="1:34">
      <c r="A889" s="3">
        <f t="shared" si="117"/>
        <v>8.8599999999998555</v>
      </c>
      <c r="AE889">
        <v>-4.425048828125E-3</v>
      </c>
      <c r="AF889">
        <v>0.41900634765625</v>
      </c>
      <c r="AG889">
        <f t="shared" si="115"/>
        <v>4509.1476813003419</v>
      </c>
      <c r="AH889">
        <f t="shared" si="116"/>
        <v>9.3363589569091798E-2</v>
      </c>
    </row>
    <row r="890" spans="1:34">
      <c r="A890" s="3">
        <f t="shared" si="117"/>
        <v>8.8699999999998553</v>
      </c>
      <c r="AE890">
        <v>-4.57763671875E-3</v>
      </c>
      <c r="AF890">
        <v>0.420379638671875</v>
      </c>
      <c r="AG890">
        <f t="shared" si="115"/>
        <v>4528.8069656947046</v>
      </c>
      <c r="AH890">
        <f t="shared" si="116"/>
        <v>9.552044610595703E-2</v>
      </c>
    </row>
    <row r="891" spans="1:34">
      <c r="A891" s="3">
        <f t="shared" si="117"/>
        <v>8.8799999999998551</v>
      </c>
      <c r="AE891">
        <v>-3.0517578125E-3</v>
      </c>
      <c r="AF891">
        <v>0.42022705078125</v>
      </c>
      <c r="AG891">
        <f t="shared" si="115"/>
        <v>4526.6226007619971</v>
      </c>
      <c r="AH891">
        <f t="shared" si="116"/>
        <v>7.3951880737304687E-2</v>
      </c>
    </row>
    <row r="892" spans="1:34">
      <c r="A892" s="3">
        <f t="shared" si="117"/>
        <v>8.8899999999998549</v>
      </c>
      <c r="AE892">
        <v>-2.44140625E-3</v>
      </c>
      <c r="AF892">
        <v>0.421905517578125</v>
      </c>
      <c r="AG892">
        <f t="shared" si="115"/>
        <v>4550.6506150217738</v>
      </c>
      <c r="AH892">
        <f t="shared" si="116"/>
        <v>6.5324454589843747E-2</v>
      </c>
    </row>
    <row r="893" spans="1:34">
      <c r="A893" s="3">
        <f t="shared" si="117"/>
        <v>8.8999999999998547</v>
      </c>
      <c r="AE893">
        <v>-3.509521484375E-3</v>
      </c>
      <c r="AF893">
        <v>0.421905517578125</v>
      </c>
      <c r="AG893">
        <f t="shared" si="115"/>
        <v>4550.6506150217738</v>
      </c>
      <c r="AH893">
        <f t="shared" si="116"/>
        <v>8.0422450347900395E-2</v>
      </c>
    </row>
    <row r="894" spans="1:34">
      <c r="A894" s="3">
        <f t="shared" si="117"/>
        <v>8.9099999999998545</v>
      </c>
      <c r="AE894">
        <v>-3.509521484375E-3</v>
      </c>
      <c r="AF894">
        <v>0.422821044921875</v>
      </c>
      <c r="AG894">
        <f t="shared" si="115"/>
        <v>4563.7568046180158</v>
      </c>
      <c r="AH894">
        <f t="shared" si="116"/>
        <v>8.0422450347900395E-2</v>
      </c>
    </row>
    <row r="895" spans="1:34">
      <c r="A895" s="3">
        <f t="shared" si="117"/>
        <v>8.9199999999998543</v>
      </c>
      <c r="AE895">
        <v>-3.35693359375E-3</v>
      </c>
      <c r="AF895">
        <v>0.424041748046875</v>
      </c>
      <c r="AG895">
        <f t="shared" si="115"/>
        <v>4581.2317240796719</v>
      </c>
      <c r="AH895">
        <f t="shared" si="116"/>
        <v>7.826559381103515E-2</v>
      </c>
    </row>
    <row r="896" spans="1:34">
      <c r="A896" s="3">
        <f t="shared" si="117"/>
        <v>8.9299999999998541</v>
      </c>
      <c r="AE896">
        <v>-2.74658203125E-3</v>
      </c>
      <c r="AF896">
        <v>0.42449951171875</v>
      </c>
      <c r="AG896">
        <f t="shared" si="115"/>
        <v>4587.7848188777925</v>
      </c>
      <c r="AH896">
        <f t="shared" si="116"/>
        <v>6.9638167663574224E-2</v>
      </c>
    </row>
    <row r="897" spans="1:34">
      <c r="A897" s="3">
        <f t="shared" si="117"/>
        <v>8.9399999999998538</v>
      </c>
      <c r="AE897">
        <v>-4.2724609375E-3</v>
      </c>
      <c r="AF897">
        <v>0.4180908203125</v>
      </c>
      <c r="AG897">
        <f t="shared" si="115"/>
        <v>4496.0414917040989</v>
      </c>
      <c r="AH897">
        <f t="shared" si="116"/>
        <v>9.1206733032226567E-2</v>
      </c>
    </row>
    <row r="898" spans="1:34">
      <c r="A898" s="3">
        <f t="shared" si="117"/>
        <v>8.9499999999998536</v>
      </c>
      <c r="AE898">
        <v>-2.44140625E-3</v>
      </c>
      <c r="AF898">
        <v>0.4248046875</v>
      </c>
      <c r="AG898">
        <f t="shared" si="115"/>
        <v>4592.1535487432066</v>
      </c>
      <c r="AH898">
        <f t="shared" si="116"/>
        <v>6.5324454589843747E-2</v>
      </c>
    </row>
    <row r="899" spans="1:34">
      <c r="A899" s="3">
        <f t="shared" si="117"/>
        <v>8.9599999999998534</v>
      </c>
      <c r="AE899">
        <v>-2.44140625E-3</v>
      </c>
      <c r="AF899">
        <v>0.4241943359375</v>
      </c>
      <c r="AG899">
        <f t="shared" si="115"/>
        <v>4583.4160890123794</v>
      </c>
      <c r="AH899">
        <f t="shared" si="116"/>
        <v>6.5324454589843747E-2</v>
      </c>
    </row>
    <row r="900" spans="1:34">
      <c r="A900" s="3">
        <f t="shared" si="117"/>
        <v>8.9699999999998532</v>
      </c>
      <c r="AE900">
        <v>-2.288818359375E-3</v>
      </c>
      <c r="AF900">
        <v>0.425872802734375</v>
      </c>
      <c r="AG900">
        <f t="shared" si="115"/>
        <v>4607.4441032721552</v>
      </c>
      <c r="AH900">
        <f t="shared" si="116"/>
        <v>6.3167598052978516E-2</v>
      </c>
    </row>
    <row r="901" spans="1:34">
      <c r="A901" s="3">
        <f t="shared" si="117"/>
        <v>8.979999999999853</v>
      </c>
      <c r="AE901">
        <v>-1.8310546875E-3</v>
      </c>
      <c r="AF901">
        <v>0.420989990234375</v>
      </c>
      <c r="AG901">
        <f t="shared" ref="AG901:AG964" si="118">(7472.667*AF901/0.522)-(7472.667*0.11/0.552)</f>
        <v>4537.5444254255317</v>
      </c>
      <c r="AH901">
        <f t="shared" ref="AH901:AH964" si="119">(0.123259-56.5407*AE901)/4</f>
        <v>5.6697028442382807E-2</v>
      </c>
    </row>
    <row r="902" spans="1:34">
      <c r="A902" s="3">
        <f t="shared" ref="A902:A965" si="120">A901+0.01</f>
        <v>8.9899999999998528</v>
      </c>
      <c r="AE902">
        <v>-5.18798828125E-3</v>
      </c>
      <c r="AF902">
        <v>0.4229736328125</v>
      </c>
      <c r="AG902">
        <f t="shared" si="118"/>
        <v>4565.9411695507224</v>
      </c>
      <c r="AH902">
        <f t="shared" si="119"/>
        <v>0.10414787225341797</v>
      </c>
    </row>
    <row r="903" spans="1:34">
      <c r="A903" s="3">
        <f t="shared" si="120"/>
        <v>8.9999999999998526</v>
      </c>
      <c r="AE903">
        <v>-1.8310546875E-3</v>
      </c>
      <c r="AF903">
        <v>0.424346923828125</v>
      </c>
      <c r="AG903">
        <f t="shared" si="118"/>
        <v>4585.600453945086</v>
      </c>
      <c r="AH903">
        <f t="shared" si="119"/>
        <v>5.6697028442382807E-2</v>
      </c>
    </row>
    <row r="904" spans="1:34">
      <c r="A904" s="3">
        <f t="shared" si="120"/>
        <v>9.0099999999998523</v>
      </c>
      <c r="AE904">
        <v>-3.509521484375E-3</v>
      </c>
      <c r="AF904">
        <v>0.41961669921875</v>
      </c>
      <c r="AG904">
        <f t="shared" si="118"/>
        <v>4517.885141031169</v>
      </c>
      <c r="AH904">
        <f t="shared" si="119"/>
        <v>8.0422450347900395E-2</v>
      </c>
    </row>
    <row r="905" spans="1:34">
      <c r="A905" s="3">
        <f t="shared" si="120"/>
        <v>9.0199999999998521</v>
      </c>
      <c r="AE905">
        <v>-2.899169921875E-3</v>
      </c>
      <c r="AF905">
        <v>0.418243408203125</v>
      </c>
      <c r="AG905">
        <f t="shared" si="118"/>
        <v>4498.2258566368055</v>
      </c>
      <c r="AH905">
        <f t="shared" si="119"/>
        <v>7.1795024200439456E-2</v>
      </c>
    </row>
    <row r="906" spans="1:34">
      <c r="A906" s="3">
        <f t="shared" si="120"/>
        <v>9.0299999999998519</v>
      </c>
      <c r="AE906">
        <v>-1.8310546875E-3</v>
      </c>
      <c r="AF906">
        <v>0.421295166015625</v>
      </c>
      <c r="AG906">
        <f t="shared" si="118"/>
        <v>4541.9131552909457</v>
      </c>
      <c r="AH906">
        <f t="shared" si="119"/>
        <v>5.6697028442382807E-2</v>
      </c>
    </row>
    <row r="907" spans="1:34">
      <c r="A907" s="3">
        <f t="shared" si="120"/>
        <v>9.0399999999998517</v>
      </c>
      <c r="AE907">
        <v>-2.44140625E-3</v>
      </c>
      <c r="AF907">
        <v>0.41961669921875</v>
      </c>
      <c r="AG907">
        <f t="shared" si="118"/>
        <v>4517.885141031169</v>
      </c>
      <c r="AH907">
        <f t="shared" si="119"/>
        <v>6.5324454589843747E-2</v>
      </c>
    </row>
    <row r="908" spans="1:34">
      <c r="A908" s="3">
        <f t="shared" si="120"/>
        <v>9.0499999999998515</v>
      </c>
      <c r="AE908">
        <v>-2.593994140625E-3</v>
      </c>
      <c r="AF908">
        <v>0.420989990234375</v>
      </c>
      <c r="AG908">
        <f t="shared" si="118"/>
        <v>4537.5444254255317</v>
      </c>
      <c r="AH908">
        <f t="shared" si="119"/>
        <v>6.7481311126708979E-2</v>
      </c>
    </row>
    <row r="909" spans="1:34">
      <c r="A909" s="3">
        <f t="shared" si="120"/>
        <v>9.0599999999998513</v>
      </c>
      <c r="AE909">
        <v>-1.52587890625E-3</v>
      </c>
      <c r="AF909">
        <v>0.4193115234375</v>
      </c>
      <c r="AG909">
        <f t="shared" si="118"/>
        <v>4513.516411165755</v>
      </c>
      <c r="AH909">
        <f t="shared" si="119"/>
        <v>5.2383315368652345E-2</v>
      </c>
    </row>
    <row r="910" spans="1:34">
      <c r="A910" s="3">
        <f t="shared" si="120"/>
        <v>9.0699999999998511</v>
      </c>
      <c r="AE910">
        <v>-3.509521484375E-3</v>
      </c>
      <c r="AF910">
        <v>0.420989990234375</v>
      </c>
      <c r="AG910">
        <f t="shared" si="118"/>
        <v>4537.5444254255317</v>
      </c>
      <c r="AH910">
        <f t="shared" si="119"/>
        <v>8.0422450347900395E-2</v>
      </c>
    </row>
    <row r="911" spans="1:34">
      <c r="A911" s="3">
        <f t="shared" si="120"/>
        <v>9.0799999999998509</v>
      </c>
      <c r="AE911">
        <v>-2.44140625E-3</v>
      </c>
      <c r="AF911">
        <v>0.423126220703125</v>
      </c>
      <c r="AG911">
        <f t="shared" si="118"/>
        <v>4568.125534483429</v>
      </c>
      <c r="AH911">
        <f t="shared" si="119"/>
        <v>6.5324454589843747E-2</v>
      </c>
    </row>
    <row r="912" spans="1:34">
      <c r="A912" s="3">
        <f t="shared" si="120"/>
        <v>9.0899999999998506</v>
      </c>
      <c r="AE912">
        <v>-3.0517578125E-3</v>
      </c>
      <c r="AF912">
        <v>0.42144775390625</v>
      </c>
      <c r="AG912">
        <f t="shared" si="118"/>
        <v>4544.0975202236532</v>
      </c>
      <c r="AH912">
        <f t="shared" si="119"/>
        <v>7.3951880737304687E-2</v>
      </c>
    </row>
    <row r="913" spans="1:34">
      <c r="A913" s="3">
        <f t="shared" si="120"/>
        <v>9.0999999999998504</v>
      </c>
      <c r="AE913">
        <v>-2.44140625E-3</v>
      </c>
      <c r="AF913">
        <v>0.42236328125</v>
      </c>
      <c r="AG913">
        <f t="shared" si="118"/>
        <v>4557.2037098198944</v>
      </c>
      <c r="AH913">
        <f t="shared" si="119"/>
        <v>6.5324454589843747E-2</v>
      </c>
    </row>
    <row r="914" spans="1:34">
      <c r="A914" s="3">
        <f t="shared" si="120"/>
        <v>9.1099999999998502</v>
      </c>
      <c r="AE914">
        <v>-1.8310546875E-3</v>
      </c>
      <c r="AF914">
        <v>0.420074462890625</v>
      </c>
      <c r="AG914">
        <f t="shared" si="118"/>
        <v>4524.4382358292905</v>
      </c>
      <c r="AH914">
        <f t="shared" si="119"/>
        <v>5.6697028442382807E-2</v>
      </c>
    </row>
    <row r="915" spans="1:34">
      <c r="A915" s="3">
        <f t="shared" si="120"/>
        <v>9.11999999999985</v>
      </c>
      <c r="AE915">
        <v>-3.0517578125E-3</v>
      </c>
      <c r="AF915">
        <v>0.42083740234375</v>
      </c>
      <c r="AG915">
        <f t="shared" si="118"/>
        <v>4535.3600604928251</v>
      </c>
      <c r="AH915">
        <f t="shared" si="119"/>
        <v>7.3951880737304687E-2</v>
      </c>
    </row>
    <row r="916" spans="1:34">
      <c r="A916" s="3">
        <f t="shared" si="120"/>
        <v>9.1299999999998498</v>
      </c>
      <c r="AE916">
        <v>-2.288818359375E-3</v>
      </c>
      <c r="AF916">
        <v>0.42266845703125</v>
      </c>
      <c r="AG916">
        <f t="shared" si="118"/>
        <v>4561.5724396853084</v>
      </c>
      <c r="AH916">
        <f t="shared" si="119"/>
        <v>6.3167598052978516E-2</v>
      </c>
    </row>
    <row r="917" spans="1:34">
      <c r="A917" s="3">
        <f t="shared" si="120"/>
        <v>9.1399999999998496</v>
      </c>
      <c r="AE917">
        <v>-2.593994140625E-3</v>
      </c>
      <c r="AF917">
        <v>0.420379638671875</v>
      </c>
      <c r="AG917">
        <f t="shared" si="118"/>
        <v>4528.8069656947046</v>
      </c>
      <c r="AH917">
        <f t="shared" si="119"/>
        <v>6.7481311126708979E-2</v>
      </c>
    </row>
    <row r="918" spans="1:34">
      <c r="A918" s="3">
        <f t="shared" si="120"/>
        <v>9.1499999999998494</v>
      </c>
      <c r="AE918">
        <v>-1.678466796875E-3</v>
      </c>
      <c r="AF918">
        <v>0.4241943359375</v>
      </c>
      <c r="AG918">
        <f t="shared" si="118"/>
        <v>4583.4160890123794</v>
      </c>
      <c r="AH918">
        <f t="shared" si="119"/>
        <v>5.4540171905517576E-2</v>
      </c>
    </row>
    <row r="919" spans="1:34">
      <c r="A919" s="3">
        <f t="shared" si="120"/>
        <v>9.1599999999998492</v>
      </c>
      <c r="AE919">
        <v>-2.899169921875E-3</v>
      </c>
      <c r="AF919">
        <v>0.42327880859375</v>
      </c>
      <c r="AG919">
        <f t="shared" si="118"/>
        <v>4570.3098994161364</v>
      </c>
      <c r="AH919">
        <f t="shared" si="119"/>
        <v>7.1795024200439456E-2</v>
      </c>
    </row>
    <row r="920" spans="1:34">
      <c r="A920" s="3">
        <f t="shared" si="120"/>
        <v>9.1699999999998489</v>
      </c>
      <c r="AE920">
        <v>-3.204345703125E-3</v>
      </c>
      <c r="AF920">
        <v>0.4241943359375</v>
      </c>
      <c r="AG920">
        <f t="shared" si="118"/>
        <v>4583.4160890123794</v>
      </c>
      <c r="AH920">
        <f t="shared" si="119"/>
        <v>7.6108737274169919E-2</v>
      </c>
    </row>
    <row r="921" spans="1:34">
      <c r="A921" s="3">
        <f t="shared" si="120"/>
        <v>9.1799999999998487</v>
      </c>
      <c r="AE921">
        <v>-2.74658203125E-3</v>
      </c>
      <c r="AF921">
        <v>0.421295166015625</v>
      </c>
      <c r="AG921">
        <f t="shared" si="118"/>
        <v>4541.9131552909457</v>
      </c>
      <c r="AH921">
        <f t="shared" si="119"/>
        <v>6.9638167663574224E-2</v>
      </c>
    </row>
    <row r="922" spans="1:34">
      <c r="A922" s="3">
        <f t="shared" si="120"/>
        <v>9.1899999999998485</v>
      </c>
      <c r="AE922">
        <v>-4.119873046875E-3</v>
      </c>
      <c r="AF922">
        <v>0.41900634765625</v>
      </c>
      <c r="AG922">
        <f t="shared" si="118"/>
        <v>4509.1476813003419</v>
      </c>
      <c r="AH922">
        <f t="shared" si="119"/>
        <v>8.9049876495361321E-2</v>
      </c>
    </row>
    <row r="923" spans="1:34">
      <c r="A923" s="3">
        <f t="shared" si="120"/>
        <v>9.1999999999998483</v>
      </c>
      <c r="AE923">
        <v>-3.0517578125E-3</v>
      </c>
      <c r="AF923">
        <v>0.418853759765625</v>
      </c>
      <c r="AG923">
        <f t="shared" si="118"/>
        <v>4506.9633163676344</v>
      </c>
      <c r="AH923">
        <f t="shared" si="119"/>
        <v>7.3951880737304687E-2</v>
      </c>
    </row>
    <row r="924" spans="1:34">
      <c r="A924" s="3">
        <f t="shared" si="120"/>
        <v>9.2099999999998481</v>
      </c>
      <c r="AE924">
        <v>-3.509521484375E-3</v>
      </c>
      <c r="AF924">
        <v>0.4229736328125</v>
      </c>
      <c r="AG924">
        <f t="shared" si="118"/>
        <v>4565.9411695507224</v>
      </c>
      <c r="AH924">
        <f t="shared" si="119"/>
        <v>8.0422450347900395E-2</v>
      </c>
    </row>
    <row r="925" spans="1:34">
      <c r="A925" s="3">
        <f t="shared" si="120"/>
        <v>9.2199999999998479</v>
      </c>
      <c r="AE925">
        <v>-3.96728515625E-3</v>
      </c>
      <c r="AF925">
        <v>0.42449951171875</v>
      </c>
      <c r="AG925">
        <f t="shared" si="118"/>
        <v>4587.7848188777925</v>
      </c>
      <c r="AH925">
        <f t="shared" si="119"/>
        <v>8.689301995849609E-2</v>
      </c>
    </row>
    <row r="926" spans="1:34">
      <c r="A926" s="3">
        <f t="shared" si="120"/>
        <v>9.2299999999998477</v>
      </c>
      <c r="AE926">
        <v>-3.814697265625E-3</v>
      </c>
      <c r="AF926">
        <v>0.417327880859375</v>
      </c>
      <c r="AG926">
        <f t="shared" si="118"/>
        <v>4485.1196670405643</v>
      </c>
      <c r="AH926">
        <f t="shared" si="119"/>
        <v>8.4736163421630858E-2</v>
      </c>
    </row>
    <row r="927" spans="1:34">
      <c r="A927" s="3">
        <f t="shared" si="120"/>
        <v>9.2399999999998474</v>
      </c>
      <c r="AE927">
        <v>-3.204345703125E-3</v>
      </c>
      <c r="AF927">
        <v>0.417327880859375</v>
      </c>
      <c r="AG927">
        <f t="shared" si="118"/>
        <v>4485.1196670405643</v>
      </c>
      <c r="AH927">
        <f t="shared" si="119"/>
        <v>7.6108737274169919E-2</v>
      </c>
    </row>
    <row r="928" spans="1:34">
      <c r="A928" s="3">
        <f t="shared" si="120"/>
        <v>9.2499999999998472</v>
      </c>
      <c r="AE928">
        <v>-3.35693359375E-3</v>
      </c>
      <c r="AF928">
        <v>0.42236328125</v>
      </c>
      <c r="AG928">
        <f t="shared" si="118"/>
        <v>4557.2037098198944</v>
      </c>
      <c r="AH928">
        <f t="shared" si="119"/>
        <v>7.826559381103515E-2</v>
      </c>
    </row>
    <row r="929" spans="1:34">
      <c r="A929" s="3">
        <f t="shared" si="120"/>
        <v>9.259999999999847</v>
      </c>
      <c r="AE929">
        <v>-3.35693359375E-3</v>
      </c>
      <c r="AF929">
        <v>0.41717529296875</v>
      </c>
      <c r="AG929">
        <f t="shared" si="118"/>
        <v>4482.9353021078568</v>
      </c>
      <c r="AH929">
        <f t="shared" si="119"/>
        <v>7.826559381103515E-2</v>
      </c>
    </row>
    <row r="930" spans="1:34">
      <c r="A930" s="3">
        <f t="shared" si="120"/>
        <v>9.2699999999998468</v>
      </c>
      <c r="AE930">
        <v>-4.425048828125E-3</v>
      </c>
      <c r="AF930">
        <v>0.418243408203125</v>
      </c>
      <c r="AG930">
        <f t="shared" si="118"/>
        <v>4498.2258566368055</v>
      </c>
      <c r="AH930">
        <f t="shared" si="119"/>
        <v>9.3363589569091798E-2</v>
      </c>
    </row>
    <row r="931" spans="1:34">
      <c r="A931" s="3">
        <f t="shared" si="120"/>
        <v>9.2799999999998466</v>
      </c>
      <c r="AE931">
        <v>-7.781982421875E-3</v>
      </c>
      <c r="AF931">
        <v>0.422515869140625</v>
      </c>
      <c r="AG931">
        <f t="shared" si="118"/>
        <v>4559.3880747526018</v>
      </c>
      <c r="AH931">
        <f t="shared" si="119"/>
        <v>0.14081443338012695</v>
      </c>
    </row>
    <row r="932" spans="1:34">
      <c r="A932" s="3">
        <f t="shared" si="120"/>
        <v>9.2899999999998464</v>
      </c>
      <c r="AE932">
        <v>-4.2724609375E-3</v>
      </c>
      <c r="AF932">
        <v>0.416412353515625</v>
      </c>
      <c r="AG932">
        <f t="shared" si="118"/>
        <v>4472.0134774443222</v>
      </c>
      <c r="AH932">
        <f t="shared" si="119"/>
        <v>9.1206733032226567E-2</v>
      </c>
    </row>
    <row r="933" spans="1:34">
      <c r="A933" s="3">
        <f t="shared" si="120"/>
        <v>9.2999999999998462</v>
      </c>
      <c r="AE933">
        <v>-4.119873046875E-3</v>
      </c>
      <c r="AF933">
        <v>0.41748046875</v>
      </c>
      <c r="AG933">
        <f t="shared" si="118"/>
        <v>4487.3040319732709</v>
      </c>
      <c r="AH933">
        <f t="shared" si="119"/>
        <v>8.9049876495361321E-2</v>
      </c>
    </row>
    <row r="934" spans="1:34">
      <c r="A934" s="3">
        <f t="shared" si="120"/>
        <v>9.309999999999846</v>
      </c>
      <c r="AE934">
        <v>-3.35693359375E-3</v>
      </c>
      <c r="AF934">
        <v>0.421905517578125</v>
      </c>
      <c r="AG934">
        <f t="shared" si="118"/>
        <v>4550.6506150217738</v>
      </c>
      <c r="AH934">
        <f t="shared" si="119"/>
        <v>7.826559381103515E-2</v>
      </c>
    </row>
    <row r="935" spans="1:34">
      <c r="A935" s="3">
        <f t="shared" si="120"/>
        <v>9.3199999999998457</v>
      </c>
      <c r="AE935">
        <v>-3.509521484375E-3</v>
      </c>
      <c r="AF935">
        <v>0.42083740234375</v>
      </c>
      <c r="AG935">
        <f t="shared" si="118"/>
        <v>4535.3600604928251</v>
      </c>
      <c r="AH935">
        <f t="shared" si="119"/>
        <v>8.0422450347900395E-2</v>
      </c>
    </row>
    <row r="936" spans="1:34">
      <c r="A936" s="3">
        <f t="shared" si="120"/>
        <v>9.3299999999998455</v>
      </c>
      <c r="AE936">
        <v>-4.2724609375E-3</v>
      </c>
      <c r="AF936">
        <v>0.422821044921875</v>
      </c>
      <c r="AG936">
        <f t="shared" si="118"/>
        <v>4563.7568046180158</v>
      </c>
      <c r="AH936">
        <f t="shared" si="119"/>
        <v>9.1206733032226567E-2</v>
      </c>
    </row>
    <row r="937" spans="1:34">
      <c r="A937" s="3">
        <f t="shared" si="120"/>
        <v>9.3399999999998453</v>
      </c>
      <c r="AE937">
        <v>-3.96728515625E-3</v>
      </c>
      <c r="AF937">
        <v>0.422210693359375</v>
      </c>
      <c r="AG937">
        <f t="shared" si="118"/>
        <v>4555.0193448871878</v>
      </c>
      <c r="AH937">
        <f t="shared" si="119"/>
        <v>8.689301995849609E-2</v>
      </c>
    </row>
    <row r="938" spans="1:34">
      <c r="A938" s="3">
        <f t="shared" si="120"/>
        <v>9.3499999999998451</v>
      </c>
      <c r="AE938">
        <v>-3.509521484375E-3</v>
      </c>
      <c r="AF938">
        <v>0.42022705078125</v>
      </c>
      <c r="AG938">
        <f t="shared" si="118"/>
        <v>4526.6226007619971</v>
      </c>
      <c r="AH938">
        <f t="shared" si="119"/>
        <v>8.0422450347900395E-2</v>
      </c>
    </row>
    <row r="939" spans="1:34">
      <c r="A939" s="3">
        <f t="shared" si="120"/>
        <v>9.3599999999998449</v>
      </c>
      <c r="AE939">
        <v>-3.96728515625E-3</v>
      </c>
      <c r="AF939">
        <v>0.4248046875</v>
      </c>
      <c r="AG939">
        <f t="shared" si="118"/>
        <v>4592.1535487432066</v>
      </c>
      <c r="AH939">
        <f t="shared" si="119"/>
        <v>8.689301995849609E-2</v>
      </c>
    </row>
    <row r="940" spans="1:34">
      <c r="A940" s="3">
        <f t="shared" si="120"/>
        <v>9.3699999999998447</v>
      </c>
      <c r="AE940">
        <v>-3.814697265625E-3</v>
      </c>
      <c r="AF940">
        <v>0.421295166015625</v>
      </c>
      <c r="AG940">
        <f t="shared" si="118"/>
        <v>4541.9131552909457</v>
      </c>
      <c r="AH940">
        <f t="shared" si="119"/>
        <v>8.4736163421630858E-2</v>
      </c>
    </row>
    <row r="941" spans="1:34">
      <c r="A941" s="3">
        <f t="shared" si="120"/>
        <v>9.3799999999998445</v>
      </c>
      <c r="AE941">
        <v>-3.204345703125E-3</v>
      </c>
      <c r="AF941">
        <v>0.424652099609375</v>
      </c>
      <c r="AG941">
        <f t="shared" si="118"/>
        <v>4589.9691838105</v>
      </c>
      <c r="AH941">
        <f t="shared" si="119"/>
        <v>7.6108737274169919E-2</v>
      </c>
    </row>
    <row r="942" spans="1:34">
      <c r="A942" s="3">
        <f t="shared" si="120"/>
        <v>9.3899999999998442</v>
      </c>
      <c r="AE942">
        <v>-3.35693359375E-3</v>
      </c>
      <c r="AF942">
        <v>0.4241943359375</v>
      </c>
      <c r="AG942">
        <f t="shared" si="118"/>
        <v>4583.4160890123794</v>
      </c>
      <c r="AH942">
        <f t="shared" si="119"/>
        <v>7.826559381103515E-2</v>
      </c>
    </row>
    <row r="943" spans="1:34">
      <c r="A943" s="3">
        <f t="shared" si="120"/>
        <v>9.399999999999844</v>
      </c>
      <c r="AE943">
        <v>-3.35693359375E-3</v>
      </c>
      <c r="AF943">
        <v>0.424957275390625</v>
      </c>
      <c r="AG943">
        <f t="shared" si="118"/>
        <v>4594.337913675914</v>
      </c>
      <c r="AH943">
        <f t="shared" si="119"/>
        <v>7.826559381103515E-2</v>
      </c>
    </row>
    <row r="944" spans="1:34">
      <c r="A944" s="3">
        <f t="shared" si="120"/>
        <v>9.4099999999998438</v>
      </c>
      <c r="AE944">
        <v>-3.35693359375E-3</v>
      </c>
      <c r="AF944">
        <v>0.42388916015625</v>
      </c>
      <c r="AG944">
        <f t="shared" si="118"/>
        <v>4579.0473591469654</v>
      </c>
      <c r="AH944">
        <f t="shared" si="119"/>
        <v>7.826559381103515E-2</v>
      </c>
    </row>
    <row r="945" spans="1:34">
      <c r="A945" s="3">
        <f t="shared" si="120"/>
        <v>9.4199999999998436</v>
      </c>
      <c r="AE945">
        <v>-3.204345703125E-3</v>
      </c>
      <c r="AF945">
        <v>0.424041748046875</v>
      </c>
      <c r="AG945">
        <f t="shared" si="118"/>
        <v>4581.2317240796719</v>
      </c>
      <c r="AH945">
        <f t="shared" si="119"/>
        <v>7.6108737274169919E-2</v>
      </c>
    </row>
    <row r="946" spans="1:34">
      <c r="A946" s="3">
        <f t="shared" si="120"/>
        <v>9.4299999999998434</v>
      </c>
      <c r="AE946">
        <v>-2.74658203125E-3</v>
      </c>
      <c r="AF946">
        <v>0.42572021484375</v>
      </c>
      <c r="AG946">
        <f t="shared" si="118"/>
        <v>4605.2597383394486</v>
      </c>
      <c r="AH946">
        <f t="shared" si="119"/>
        <v>6.9638167663574224E-2</v>
      </c>
    </row>
    <row r="947" spans="1:34">
      <c r="A947" s="3">
        <f t="shared" si="120"/>
        <v>9.4399999999998432</v>
      </c>
      <c r="AE947">
        <v>-3.35693359375E-3</v>
      </c>
      <c r="AF947">
        <v>0.423583984375</v>
      </c>
      <c r="AG947">
        <f t="shared" si="118"/>
        <v>4574.6786292815514</v>
      </c>
      <c r="AH947">
        <f t="shared" si="119"/>
        <v>7.826559381103515E-2</v>
      </c>
    </row>
    <row r="948" spans="1:34">
      <c r="A948" s="3">
        <f t="shared" si="120"/>
        <v>9.449999999999843</v>
      </c>
      <c r="AE948">
        <v>-3.509521484375E-3</v>
      </c>
      <c r="AF948">
        <v>0.42388916015625</v>
      </c>
      <c r="AG948">
        <f t="shared" si="118"/>
        <v>4579.0473591469654</v>
      </c>
      <c r="AH948">
        <f t="shared" si="119"/>
        <v>8.0422450347900395E-2</v>
      </c>
    </row>
    <row r="949" spans="1:34">
      <c r="A949" s="3">
        <f t="shared" si="120"/>
        <v>9.4599999999998428</v>
      </c>
      <c r="AE949">
        <v>-3.662109375E-3</v>
      </c>
      <c r="AF949">
        <v>0.42327880859375</v>
      </c>
      <c r="AG949">
        <f t="shared" si="118"/>
        <v>4570.3098994161364</v>
      </c>
      <c r="AH949">
        <f t="shared" si="119"/>
        <v>8.2579306884765627E-2</v>
      </c>
    </row>
    <row r="950" spans="1:34">
      <c r="A950" s="3">
        <f t="shared" si="120"/>
        <v>9.4699999999998425</v>
      </c>
      <c r="AE950">
        <v>-3.662109375E-3</v>
      </c>
      <c r="AF950">
        <v>0.421905517578125</v>
      </c>
      <c r="AG950">
        <f t="shared" si="118"/>
        <v>4550.6506150217738</v>
      </c>
      <c r="AH950">
        <f t="shared" si="119"/>
        <v>8.2579306884765627E-2</v>
      </c>
    </row>
    <row r="951" spans="1:34">
      <c r="A951" s="3">
        <f t="shared" si="120"/>
        <v>9.4799999999998423</v>
      </c>
      <c r="AE951">
        <v>-3.509521484375E-3</v>
      </c>
      <c r="AF951">
        <v>0.422210693359375</v>
      </c>
      <c r="AG951">
        <f t="shared" si="118"/>
        <v>4555.0193448871878</v>
      </c>
      <c r="AH951">
        <f t="shared" si="119"/>
        <v>8.0422450347900395E-2</v>
      </c>
    </row>
    <row r="952" spans="1:34">
      <c r="A952" s="3">
        <f t="shared" si="120"/>
        <v>9.4899999999998421</v>
      </c>
      <c r="AE952">
        <v>-3.0517578125E-3</v>
      </c>
      <c r="AF952">
        <v>0.422515869140625</v>
      </c>
      <c r="AG952">
        <f t="shared" si="118"/>
        <v>4559.3880747526018</v>
      </c>
      <c r="AH952">
        <f t="shared" si="119"/>
        <v>7.3951880737304687E-2</v>
      </c>
    </row>
    <row r="953" spans="1:34">
      <c r="A953" s="3">
        <f t="shared" si="120"/>
        <v>9.4999999999998419</v>
      </c>
      <c r="AE953">
        <v>-3.204345703125E-3</v>
      </c>
      <c r="AF953">
        <v>0.42205810546875</v>
      </c>
      <c r="AG953">
        <f t="shared" si="118"/>
        <v>4552.8349799544803</v>
      </c>
      <c r="AH953">
        <f t="shared" si="119"/>
        <v>7.6108737274169919E-2</v>
      </c>
    </row>
    <row r="954" spans="1:34">
      <c r="A954" s="3">
        <f t="shared" si="120"/>
        <v>9.5099999999998417</v>
      </c>
      <c r="AE954">
        <v>-3.0517578125E-3</v>
      </c>
      <c r="AF954">
        <v>0.42266845703125</v>
      </c>
      <c r="AG954">
        <f t="shared" si="118"/>
        <v>4561.5724396853084</v>
      </c>
      <c r="AH954">
        <f t="shared" si="119"/>
        <v>7.3951880737304687E-2</v>
      </c>
    </row>
    <row r="955" spans="1:34">
      <c r="A955" s="3">
        <f t="shared" si="120"/>
        <v>9.5199999999998415</v>
      </c>
      <c r="AE955">
        <v>-3.509521484375E-3</v>
      </c>
      <c r="AF955">
        <v>0.420684814453125</v>
      </c>
      <c r="AG955">
        <f t="shared" si="118"/>
        <v>4533.1756955601177</v>
      </c>
      <c r="AH955">
        <f t="shared" si="119"/>
        <v>8.0422450347900395E-2</v>
      </c>
    </row>
    <row r="956" spans="1:34">
      <c r="A956" s="3">
        <f t="shared" si="120"/>
        <v>9.5299999999998413</v>
      </c>
      <c r="AE956">
        <v>-3.35693359375E-3</v>
      </c>
      <c r="AF956">
        <v>0.423583984375</v>
      </c>
      <c r="AG956">
        <f t="shared" si="118"/>
        <v>4574.6786292815514</v>
      </c>
      <c r="AH956">
        <f t="shared" si="119"/>
        <v>7.826559381103515E-2</v>
      </c>
    </row>
    <row r="957" spans="1:34">
      <c r="A957" s="3">
        <f t="shared" si="120"/>
        <v>9.5399999999998411</v>
      </c>
      <c r="AE957">
        <v>-3.814697265625E-3</v>
      </c>
      <c r="AF957">
        <v>0.4217529296875</v>
      </c>
      <c r="AG957">
        <f t="shared" si="118"/>
        <v>4548.4662500890672</v>
      </c>
      <c r="AH957">
        <f t="shared" si="119"/>
        <v>8.4736163421630858E-2</v>
      </c>
    </row>
    <row r="958" spans="1:34">
      <c r="A958" s="3">
        <f t="shared" si="120"/>
        <v>9.5499999999998408</v>
      </c>
      <c r="AE958">
        <v>-3.814697265625E-3</v>
      </c>
      <c r="AF958">
        <v>0.42236328125</v>
      </c>
      <c r="AG958">
        <f t="shared" si="118"/>
        <v>4557.2037098198944</v>
      </c>
      <c r="AH958">
        <f t="shared" si="119"/>
        <v>8.4736163421630858E-2</v>
      </c>
    </row>
    <row r="959" spans="1:34">
      <c r="A959" s="3">
        <f t="shared" si="120"/>
        <v>9.5599999999998406</v>
      </c>
      <c r="AE959">
        <v>-4.425048828125E-3</v>
      </c>
      <c r="AF959">
        <v>0.42266845703125</v>
      </c>
      <c r="AG959">
        <f t="shared" si="118"/>
        <v>4561.5724396853084</v>
      </c>
      <c r="AH959">
        <f t="shared" si="119"/>
        <v>9.3363589569091798E-2</v>
      </c>
    </row>
    <row r="960" spans="1:34">
      <c r="A960" s="3">
        <f t="shared" si="120"/>
        <v>9.5699999999998404</v>
      </c>
      <c r="AE960">
        <v>-7.476806640625E-3</v>
      </c>
      <c r="AF960">
        <v>0.422515869140625</v>
      </c>
      <c r="AG960">
        <f t="shared" si="118"/>
        <v>4559.3880747526018</v>
      </c>
      <c r="AH960">
        <f t="shared" si="119"/>
        <v>0.13650072030639648</v>
      </c>
    </row>
    <row r="961" spans="1:34">
      <c r="A961" s="3">
        <f t="shared" si="120"/>
        <v>9.5799999999998402</v>
      </c>
      <c r="AE961">
        <v>-4.8828125E-3</v>
      </c>
      <c r="AF961">
        <v>0.42083740234375</v>
      </c>
      <c r="AG961">
        <f t="shared" si="118"/>
        <v>4535.3600604928251</v>
      </c>
      <c r="AH961">
        <f t="shared" si="119"/>
        <v>9.9834159179687507E-2</v>
      </c>
    </row>
    <row r="962" spans="1:34">
      <c r="A962" s="3">
        <f t="shared" si="120"/>
        <v>9.58999999999984</v>
      </c>
      <c r="AE962">
        <v>-5.340576171875E-3</v>
      </c>
      <c r="AF962">
        <v>0.42205810546875</v>
      </c>
      <c r="AG962">
        <f t="shared" si="118"/>
        <v>4552.8349799544803</v>
      </c>
      <c r="AH962">
        <f t="shared" si="119"/>
        <v>0.1063047287902832</v>
      </c>
    </row>
    <row r="963" spans="1:34">
      <c r="A963" s="3">
        <f t="shared" si="120"/>
        <v>9.5999999999998398</v>
      </c>
      <c r="AE963">
        <v>-3.814697265625E-3</v>
      </c>
      <c r="AF963">
        <v>0.42205810546875</v>
      </c>
      <c r="AG963">
        <f t="shared" si="118"/>
        <v>4552.8349799544803</v>
      </c>
      <c r="AH963">
        <f t="shared" si="119"/>
        <v>8.4736163421630858E-2</v>
      </c>
    </row>
    <row r="964" spans="1:34">
      <c r="A964" s="3">
        <f t="shared" si="120"/>
        <v>9.6099999999998396</v>
      </c>
      <c r="AE964">
        <v>-2.593994140625E-3</v>
      </c>
      <c r="AF964">
        <v>0.423126220703125</v>
      </c>
      <c r="AG964">
        <f t="shared" si="118"/>
        <v>4568.125534483429</v>
      </c>
      <c r="AH964">
        <f t="shared" si="119"/>
        <v>6.7481311126708979E-2</v>
      </c>
    </row>
    <row r="965" spans="1:34">
      <c r="A965" s="3">
        <f t="shared" si="120"/>
        <v>9.6199999999998393</v>
      </c>
      <c r="AE965">
        <v>-5.4931640625E-3</v>
      </c>
      <c r="AF965">
        <v>0.42327880859375</v>
      </c>
      <c r="AG965">
        <f t="shared" ref="AG965:AG1003" si="121">(7472.667*AF965/0.522)-(7472.667*0.11/0.552)</f>
        <v>4570.3098994161364</v>
      </c>
      <c r="AH965">
        <f t="shared" ref="AH965:AH1003" si="122">(0.123259-56.5407*AE965)/4</f>
        <v>0.10846158532714845</v>
      </c>
    </row>
    <row r="966" spans="1:34">
      <c r="A966" s="3">
        <f t="shared" ref="A966:A1003" si="123">A965+0.01</f>
        <v>9.6299999999998391</v>
      </c>
      <c r="AE966">
        <v>-7.01904296875E-3</v>
      </c>
      <c r="AF966">
        <v>0.423431396484375</v>
      </c>
      <c r="AG966">
        <f t="shared" si="121"/>
        <v>4572.4942643488439</v>
      </c>
      <c r="AH966">
        <f t="shared" si="122"/>
        <v>0.13003015069580079</v>
      </c>
    </row>
    <row r="967" spans="1:34">
      <c r="A967" s="3">
        <f t="shared" si="123"/>
        <v>9.6399999999998389</v>
      </c>
      <c r="AE967">
        <v>-7.01904296875E-3</v>
      </c>
      <c r="AF967">
        <v>0.421905517578125</v>
      </c>
      <c r="AG967">
        <f t="shared" si="121"/>
        <v>4550.6506150217738</v>
      </c>
      <c r="AH967">
        <f t="shared" si="122"/>
        <v>0.13003015069580079</v>
      </c>
    </row>
    <row r="968" spans="1:34">
      <c r="A968" s="3">
        <f t="shared" si="123"/>
        <v>9.6499999999998387</v>
      </c>
      <c r="AE968">
        <v>-6.7138671875E-3</v>
      </c>
      <c r="AF968">
        <v>0.4217529296875</v>
      </c>
      <c r="AG968">
        <f t="shared" si="121"/>
        <v>4548.4662500890672</v>
      </c>
      <c r="AH968">
        <f t="shared" si="122"/>
        <v>0.1257164376220703</v>
      </c>
    </row>
    <row r="969" spans="1:34">
      <c r="A969" s="3">
        <f t="shared" si="123"/>
        <v>9.6599999999998385</v>
      </c>
      <c r="AE969">
        <v>-7.171630859375E-3</v>
      </c>
      <c r="AF969">
        <v>0.42236328125</v>
      </c>
      <c r="AG969">
        <f t="shared" si="121"/>
        <v>4557.2037098198944</v>
      </c>
      <c r="AH969">
        <f t="shared" si="122"/>
        <v>0.13218700723266602</v>
      </c>
    </row>
    <row r="970" spans="1:34">
      <c r="A970" s="3">
        <f t="shared" si="123"/>
        <v>9.6699999999998383</v>
      </c>
      <c r="AE970">
        <v>-6.103515625E-4</v>
      </c>
      <c r="AF970">
        <v>0.4205322265625</v>
      </c>
      <c r="AG970">
        <f t="shared" si="121"/>
        <v>4530.9913306274111</v>
      </c>
      <c r="AH970">
        <f t="shared" si="122"/>
        <v>3.9442176147460935E-2</v>
      </c>
    </row>
    <row r="971" spans="1:34">
      <c r="A971" s="3">
        <f t="shared" si="123"/>
        <v>9.6799999999998381</v>
      </c>
      <c r="AE971">
        <v>-6.7138671875E-3</v>
      </c>
      <c r="AF971">
        <v>0.423431396484375</v>
      </c>
      <c r="AG971">
        <f t="shared" si="121"/>
        <v>4572.4942643488439</v>
      </c>
      <c r="AH971">
        <f t="shared" si="122"/>
        <v>0.1257164376220703</v>
      </c>
    </row>
    <row r="972" spans="1:34">
      <c r="A972" s="3">
        <f t="shared" si="123"/>
        <v>9.6899999999998379</v>
      </c>
      <c r="AE972">
        <v>-3.204345703125E-3</v>
      </c>
      <c r="AF972">
        <v>0.4205322265625</v>
      </c>
      <c r="AG972">
        <f t="shared" si="121"/>
        <v>4530.9913306274111</v>
      </c>
      <c r="AH972">
        <f t="shared" si="122"/>
        <v>7.6108737274169919E-2</v>
      </c>
    </row>
    <row r="973" spans="1:34">
      <c r="A973" s="3">
        <f t="shared" si="123"/>
        <v>9.6999999999998376</v>
      </c>
      <c r="AE973">
        <v>3.0517578125E-4</v>
      </c>
      <c r="AF973">
        <v>0.42022705078125</v>
      </c>
      <c r="AG973">
        <f t="shared" si="121"/>
        <v>4526.6226007619971</v>
      </c>
      <c r="AH973">
        <f t="shared" si="122"/>
        <v>2.6501036926269528E-2</v>
      </c>
    </row>
    <row r="974" spans="1:34">
      <c r="A974" s="3">
        <f t="shared" si="123"/>
        <v>9.7099999999998374</v>
      </c>
      <c r="AE974">
        <v>2.288818359375E-3</v>
      </c>
      <c r="AF974">
        <v>0.4217529296875</v>
      </c>
      <c r="AG974">
        <f t="shared" si="121"/>
        <v>4548.4662500890672</v>
      </c>
      <c r="AH974">
        <f t="shared" si="122"/>
        <v>-1.5380980529785156E-3</v>
      </c>
    </row>
    <row r="975" spans="1:34">
      <c r="A975" s="3">
        <f t="shared" si="123"/>
        <v>9.7199999999998372</v>
      </c>
      <c r="AE975">
        <v>2.13623046875E-3</v>
      </c>
      <c r="AF975">
        <v>0.421905517578125</v>
      </c>
      <c r="AG975">
        <f t="shared" si="121"/>
        <v>4550.6506150217738</v>
      </c>
      <c r="AH975">
        <f t="shared" si="122"/>
        <v>6.1875848388671592E-4</v>
      </c>
    </row>
    <row r="976" spans="1:34">
      <c r="A976" s="3">
        <f t="shared" si="123"/>
        <v>9.729999999999837</v>
      </c>
      <c r="AE976">
        <v>4.57763671875E-4</v>
      </c>
      <c r="AF976">
        <v>0.41839599609375</v>
      </c>
      <c r="AG976">
        <f t="shared" si="121"/>
        <v>4500.4102215695129</v>
      </c>
      <c r="AH976">
        <f t="shared" si="122"/>
        <v>2.4344180389404294E-2</v>
      </c>
    </row>
    <row r="977" spans="1:34">
      <c r="A977" s="3">
        <f t="shared" si="123"/>
        <v>9.7399999999998368</v>
      </c>
      <c r="AE977">
        <v>2.44140625E-3</v>
      </c>
      <c r="AF977">
        <v>0.42022705078125</v>
      </c>
      <c r="AG977">
        <f t="shared" si="121"/>
        <v>4526.6226007619971</v>
      </c>
      <c r="AH977">
        <f t="shared" si="122"/>
        <v>-3.694954589843754E-3</v>
      </c>
    </row>
    <row r="978" spans="1:34">
      <c r="A978" s="3">
        <f t="shared" si="123"/>
        <v>9.7499999999998366</v>
      </c>
      <c r="AE978">
        <v>4.425048828125E-3</v>
      </c>
      <c r="AF978">
        <v>0.421295166015625</v>
      </c>
      <c r="AG978">
        <f t="shared" si="121"/>
        <v>4541.9131552909457</v>
      </c>
      <c r="AH978">
        <f t="shared" si="122"/>
        <v>-3.1734089569091795E-2</v>
      </c>
    </row>
    <row r="979" spans="1:34">
      <c r="A979" s="3">
        <f t="shared" si="123"/>
        <v>9.7599999999998364</v>
      </c>
      <c r="AE979">
        <v>4.2724609375E-3</v>
      </c>
      <c r="AF979">
        <v>0.42144775390625</v>
      </c>
      <c r="AG979">
        <f t="shared" si="121"/>
        <v>4544.0975202236532</v>
      </c>
      <c r="AH979">
        <f t="shared" si="122"/>
        <v>-2.9577233032226567E-2</v>
      </c>
    </row>
    <row r="980" spans="1:34">
      <c r="A980" s="3">
        <f t="shared" si="123"/>
        <v>9.7699999999998361</v>
      </c>
      <c r="AE980">
        <v>4.57763671875E-3</v>
      </c>
      <c r="AF980">
        <v>0.421295166015625</v>
      </c>
      <c r="AG980">
        <f t="shared" si="121"/>
        <v>4541.9131552909457</v>
      </c>
      <c r="AH980">
        <f t="shared" si="122"/>
        <v>-3.3890946105957026E-2</v>
      </c>
    </row>
    <row r="981" spans="1:34">
      <c r="A981" s="3">
        <f t="shared" si="123"/>
        <v>9.7799999999998359</v>
      </c>
      <c r="AE981">
        <v>3.662109375E-3</v>
      </c>
      <c r="AF981">
        <v>0.422515869140625</v>
      </c>
      <c r="AG981">
        <f t="shared" si="121"/>
        <v>4559.3880747526018</v>
      </c>
      <c r="AH981">
        <f t="shared" si="122"/>
        <v>-2.0949806884765627E-2</v>
      </c>
    </row>
    <row r="982" spans="1:34">
      <c r="A982" s="3">
        <f t="shared" si="123"/>
        <v>9.7899999999998357</v>
      </c>
      <c r="AE982">
        <v>3.35693359375E-3</v>
      </c>
      <c r="AF982">
        <v>0.420074462890625</v>
      </c>
      <c r="AG982">
        <f t="shared" si="121"/>
        <v>4524.4382358292905</v>
      </c>
      <c r="AH982">
        <f t="shared" si="122"/>
        <v>-1.6636093811035157E-2</v>
      </c>
    </row>
    <row r="983" spans="1:34">
      <c r="A983" s="3">
        <f t="shared" si="123"/>
        <v>9.7999999999998355</v>
      </c>
      <c r="AE983">
        <v>2.13623046875E-3</v>
      </c>
      <c r="AF983">
        <v>0.424652099609375</v>
      </c>
      <c r="AG983">
        <f t="shared" si="121"/>
        <v>4589.9691838105</v>
      </c>
      <c r="AH983">
        <f t="shared" si="122"/>
        <v>6.1875848388671592E-4</v>
      </c>
    </row>
    <row r="984" spans="1:34">
      <c r="A984" s="3">
        <f t="shared" si="123"/>
        <v>9.8099999999998353</v>
      </c>
      <c r="AE984">
        <v>1.8310546875E-3</v>
      </c>
      <c r="AF984">
        <v>0.42388916015625</v>
      </c>
      <c r="AG984">
        <f t="shared" si="121"/>
        <v>4579.0473591469654</v>
      </c>
      <c r="AH984">
        <f t="shared" si="122"/>
        <v>4.9324715576171858E-3</v>
      </c>
    </row>
    <row r="985" spans="1:34">
      <c r="A985" s="3">
        <f t="shared" si="123"/>
        <v>9.8199999999998351</v>
      </c>
      <c r="AE985">
        <v>3.0517578125E-4</v>
      </c>
      <c r="AF985">
        <v>0.423736572265625</v>
      </c>
      <c r="AG985">
        <f t="shared" si="121"/>
        <v>4576.8629942142579</v>
      </c>
      <c r="AH985">
        <f t="shared" si="122"/>
        <v>2.6501036926269528E-2</v>
      </c>
    </row>
    <row r="986" spans="1:34">
      <c r="A986" s="3">
        <f t="shared" si="123"/>
        <v>9.8299999999998349</v>
      </c>
      <c r="AE986">
        <v>3.0517578125E-4</v>
      </c>
      <c r="AF986">
        <v>0.420379638671875</v>
      </c>
      <c r="AG986">
        <f t="shared" si="121"/>
        <v>4528.8069656947046</v>
      </c>
      <c r="AH986">
        <f t="shared" si="122"/>
        <v>2.6501036926269528E-2</v>
      </c>
    </row>
    <row r="987" spans="1:34">
      <c r="A987" s="3">
        <f t="shared" si="123"/>
        <v>9.8399999999998347</v>
      </c>
      <c r="AE987">
        <v>1.983642578125E-3</v>
      </c>
      <c r="AF987">
        <v>0.422821044921875</v>
      </c>
      <c r="AG987">
        <f t="shared" si="121"/>
        <v>4563.7568046180158</v>
      </c>
      <c r="AH987">
        <f t="shared" si="122"/>
        <v>2.7756150207519509E-3</v>
      </c>
    </row>
    <row r="988" spans="1:34">
      <c r="A988" s="3">
        <f t="shared" si="123"/>
        <v>9.8499999999998344</v>
      </c>
      <c r="AE988">
        <v>-1.220703125E-3</v>
      </c>
      <c r="AF988">
        <v>0.424041748046875</v>
      </c>
      <c r="AG988">
        <f t="shared" si="121"/>
        <v>4581.2317240796719</v>
      </c>
      <c r="AH988">
        <f t="shared" si="122"/>
        <v>4.8069602294921875E-2</v>
      </c>
    </row>
    <row r="989" spans="1:34">
      <c r="A989" s="3">
        <f t="shared" si="123"/>
        <v>9.8599999999998342</v>
      </c>
      <c r="AE989">
        <v>-1.068115234375E-3</v>
      </c>
      <c r="AF989">
        <v>0.424346923828125</v>
      </c>
      <c r="AG989">
        <f t="shared" si="121"/>
        <v>4585.600453945086</v>
      </c>
      <c r="AH989">
        <f t="shared" si="122"/>
        <v>4.5912745758056636E-2</v>
      </c>
    </row>
    <row r="990" spans="1:34">
      <c r="A990" s="3">
        <f t="shared" si="123"/>
        <v>9.869999999999834</v>
      </c>
      <c r="AE990">
        <v>-3.35693359375E-3</v>
      </c>
      <c r="AF990">
        <v>0.42236328125</v>
      </c>
      <c r="AG990">
        <f t="shared" si="121"/>
        <v>4557.2037098198944</v>
      </c>
      <c r="AH990">
        <f t="shared" si="122"/>
        <v>7.826559381103515E-2</v>
      </c>
    </row>
    <row r="991" spans="1:34">
      <c r="A991" s="3">
        <f t="shared" si="123"/>
        <v>9.8799999999998338</v>
      </c>
      <c r="AE991">
        <v>-2.74658203125E-3</v>
      </c>
      <c r="AF991">
        <v>0.4248046875</v>
      </c>
      <c r="AG991">
        <f t="shared" si="121"/>
        <v>4592.1535487432066</v>
      </c>
      <c r="AH991">
        <f t="shared" si="122"/>
        <v>6.9638167663574224E-2</v>
      </c>
    </row>
    <row r="992" spans="1:34">
      <c r="A992" s="3">
        <f t="shared" si="123"/>
        <v>9.8899999999998336</v>
      </c>
      <c r="AE992">
        <v>-5.035400390625E-3</v>
      </c>
      <c r="AF992">
        <v>0.4241943359375</v>
      </c>
      <c r="AG992">
        <f t="shared" si="121"/>
        <v>4583.4160890123794</v>
      </c>
      <c r="AH992">
        <f t="shared" si="122"/>
        <v>0.10199101571655274</v>
      </c>
    </row>
    <row r="993" spans="1:34">
      <c r="A993" s="3">
        <f t="shared" si="123"/>
        <v>9.8999999999998334</v>
      </c>
      <c r="AE993">
        <v>-5.950927734375E-3</v>
      </c>
      <c r="AF993">
        <v>0.42449951171875</v>
      </c>
      <c r="AG993">
        <f t="shared" si="121"/>
        <v>4587.7848188777925</v>
      </c>
      <c r="AH993">
        <f t="shared" si="122"/>
        <v>0.11493215493774414</v>
      </c>
    </row>
    <row r="994" spans="1:34">
      <c r="A994" s="3">
        <f t="shared" si="123"/>
        <v>9.9099999999998332</v>
      </c>
      <c r="AE994">
        <v>-7.32421875E-3</v>
      </c>
      <c r="AF994">
        <v>0.422515869140625</v>
      </c>
      <c r="AG994">
        <f t="shared" si="121"/>
        <v>4559.3880747526018</v>
      </c>
      <c r="AH994">
        <f t="shared" si="122"/>
        <v>0.13434386376953125</v>
      </c>
    </row>
    <row r="995" spans="1:34">
      <c r="A995" s="3">
        <f t="shared" si="123"/>
        <v>9.919999999999833</v>
      </c>
      <c r="AE995">
        <v>-4.8828125E-3</v>
      </c>
      <c r="AF995">
        <v>0.42388916015625</v>
      </c>
      <c r="AG995">
        <f t="shared" si="121"/>
        <v>4579.0473591469654</v>
      </c>
      <c r="AH995">
        <f t="shared" si="122"/>
        <v>9.9834159179687507E-2</v>
      </c>
    </row>
    <row r="996" spans="1:34">
      <c r="A996" s="3">
        <f t="shared" si="123"/>
        <v>9.9299999999998327</v>
      </c>
      <c r="AE996">
        <v>-6.866455078125E-3</v>
      </c>
      <c r="AF996">
        <v>0.42266845703125</v>
      </c>
      <c r="AG996">
        <f t="shared" si="121"/>
        <v>4561.5724396853084</v>
      </c>
      <c r="AH996">
        <f t="shared" si="122"/>
        <v>0.12787329415893553</v>
      </c>
    </row>
    <row r="997" spans="1:34">
      <c r="A997" s="3">
        <f t="shared" si="123"/>
        <v>9.9399999999998325</v>
      </c>
      <c r="AE997">
        <v>-1.8310546875E-3</v>
      </c>
      <c r="AF997">
        <v>0.4229736328125</v>
      </c>
      <c r="AG997">
        <f t="shared" si="121"/>
        <v>4565.9411695507224</v>
      </c>
      <c r="AH997">
        <f t="shared" si="122"/>
        <v>5.6697028442382807E-2</v>
      </c>
    </row>
    <row r="998" spans="1:34">
      <c r="A998" s="3">
        <f t="shared" si="123"/>
        <v>9.9499999999998323</v>
      </c>
      <c r="AE998">
        <v>-9.002685546875E-3</v>
      </c>
      <c r="AF998">
        <v>0.42266845703125</v>
      </c>
      <c r="AG998">
        <f t="shared" si="121"/>
        <v>4561.5724396853084</v>
      </c>
      <c r="AH998">
        <f t="shared" si="122"/>
        <v>0.15806928567504883</v>
      </c>
    </row>
    <row r="999" spans="1:34">
      <c r="A999" s="3">
        <f t="shared" si="123"/>
        <v>9.9599999999998321</v>
      </c>
      <c r="AE999">
        <v>-8.392333984375E-3</v>
      </c>
      <c r="AF999">
        <v>0.422210693359375</v>
      </c>
      <c r="AG999">
        <f t="shared" si="121"/>
        <v>4555.0193448871878</v>
      </c>
      <c r="AH999">
        <f t="shared" si="122"/>
        <v>0.1494418595275879</v>
      </c>
    </row>
    <row r="1000" spans="1:34">
      <c r="A1000" s="3">
        <f t="shared" si="123"/>
        <v>9.9699999999998319</v>
      </c>
      <c r="AE1000">
        <v>-8.697509765625E-3</v>
      </c>
      <c r="AF1000">
        <v>0.42266845703125</v>
      </c>
      <c r="AG1000">
        <f t="shared" si="121"/>
        <v>4561.5724396853084</v>
      </c>
      <c r="AH1000">
        <f t="shared" si="122"/>
        <v>0.15375557260131836</v>
      </c>
    </row>
    <row r="1001" spans="1:34">
      <c r="A1001" s="3">
        <f t="shared" si="123"/>
        <v>9.9799999999998317</v>
      </c>
      <c r="AE1001">
        <v>-8.392333984375E-3</v>
      </c>
      <c r="AF1001">
        <v>0.420989990234375</v>
      </c>
      <c r="AG1001">
        <f t="shared" si="121"/>
        <v>4537.5444254255317</v>
      </c>
      <c r="AH1001">
        <f t="shared" si="122"/>
        <v>0.1494418595275879</v>
      </c>
    </row>
    <row r="1002" spans="1:34">
      <c r="A1002" s="3">
        <f t="shared" si="123"/>
        <v>9.9899999999998315</v>
      </c>
      <c r="AE1002">
        <v>-1.068115234375E-2</v>
      </c>
      <c r="AF1002">
        <v>0.42236328125</v>
      </c>
      <c r="AG1002">
        <f t="shared" si="121"/>
        <v>4557.2037098198944</v>
      </c>
      <c r="AH1002">
        <f t="shared" si="122"/>
        <v>0.1817947075805664</v>
      </c>
    </row>
    <row r="1003" spans="1:34">
      <c r="A1003" s="3">
        <f t="shared" si="123"/>
        <v>9.9999999999998312</v>
      </c>
      <c r="AE1003">
        <v>-9.765625E-3</v>
      </c>
      <c r="AF1003">
        <v>0.42236328125</v>
      </c>
      <c r="AG1003">
        <f t="shared" si="121"/>
        <v>4557.2037098198944</v>
      </c>
      <c r="AH1003">
        <f t="shared" si="122"/>
        <v>0.16885356835937501</v>
      </c>
    </row>
    <row r="1005" spans="1:34">
      <c r="AG1005" s="20" t="s">
        <v>36</v>
      </c>
    </row>
    <row r="1006" spans="1:34">
      <c r="AG1006">
        <f>LINEST(AG448:AG628)</f>
        <v>8.2454394095051811</v>
      </c>
    </row>
  </sheetData>
  <phoneticPr fontId="3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9" sqref="I9"/>
    </sheetView>
  </sheetViews>
  <sheetFormatPr defaultColWidth="8.85546875" defaultRowHeight="12.75"/>
  <cols>
    <col min="2" max="2" width="15.28515625" hidden="1" customWidth="1"/>
    <col min="3" max="3" width="13.85546875" customWidth="1"/>
    <col min="4" max="4" width="17.42578125" hidden="1" customWidth="1"/>
    <col min="5" max="5" width="14.28515625" customWidth="1"/>
    <col min="6" max="6" width="13.7109375" customWidth="1"/>
    <col min="7" max="7" width="10.5703125" customWidth="1"/>
    <col min="8" max="8" width="0" hidden="1" customWidth="1"/>
    <col min="9" max="9" width="18.5703125" customWidth="1"/>
  </cols>
  <sheetData>
    <row r="1" spans="1:10" ht="29.25" customHeight="1">
      <c r="A1" s="21" t="s">
        <v>37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41</v>
      </c>
      <c r="H1" s="25"/>
      <c r="I1" s="21" t="s">
        <v>47</v>
      </c>
      <c r="J1" s="21" t="s">
        <v>48</v>
      </c>
    </row>
    <row r="2" spans="1:10">
      <c r="A2" s="22" t="s">
        <v>38</v>
      </c>
      <c r="B2" s="23">
        <f>Sheet1!L706/10</f>
        <v>1.1471049612637494</v>
      </c>
      <c r="C2" s="24">
        <f>B2*0.19*0.19/4*PI()</f>
        <v>3.252372208580346E-2</v>
      </c>
      <c r="D2" s="23">
        <f>C2/(PI()*(((0.0699/2)^2)-((0.0254/2)^2)))</f>
        <v>9.7646672486933852</v>
      </c>
      <c r="E2" s="23">
        <f>1000*D2*(0.0699-0.0254)/(0.001002)</f>
        <v>433660.37182320928</v>
      </c>
      <c r="F2" s="23">
        <f>2*G2/(1000*(D2^2)*(((0.0699/2)^2)-((0.0254/2)^2)))*PI()</f>
        <v>0.10379948780880013</v>
      </c>
      <c r="G2" s="23">
        <f>H2</f>
        <v>1.6700257180175782</v>
      </c>
      <c r="H2" s="23">
        <f>MAX(Sheet1!M:M)</f>
        <v>1.6700257180175782</v>
      </c>
      <c r="I2" s="25">
        <v>0.11</v>
      </c>
      <c r="J2" s="26">
        <f>ABS(F2-I2)/I2</f>
        <v>5.6368292647271515E-2</v>
      </c>
    </row>
    <row r="3" spans="1:10">
      <c r="A3" s="22" t="s">
        <v>39</v>
      </c>
      <c r="B3" s="23">
        <f>Sheet1!S706/10</f>
        <v>1.0821545753908999</v>
      </c>
      <c r="C3" s="24">
        <f t="shared" ref="C3:C4" si="0">B3*0.19*0.19/4*PI()</f>
        <v>3.0682191998472115E-2</v>
      </c>
      <c r="D3" s="23">
        <f t="shared" ref="D3:D4" si="1">C3/(PI()*(((0.0699/2)^2)-((0.0254/2)^2)))</f>
        <v>9.2117806976458674</v>
      </c>
      <c r="E3" s="23">
        <f t="shared" ref="E3:E4" si="2">1000*D3*(0.0699-0.0254)/(0.001002)</f>
        <v>409106.02898726653</v>
      </c>
      <c r="F3" s="23">
        <f t="shared" ref="F3:F4" si="3">2*G3/(1000*(D3^2)*(((0.0699/2)^2)-((0.0254/2)^2)))*PI()</f>
        <v>0.10322703269956941</v>
      </c>
      <c r="G3" s="23">
        <f>H3</f>
        <v>1.4780654862365723</v>
      </c>
      <c r="H3" s="23">
        <f>MAX(Sheet1!T:T)</f>
        <v>1.4780654862365723</v>
      </c>
      <c r="I3" s="23">
        <v>0.1</v>
      </c>
      <c r="J3" s="26">
        <f t="shared" ref="J3:J4" si="4">ABS(F3-I3)/I3</f>
        <v>3.2270326995694071E-2</v>
      </c>
    </row>
    <row r="4" spans="1:10">
      <c r="A4" s="22" t="s">
        <v>40</v>
      </c>
      <c r="B4" s="23">
        <f>Sheet1!AG1006/10</f>
        <v>0.82454394095051808</v>
      </c>
      <c r="C4" s="24">
        <f t="shared" si="0"/>
        <v>2.3378190216755416E-2</v>
      </c>
      <c r="D4" s="23">
        <f t="shared" si="1"/>
        <v>7.0188844850239205</v>
      </c>
      <c r="E4" s="23">
        <f t="shared" si="2"/>
        <v>311716.92573210027</v>
      </c>
      <c r="F4" s="23">
        <f t="shared" si="3"/>
        <v>0.14978340681150532</v>
      </c>
      <c r="G4" s="23">
        <f>H4</f>
        <v>1.245124980255127</v>
      </c>
      <c r="H4" s="23">
        <f>MAX(Sheet1!AH:AH)</f>
        <v>1.245124980255127</v>
      </c>
      <c r="I4" s="23">
        <v>0.151</v>
      </c>
      <c r="J4" s="26">
        <f t="shared" si="4"/>
        <v>8.0569085330773529E-3</v>
      </c>
    </row>
  </sheetData>
  <sheetCalcPr fullCalcOnLoad="1"/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Sheet1</vt:lpstr>
      <vt:lpstr>Sheet2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thlab</dc:creator>
  <cp:lastModifiedBy>Alex</cp:lastModifiedBy>
  <dcterms:created xsi:type="dcterms:W3CDTF">2006-03-01T14:55:39Z</dcterms:created>
  <dcterms:modified xsi:type="dcterms:W3CDTF">2011-03-07T04:00:15Z</dcterms:modified>
</cp:coreProperties>
</file>