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 Chan\Documents\Masters\Project\Videos\Scores\"/>
    </mc:Choice>
  </mc:AlternateContent>
  <xr:revisionPtr revIDLastSave="0" documentId="13_ncr:1_{97167D66-0064-405C-8D95-FD98ED185211}" xr6:coauthVersionLast="46" xr6:coauthVersionMax="46" xr10:uidLastSave="{00000000-0000-0000-0000-000000000000}"/>
  <bookViews>
    <workbookView xWindow="-103" yWindow="-103" windowWidth="19543" windowHeight="12497" tabRatio="211" xr2:uid="{00000000-000D-0000-FFFF-FFFF00000000}"/>
  </bookViews>
  <sheets>
    <sheet name="DVD NO" sheetId="1" r:id="rId1"/>
    <sheet name="descriptions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A26" i="1" l="1"/>
  <c r="A24" i="1"/>
  <c r="A28" i="1" l="1"/>
</calcChain>
</file>

<file path=xl/sharedStrings.xml><?xml version="1.0" encoding="utf-8"?>
<sst xmlns="http://schemas.openxmlformats.org/spreadsheetml/2006/main" count="83" uniqueCount="45">
  <si>
    <t>DVD</t>
  </si>
  <si>
    <t>Time</t>
  </si>
  <si>
    <t>Tape length</t>
  </si>
  <si>
    <t>M ring</t>
  </si>
  <si>
    <t>F ring</t>
  </si>
  <si>
    <t>M BTO</t>
  </si>
  <si>
    <t>F BTO</t>
  </si>
  <si>
    <t>Observer</t>
  </si>
  <si>
    <t>M total visit time</t>
  </si>
  <si>
    <t>F total visit time</t>
  </si>
  <si>
    <t>Total</t>
  </si>
  <si>
    <t>Nestbox</t>
  </si>
  <si>
    <t>Date</t>
  </si>
  <si>
    <t>Seconds</t>
  </si>
  <si>
    <t>Decimal conversion</t>
  </si>
  <si>
    <t>Comments</t>
  </si>
  <si>
    <t>Com</t>
  </si>
  <si>
    <t>A</t>
  </si>
  <si>
    <t>IN</t>
  </si>
  <si>
    <t>OF</t>
  </si>
  <si>
    <t>on the perch or on the NB</t>
  </si>
  <si>
    <t>inside the NB</t>
  </si>
  <si>
    <t>outside feeding</t>
  </si>
  <si>
    <t>Fstart</t>
  </si>
  <si>
    <t>Fend</t>
  </si>
  <si>
    <t>Mstart</t>
  </si>
  <si>
    <t>Mend</t>
  </si>
  <si>
    <t>Fstate</t>
  </si>
  <si>
    <t>Mstate</t>
  </si>
  <si>
    <t>Ftime</t>
  </si>
  <si>
    <t>Mtime</t>
  </si>
  <si>
    <t>General comment</t>
  </si>
  <si>
    <t>VT0115_S1_VP7_20190607</t>
  </si>
  <si>
    <t>Alex Chan</t>
  </si>
  <si>
    <t>S1</t>
  </si>
  <si>
    <t>Female exit, other bird obstructs</t>
  </si>
  <si>
    <t>Male exit, Female quickly perched</t>
  </si>
  <si>
    <t>Example: male just flew in, stayed on top of nest and ditched</t>
  </si>
  <si>
    <t>Example: male just flew in, stood on top of nest before flying in</t>
  </si>
  <si>
    <t>WB/OY</t>
  </si>
  <si>
    <t>MO/ Y</t>
  </si>
  <si>
    <t>Frequency</t>
  </si>
  <si>
    <t>Male</t>
  </si>
  <si>
    <t>Female</t>
  </si>
  <si>
    <t>72:57 --&gt; A wild starling 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</si>
</sst>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>
    <font>
      <sz val="11"/>
      <name val="ＭＳ Ｐゴシック"/>
      <family val="3"/>
      <charset val="128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0">
    <border>
      <left/>
      <right/>
      <top/>
      <bottom/>
      <diagonal/>
    </border>
    <border>
      <left style="thin">
        <color rgb="FFB3B3B3"/>
      </left>
      <right style="thin">
        <color rgb="FFB3B3B3"/>
      </right>
      <top style="thin">
        <color rgb="FFB3B3B3"/>
      </top>
      <bottom style="thin">
        <color rgb="FFB3B3B3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rgb="FFB3B3B3"/>
      </right>
      <top style="hair">
        <color auto="1"/>
      </top>
      <bottom style="hair">
        <color auto="1"/>
      </bottom>
      <diagonal/>
    </border>
    <border>
      <left style="thin">
        <color rgb="FFB3B3B3"/>
      </left>
      <right style="thin">
        <color rgb="FFB3B3B3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rgb="FFB3B3B3"/>
      </left>
      <right style="thin">
        <color rgb="FFB3B3B3"/>
      </right>
      <top/>
      <bottom/>
      <diagonal/>
    </border>
    <border>
      <left style="hair">
        <color auto="1"/>
      </left>
      <right style="thin">
        <color rgb="FFB3B3B3"/>
      </right>
      <top style="thin">
        <color rgb="FFB3B3B3"/>
      </top>
      <bottom style="thin">
        <color rgb="FFB3B3B3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2" borderId="4" xfId="0" applyFont="1" applyFill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2" borderId="8" xfId="0" applyFont="1" applyFill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2" borderId="5" xfId="0" applyFont="1" applyFill="1" applyBorder="1" applyAlignment="1"/>
    <xf numFmtId="164" fontId="1" fillId="0" borderId="0" xfId="0" applyNumberFormat="1" applyFont="1" applyAlignment="1"/>
    <xf numFmtId="21" fontId="1" fillId="0" borderId="0" xfId="0" applyNumberFormat="1" applyFont="1" applyAlignment="1"/>
    <xf numFmtId="0" fontId="0" fillId="0" borderId="0" xfId="0" applyAlignment="1"/>
    <xf numFmtId="0" fontId="1" fillId="0" borderId="0" xfId="0" applyFont="1" applyBorder="1" applyAlignment="1"/>
    <xf numFmtId="20" fontId="1" fillId="0" borderId="0" xfId="0" applyNumberFormat="1" applyFont="1" applyAlignment="1"/>
    <xf numFmtId="21" fontId="1" fillId="0" borderId="5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312420</xdr:colOff>
      <xdr:row>43</xdr:row>
      <xdr:rowOff>83820</xdr:rowOff>
    </xdr:to>
    <xdr:sp macro="" textlink="">
      <xdr:nvSpPr>
        <xdr:cNvPr id="1026" name="shapetype_75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312420</xdr:colOff>
      <xdr:row>43</xdr:row>
      <xdr:rowOff>83820</xdr:rowOff>
    </xdr:to>
    <xdr:sp macro="" textlink="">
      <xdr:nvSpPr>
        <xdr:cNvPr id="2" name="shapetype_75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312420</xdr:colOff>
      <xdr:row>43</xdr:row>
      <xdr:rowOff>83820</xdr:rowOff>
    </xdr:to>
    <xdr:sp macro="" textlink="">
      <xdr:nvSpPr>
        <xdr:cNvPr id="3" name="shapetype_75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00"/>
  <sheetViews>
    <sheetView tabSelected="1" zoomScale="130" zoomScaleNormal="130" workbookViewId="0">
      <selection activeCell="C3" sqref="C3"/>
    </sheetView>
  </sheetViews>
  <sheetFormatPr defaultColWidth="14.23046875" defaultRowHeight="13.75"/>
  <cols>
    <col min="1" max="1" width="15.4609375" style="1" bestFit="1" customWidth="1"/>
    <col min="2" max="2" width="6.15234375" style="2" bestFit="1" customWidth="1"/>
    <col min="3" max="3" width="5.61328125" style="2" bestFit="1" customWidth="1"/>
    <col min="4" max="4" width="6.4609375" style="2" bestFit="1" customWidth="1"/>
    <col min="5" max="5" width="6.4609375" style="3" bestFit="1" customWidth="1"/>
    <col min="6" max="6" width="6.4609375" style="2" bestFit="1" customWidth="1"/>
    <col min="7" max="7" width="6" style="2" bestFit="1" customWidth="1"/>
    <col min="8" max="8" width="7" style="2" bestFit="1" customWidth="1"/>
    <col min="9" max="9" width="7.15234375" style="3" bestFit="1" customWidth="1"/>
    <col min="10" max="10" width="27.765625" style="1" customWidth="1"/>
    <col min="11" max="1024" width="14.23046875" style="1"/>
  </cols>
  <sheetData>
    <row r="1" spans="1:12">
      <c r="A1" s="4" t="s">
        <v>0</v>
      </c>
      <c r="B1" s="5" t="s">
        <v>23</v>
      </c>
      <c r="C1" s="6" t="s">
        <v>24</v>
      </c>
      <c r="D1" s="6" t="s">
        <v>27</v>
      </c>
      <c r="E1" s="7" t="s">
        <v>29</v>
      </c>
      <c r="F1" s="6" t="s">
        <v>25</v>
      </c>
      <c r="G1" s="6" t="s">
        <v>26</v>
      </c>
      <c r="H1" s="6" t="s">
        <v>28</v>
      </c>
      <c r="I1" s="7" t="s">
        <v>30</v>
      </c>
      <c r="J1" s="1" t="s">
        <v>15</v>
      </c>
    </row>
    <row r="2" spans="1:12">
      <c r="A2" s="8" t="s">
        <v>32</v>
      </c>
      <c r="B2" s="9">
        <v>3.3</v>
      </c>
      <c r="C2" s="10">
        <v>3.3</v>
      </c>
      <c r="D2" s="18" t="s">
        <v>17</v>
      </c>
      <c r="E2" s="11" t="str">
        <f>IF(AND(C2&gt;0,OR(D2="IN", D2="OF")),C2-B2,"")</f>
        <v/>
      </c>
      <c r="F2" s="12">
        <v>1.3</v>
      </c>
      <c r="G2" s="12">
        <v>1.3</v>
      </c>
      <c r="H2" s="12" t="s">
        <v>17</v>
      </c>
      <c r="I2" s="11" t="str">
        <f>IF(AND(G2&gt;0,OR(H2="IN",H2="OF")),G2-F2,"")</f>
        <v/>
      </c>
      <c r="K2" s="1">
        <v>6</v>
      </c>
      <c r="L2" s="1">
        <v>1</v>
      </c>
    </row>
    <row r="3" spans="1:12">
      <c r="A3" s="8" t="s">
        <v>7</v>
      </c>
      <c r="B3" s="13">
        <v>3.5</v>
      </c>
      <c r="C3" s="2">
        <v>3.7</v>
      </c>
      <c r="D3" s="2" t="s">
        <v>18</v>
      </c>
      <c r="E3" s="11">
        <f t="shared" ref="E3:E66" si="0">IF(AND(C3&gt;0,OR(D3="IN", D3="OF")),C3-B3,"")</f>
        <v>0.20000000000000018</v>
      </c>
      <c r="F3" s="2">
        <v>1.3</v>
      </c>
      <c r="G3" s="2">
        <v>3.5</v>
      </c>
      <c r="H3" s="2" t="s">
        <v>18</v>
      </c>
      <c r="I3" s="11">
        <f t="shared" ref="I3:I66" si="1">IF(AND(G3&gt;0,OR(H3="IN",H3="OF")),G3-F3,"")</f>
        <v>2.2000000000000002</v>
      </c>
      <c r="K3" s="1">
        <v>12</v>
      </c>
      <c r="L3" s="1">
        <v>2</v>
      </c>
    </row>
    <row r="4" spans="1:12">
      <c r="A4" s="1" t="s">
        <v>33</v>
      </c>
      <c r="B4" s="13">
        <v>3.9</v>
      </c>
      <c r="C4" s="2">
        <v>17.5</v>
      </c>
      <c r="D4" s="2" t="s">
        <v>18</v>
      </c>
      <c r="E4" s="11">
        <f t="shared" si="0"/>
        <v>13.6</v>
      </c>
      <c r="F4" s="2">
        <v>17.399999999999999</v>
      </c>
      <c r="G4" s="2">
        <v>17.5</v>
      </c>
      <c r="H4" s="2" t="s">
        <v>17</v>
      </c>
      <c r="I4" s="11" t="str">
        <f t="shared" si="1"/>
        <v/>
      </c>
      <c r="K4" s="1">
        <v>18</v>
      </c>
      <c r="L4" s="1">
        <v>3</v>
      </c>
    </row>
    <row r="5" spans="1:12">
      <c r="A5" s="8" t="s">
        <v>2</v>
      </c>
      <c r="B5" s="13">
        <v>21.4</v>
      </c>
      <c r="C5" s="2">
        <v>21.4</v>
      </c>
      <c r="D5" s="2" t="s">
        <v>17</v>
      </c>
      <c r="E5" s="11" t="str">
        <f t="shared" si="0"/>
        <v/>
      </c>
      <c r="F5" s="13">
        <v>17.600000000000001</v>
      </c>
      <c r="G5" s="2">
        <v>21.5</v>
      </c>
      <c r="H5" s="2" t="s">
        <v>18</v>
      </c>
      <c r="I5" s="11">
        <f t="shared" si="1"/>
        <v>3.8999999999999986</v>
      </c>
      <c r="K5" s="1">
        <v>24</v>
      </c>
      <c r="L5" s="1">
        <v>4</v>
      </c>
    </row>
    <row r="6" spans="1:12">
      <c r="A6" s="20">
        <v>6.6585648148148144E-2</v>
      </c>
      <c r="B6" s="13">
        <v>21.6</v>
      </c>
      <c r="C6" s="2">
        <v>22.9</v>
      </c>
      <c r="D6" s="2" t="s">
        <v>18</v>
      </c>
      <c r="E6" s="11">
        <f t="shared" si="0"/>
        <v>1.2999999999999972</v>
      </c>
      <c r="F6" s="2">
        <v>25</v>
      </c>
      <c r="G6" s="2">
        <v>25.3</v>
      </c>
      <c r="H6" s="2" t="s">
        <v>18</v>
      </c>
      <c r="I6" s="11">
        <f>IF(AND(G6&gt;0,OR(H6="IN",H6="OF")),G6-F6,"")</f>
        <v>0.30000000000000071</v>
      </c>
      <c r="K6" s="1">
        <v>30</v>
      </c>
      <c r="L6" s="1">
        <v>5</v>
      </c>
    </row>
    <row r="7" spans="1:12">
      <c r="A7" s="1" t="s">
        <v>31</v>
      </c>
      <c r="B7" s="13">
        <v>23.1</v>
      </c>
      <c r="C7" s="2">
        <v>25</v>
      </c>
      <c r="D7" s="2" t="s">
        <v>18</v>
      </c>
      <c r="E7" s="11">
        <f>IF(AND(C7&gt;0,OR(D7="IN", D7="OF")),C7-B7,"")</f>
        <v>1.8999999999999986</v>
      </c>
      <c r="F7" s="2">
        <v>27.9</v>
      </c>
      <c r="G7" s="2">
        <v>28.3</v>
      </c>
      <c r="H7" s="2" t="s">
        <v>18</v>
      </c>
      <c r="I7" s="11">
        <f t="shared" si="1"/>
        <v>0.40000000000000213</v>
      </c>
      <c r="K7" s="1">
        <v>36</v>
      </c>
      <c r="L7" s="1">
        <v>6</v>
      </c>
    </row>
    <row r="8" spans="1:12">
      <c r="B8" s="13">
        <v>25.9</v>
      </c>
      <c r="C8" s="2">
        <v>30.5</v>
      </c>
      <c r="D8" s="2" t="s">
        <v>18</v>
      </c>
      <c r="E8" s="11">
        <f t="shared" si="0"/>
        <v>4.6000000000000014</v>
      </c>
      <c r="F8" s="2">
        <v>30.6</v>
      </c>
      <c r="G8" s="2">
        <v>30.8</v>
      </c>
      <c r="H8" s="2" t="s">
        <v>18</v>
      </c>
      <c r="I8" s="11">
        <f t="shared" si="1"/>
        <v>0.19999999999999929</v>
      </c>
      <c r="K8" s="1">
        <v>42</v>
      </c>
      <c r="L8" s="1">
        <v>7</v>
      </c>
    </row>
    <row r="9" spans="1:12">
      <c r="A9" s="1" t="s">
        <v>11</v>
      </c>
      <c r="B9" s="13">
        <v>31.8</v>
      </c>
      <c r="C9" s="2">
        <v>32.799999999999997</v>
      </c>
      <c r="D9" s="2" t="s">
        <v>18</v>
      </c>
      <c r="E9" s="11">
        <f t="shared" si="0"/>
        <v>0.99999999999999645</v>
      </c>
      <c r="F9" s="2">
        <v>32.9</v>
      </c>
      <c r="G9" s="2">
        <v>33</v>
      </c>
      <c r="H9" s="2" t="s">
        <v>19</v>
      </c>
      <c r="I9" s="11">
        <f t="shared" si="1"/>
        <v>0.10000000000000142</v>
      </c>
      <c r="J9" s="1" t="s">
        <v>35</v>
      </c>
      <c r="K9" s="1">
        <v>48</v>
      </c>
      <c r="L9" s="1">
        <v>8</v>
      </c>
    </row>
    <row r="10" spans="1:12">
      <c r="A10" s="1" t="s">
        <v>34</v>
      </c>
      <c r="B10" s="13">
        <v>34.9</v>
      </c>
      <c r="C10" s="2">
        <v>35.6</v>
      </c>
      <c r="D10" s="2" t="s">
        <v>18</v>
      </c>
      <c r="E10" s="11">
        <f t="shared" si="0"/>
        <v>0.70000000000000284</v>
      </c>
      <c r="F10" s="2">
        <v>33</v>
      </c>
      <c r="G10" s="2">
        <v>33.4</v>
      </c>
      <c r="H10" s="2" t="s">
        <v>18</v>
      </c>
      <c r="I10" s="11">
        <f t="shared" si="1"/>
        <v>0.39999999999999858</v>
      </c>
      <c r="K10" s="1">
        <v>54</v>
      </c>
      <c r="L10" s="1">
        <v>9</v>
      </c>
    </row>
    <row r="11" spans="1:12">
      <c r="A11" s="1" t="s">
        <v>12</v>
      </c>
      <c r="B11" s="13">
        <v>43.4</v>
      </c>
      <c r="C11" s="2">
        <v>48.2</v>
      </c>
      <c r="D11" s="2" t="s">
        <v>18</v>
      </c>
      <c r="E11" s="11">
        <f t="shared" si="0"/>
        <v>4.8000000000000043</v>
      </c>
      <c r="F11" s="2">
        <v>48.3</v>
      </c>
      <c r="G11" s="2">
        <v>51.6</v>
      </c>
      <c r="H11" s="2" t="s">
        <v>18</v>
      </c>
      <c r="I11" s="11">
        <f t="shared" si="1"/>
        <v>3.3000000000000043</v>
      </c>
    </row>
    <row r="12" spans="1:12">
      <c r="A12" s="15">
        <v>43623</v>
      </c>
      <c r="B12" s="13">
        <v>51.5</v>
      </c>
      <c r="C12" s="2">
        <v>51.5</v>
      </c>
      <c r="D12" s="2" t="s">
        <v>17</v>
      </c>
      <c r="E12" s="11" t="str">
        <f t="shared" si="0"/>
        <v/>
      </c>
      <c r="F12" s="2">
        <v>60.5</v>
      </c>
      <c r="G12" s="2">
        <v>60.6</v>
      </c>
      <c r="H12" s="2" t="s">
        <v>17</v>
      </c>
      <c r="I12" s="11" t="str">
        <f t="shared" si="1"/>
        <v/>
      </c>
    </row>
    <row r="13" spans="1:12">
      <c r="A13" s="1" t="s">
        <v>1</v>
      </c>
      <c r="B13" s="13">
        <v>51.7</v>
      </c>
      <c r="C13" s="2">
        <v>60.6</v>
      </c>
      <c r="D13" s="2" t="s">
        <v>18</v>
      </c>
      <c r="E13" s="11">
        <f t="shared" si="0"/>
        <v>8.8999999999999986</v>
      </c>
      <c r="F13" s="2">
        <v>60.7</v>
      </c>
      <c r="G13" s="2">
        <v>62.5</v>
      </c>
      <c r="H13" s="2" t="s">
        <v>18</v>
      </c>
      <c r="I13" s="11">
        <f t="shared" si="1"/>
        <v>1.7999999999999972</v>
      </c>
    </row>
    <row r="14" spans="1:12">
      <c r="A14" s="19">
        <v>0.3444444444444445</v>
      </c>
      <c r="B14" s="13">
        <v>62.3</v>
      </c>
      <c r="C14" s="2">
        <v>62.4</v>
      </c>
      <c r="D14" s="2" t="s">
        <v>17</v>
      </c>
      <c r="E14" s="11" t="str">
        <f t="shared" si="0"/>
        <v/>
      </c>
      <c r="F14" s="2">
        <v>70.099999999999994</v>
      </c>
      <c r="G14" s="2">
        <v>70.2</v>
      </c>
      <c r="H14" s="2" t="s">
        <v>17</v>
      </c>
      <c r="I14" s="11" t="str">
        <f t="shared" si="1"/>
        <v/>
      </c>
    </row>
    <row r="15" spans="1:12">
      <c r="A15" s="8" t="s">
        <v>3</v>
      </c>
      <c r="B15" s="13">
        <v>62.5</v>
      </c>
      <c r="C15" s="2">
        <v>70.2</v>
      </c>
      <c r="D15" s="2" t="s">
        <v>18</v>
      </c>
      <c r="E15" s="11">
        <f t="shared" si="0"/>
        <v>7.7000000000000028</v>
      </c>
      <c r="F15" s="2">
        <v>70.3</v>
      </c>
      <c r="G15" s="2">
        <v>72.8</v>
      </c>
      <c r="H15" s="2" t="s">
        <v>18</v>
      </c>
      <c r="I15" s="11">
        <f t="shared" si="1"/>
        <v>2.5</v>
      </c>
      <c r="J15" s="1" t="s">
        <v>36</v>
      </c>
    </row>
    <row r="16" spans="1:12">
      <c r="A16" s="8" t="s">
        <v>40</v>
      </c>
      <c r="B16" s="13">
        <v>72.8</v>
      </c>
      <c r="C16" s="2">
        <v>72.8</v>
      </c>
      <c r="D16" s="2" t="s">
        <v>17</v>
      </c>
      <c r="E16" s="11" t="str">
        <f t="shared" si="0"/>
        <v/>
      </c>
      <c r="F16" s="2">
        <v>77.099999999999994</v>
      </c>
      <c r="G16" s="2">
        <v>77.2</v>
      </c>
      <c r="H16" s="2" t="s">
        <v>17</v>
      </c>
      <c r="I16" s="11" t="str">
        <f t="shared" si="1"/>
        <v/>
      </c>
      <c r="J16" s="1" t="s">
        <v>44</v>
      </c>
    </row>
    <row r="17" spans="1:10">
      <c r="A17" s="8" t="s">
        <v>4</v>
      </c>
      <c r="B17" s="13">
        <v>72.900000000000006</v>
      </c>
      <c r="C17" s="2">
        <v>77.3</v>
      </c>
      <c r="D17" s="2" t="s">
        <v>18</v>
      </c>
      <c r="E17" s="11">
        <f t="shared" si="0"/>
        <v>4.3999999999999915</v>
      </c>
      <c r="F17" s="2">
        <v>77.400000000000006</v>
      </c>
      <c r="G17" s="2">
        <v>77.599999999999994</v>
      </c>
      <c r="H17" s="2" t="s">
        <v>18</v>
      </c>
      <c r="I17" s="11">
        <f t="shared" si="1"/>
        <v>0.19999999999998863</v>
      </c>
    </row>
    <row r="18" spans="1:10">
      <c r="A18" s="1" t="s">
        <v>39</v>
      </c>
      <c r="B18" s="13">
        <v>79.8</v>
      </c>
      <c r="C18" s="2">
        <v>87.3</v>
      </c>
      <c r="D18" s="2" t="s">
        <v>18</v>
      </c>
      <c r="E18" s="11">
        <f t="shared" si="0"/>
        <v>7.5</v>
      </c>
      <c r="F18" s="2">
        <v>88.7</v>
      </c>
      <c r="G18" s="2">
        <v>88.7</v>
      </c>
      <c r="H18" s="2" t="s">
        <v>17</v>
      </c>
      <c r="I18" s="11" t="str">
        <f t="shared" si="1"/>
        <v/>
      </c>
      <c r="J18" s="1" t="s">
        <v>37</v>
      </c>
    </row>
    <row r="19" spans="1:10">
      <c r="A19" s="8" t="s">
        <v>5</v>
      </c>
      <c r="B19" s="13">
        <v>92.6</v>
      </c>
      <c r="C19" s="2">
        <v>93.9</v>
      </c>
      <c r="D19" s="2" t="s">
        <v>18</v>
      </c>
      <c r="E19" s="11">
        <f t="shared" si="0"/>
        <v>1.3000000000000114</v>
      </c>
      <c r="F19" s="2">
        <v>88.8</v>
      </c>
      <c r="G19" s="2">
        <v>89.2</v>
      </c>
      <c r="H19" s="2" t="s">
        <v>18</v>
      </c>
      <c r="I19" s="11">
        <f t="shared" si="1"/>
        <v>0.40000000000000568</v>
      </c>
    </row>
    <row r="20" spans="1:10">
      <c r="B20" s="13"/>
      <c r="E20" s="11" t="str">
        <f t="shared" si="0"/>
        <v/>
      </c>
      <c r="F20" s="2">
        <v>94</v>
      </c>
      <c r="G20" s="2">
        <v>94.1</v>
      </c>
      <c r="H20" s="2" t="s">
        <v>17</v>
      </c>
      <c r="I20" s="11" t="str">
        <f t="shared" si="1"/>
        <v/>
      </c>
      <c r="J20" s="1" t="s">
        <v>38</v>
      </c>
    </row>
    <row r="21" spans="1:10">
      <c r="A21" s="8" t="s">
        <v>6</v>
      </c>
      <c r="B21" s="13"/>
      <c r="E21" s="11" t="str">
        <f t="shared" si="0"/>
        <v/>
      </c>
      <c r="F21" s="2">
        <v>94.2</v>
      </c>
      <c r="G21" s="2">
        <v>94.3</v>
      </c>
      <c r="H21" s="2" t="s">
        <v>18</v>
      </c>
      <c r="I21" s="11">
        <f t="shared" si="1"/>
        <v>9.9999999999994316E-2</v>
      </c>
    </row>
    <row r="22" spans="1:10">
      <c r="A22" s="16"/>
      <c r="B22" s="13"/>
      <c r="E22" s="11" t="str">
        <f t="shared" si="0"/>
        <v/>
      </c>
      <c r="I22" s="11" t="str">
        <f t="shared" si="1"/>
        <v/>
      </c>
    </row>
    <row r="23" spans="1:10">
      <c r="A23" s="14" t="s">
        <v>8</v>
      </c>
      <c r="B23" s="13"/>
      <c r="E23" s="11" t="str">
        <f t="shared" si="0"/>
        <v/>
      </c>
      <c r="I23" s="11" t="str">
        <f t="shared" si="1"/>
        <v/>
      </c>
    </row>
    <row r="24" spans="1:10">
      <c r="A24" s="14">
        <f>SUM(I2:I200)</f>
        <v>15.79999999999999</v>
      </c>
      <c r="B24" s="13"/>
      <c r="E24" s="11" t="str">
        <f t="shared" si="0"/>
        <v/>
      </c>
      <c r="I24" s="11" t="str">
        <f t="shared" si="1"/>
        <v/>
      </c>
    </row>
    <row r="25" spans="1:10">
      <c r="A25" s="14" t="s">
        <v>9</v>
      </c>
      <c r="B25" s="13"/>
      <c r="E25" s="11" t="str">
        <f t="shared" si="0"/>
        <v/>
      </c>
      <c r="I25" s="11" t="str">
        <f t="shared" si="1"/>
        <v/>
      </c>
    </row>
    <row r="26" spans="1:10">
      <c r="A26" s="14">
        <f>SUM(E2:E200)</f>
        <v>57.900000000000006</v>
      </c>
      <c r="B26" s="13"/>
      <c r="E26" s="11" t="str">
        <f t="shared" si="0"/>
        <v/>
      </c>
      <c r="I26" s="11" t="str">
        <f t="shared" si="1"/>
        <v/>
      </c>
    </row>
    <row r="27" spans="1:10">
      <c r="A27" s="14" t="s">
        <v>10</v>
      </c>
      <c r="B27" s="13"/>
      <c r="E27" s="11" t="str">
        <f t="shared" si="0"/>
        <v/>
      </c>
      <c r="I27" s="11" t="str">
        <f t="shared" si="1"/>
        <v/>
      </c>
    </row>
    <row r="28" spans="1:10">
      <c r="A28" s="14">
        <f>A24+A26</f>
        <v>73.699999999999989</v>
      </c>
      <c r="B28" s="13"/>
      <c r="E28" s="11" t="str">
        <f t="shared" si="0"/>
        <v/>
      </c>
      <c r="I28" s="11" t="str">
        <f t="shared" si="1"/>
        <v/>
      </c>
    </row>
    <row r="29" spans="1:10">
      <c r="B29" s="13"/>
      <c r="E29" s="11" t="str">
        <f t="shared" si="0"/>
        <v/>
      </c>
      <c r="I29" s="11" t="str">
        <f t="shared" si="1"/>
        <v/>
      </c>
    </row>
    <row r="30" spans="1:10">
      <c r="A30" s="1" t="s">
        <v>41</v>
      </c>
      <c r="B30" s="13"/>
      <c r="E30" s="11" t="str">
        <f t="shared" si="0"/>
        <v/>
      </c>
      <c r="I30" s="11" t="str">
        <f t="shared" si="1"/>
        <v/>
      </c>
    </row>
    <row r="31" spans="1:10">
      <c r="A31" s="1" t="s">
        <v>42</v>
      </c>
      <c r="B31" s="13"/>
      <c r="E31" s="11" t="str">
        <f t="shared" si="0"/>
        <v/>
      </c>
      <c r="I31" s="11" t="str">
        <f t="shared" si="1"/>
        <v/>
      </c>
    </row>
    <row r="32" spans="1:10">
      <c r="A32" s="1">
        <v>12</v>
      </c>
      <c r="B32" s="13"/>
      <c r="E32" s="11" t="str">
        <f t="shared" si="0"/>
        <v/>
      </c>
      <c r="I32" s="11" t="str">
        <f t="shared" si="1"/>
        <v/>
      </c>
    </row>
    <row r="33" spans="1:9">
      <c r="A33" s="1" t="s">
        <v>43</v>
      </c>
      <c r="B33" s="13"/>
      <c r="E33" s="11" t="str">
        <f t="shared" si="0"/>
        <v/>
      </c>
      <c r="I33" s="11" t="str">
        <f t="shared" si="1"/>
        <v/>
      </c>
    </row>
    <row r="34" spans="1:9">
      <c r="A34" s="1">
        <v>13</v>
      </c>
      <c r="B34" s="13"/>
      <c r="E34" s="11" t="str">
        <f t="shared" si="0"/>
        <v/>
      </c>
      <c r="I34" s="11" t="str">
        <f t="shared" si="1"/>
        <v/>
      </c>
    </row>
    <row r="35" spans="1:9">
      <c r="B35" s="13"/>
      <c r="E35" s="11" t="str">
        <f t="shared" si="0"/>
        <v/>
      </c>
      <c r="I35" s="11" t="str">
        <f t="shared" si="1"/>
        <v/>
      </c>
    </row>
    <row r="36" spans="1:9">
      <c r="B36" s="13"/>
      <c r="E36" s="11" t="str">
        <f t="shared" si="0"/>
        <v/>
      </c>
      <c r="I36" s="11" t="str">
        <f t="shared" si="1"/>
        <v/>
      </c>
    </row>
    <row r="37" spans="1:9">
      <c r="B37" s="13"/>
      <c r="E37" s="11" t="str">
        <f t="shared" si="0"/>
        <v/>
      </c>
      <c r="I37" s="11" t="str">
        <f t="shared" si="1"/>
        <v/>
      </c>
    </row>
    <row r="38" spans="1:9">
      <c r="B38" s="13"/>
      <c r="E38" s="11" t="str">
        <f t="shared" si="0"/>
        <v/>
      </c>
      <c r="I38" s="11" t="str">
        <f t="shared" si="1"/>
        <v/>
      </c>
    </row>
    <row r="39" spans="1:9">
      <c r="B39" s="13"/>
      <c r="E39" s="11" t="str">
        <f t="shared" si="0"/>
        <v/>
      </c>
      <c r="I39" s="11" t="str">
        <f t="shared" si="1"/>
        <v/>
      </c>
    </row>
    <row r="40" spans="1:9">
      <c r="B40" s="13"/>
      <c r="E40" s="11" t="str">
        <f t="shared" si="0"/>
        <v/>
      </c>
      <c r="I40" s="11" t="str">
        <f t="shared" si="1"/>
        <v/>
      </c>
    </row>
    <row r="41" spans="1:9">
      <c r="B41" s="13"/>
      <c r="E41" s="11" t="str">
        <f t="shared" si="0"/>
        <v/>
      </c>
      <c r="I41" s="11" t="str">
        <f t="shared" si="1"/>
        <v/>
      </c>
    </row>
    <row r="42" spans="1:9">
      <c r="B42" s="13"/>
      <c r="E42" s="11" t="str">
        <f t="shared" si="0"/>
        <v/>
      </c>
      <c r="I42" s="11" t="str">
        <f t="shared" si="1"/>
        <v/>
      </c>
    </row>
    <row r="43" spans="1:9">
      <c r="B43" s="13"/>
      <c r="E43" s="11" t="str">
        <f t="shared" si="0"/>
        <v/>
      </c>
      <c r="I43" s="11" t="str">
        <f t="shared" si="1"/>
        <v/>
      </c>
    </row>
    <row r="44" spans="1:9">
      <c r="B44" s="13"/>
      <c r="E44" s="11" t="str">
        <f t="shared" si="0"/>
        <v/>
      </c>
      <c r="I44" s="11" t="str">
        <f t="shared" si="1"/>
        <v/>
      </c>
    </row>
    <row r="45" spans="1:9">
      <c r="B45" s="13"/>
      <c r="E45" s="11" t="str">
        <f t="shared" si="0"/>
        <v/>
      </c>
      <c r="I45" s="11" t="str">
        <f t="shared" si="1"/>
        <v/>
      </c>
    </row>
    <row r="46" spans="1:9">
      <c r="B46" s="13"/>
      <c r="E46" s="11" t="str">
        <f t="shared" si="0"/>
        <v/>
      </c>
      <c r="I46" s="11" t="str">
        <f t="shared" si="1"/>
        <v/>
      </c>
    </row>
    <row r="47" spans="1:9">
      <c r="B47" s="13"/>
      <c r="E47" s="11" t="str">
        <f t="shared" si="0"/>
        <v/>
      </c>
      <c r="I47" s="11" t="str">
        <f t="shared" si="1"/>
        <v/>
      </c>
    </row>
    <row r="48" spans="1:9">
      <c r="B48" s="13"/>
      <c r="E48" s="11" t="str">
        <f t="shared" si="0"/>
        <v/>
      </c>
      <c r="I48" s="11" t="str">
        <f t="shared" si="1"/>
        <v/>
      </c>
    </row>
    <row r="49" spans="2:9">
      <c r="B49" s="13"/>
      <c r="E49" s="11" t="str">
        <f t="shared" si="0"/>
        <v/>
      </c>
      <c r="I49" s="11" t="str">
        <f t="shared" si="1"/>
        <v/>
      </c>
    </row>
    <row r="50" spans="2:9">
      <c r="B50" s="13"/>
      <c r="E50" s="11" t="str">
        <f t="shared" si="0"/>
        <v/>
      </c>
      <c r="I50" s="11" t="str">
        <f t="shared" si="1"/>
        <v/>
      </c>
    </row>
    <row r="51" spans="2:9">
      <c r="B51" s="13"/>
      <c r="E51" s="11" t="str">
        <f t="shared" si="0"/>
        <v/>
      </c>
      <c r="I51" s="11" t="str">
        <f t="shared" si="1"/>
        <v/>
      </c>
    </row>
    <row r="52" spans="2:9">
      <c r="B52" s="13"/>
      <c r="E52" s="11" t="str">
        <f t="shared" si="0"/>
        <v/>
      </c>
      <c r="I52" s="11" t="str">
        <f t="shared" si="1"/>
        <v/>
      </c>
    </row>
    <row r="53" spans="2:9">
      <c r="B53" s="13"/>
      <c r="E53" s="11" t="str">
        <f t="shared" si="0"/>
        <v/>
      </c>
      <c r="I53" s="11" t="str">
        <f t="shared" si="1"/>
        <v/>
      </c>
    </row>
    <row r="54" spans="2:9">
      <c r="B54" s="13"/>
      <c r="E54" s="11" t="str">
        <f t="shared" si="0"/>
        <v/>
      </c>
      <c r="I54" s="11" t="str">
        <f t="shared" si="1"/>
        <v/>
      </c>
    </row>
    <row r="55" spans="2:9">
      <c r="B55" s="13"/>
      <c r="E55" s="11" t="str">
        <f t="shared" si="0"/>
        <v/>
      </c>
      <c r="I55" s="11" t="str">
        <f t="shared" si="1"/>
        <v/>
      </c>
    </row>
    <row r="56" spans="2:9">
      <c r="B56" s="13"/>
      <c r="E56" s="11" t="str">
        <f t="shared" si="0"/>
        <v/>
      </c>
      <c r="I56" s="11" t="str">
        <f t="shared" si="1"/>
        <v/>
      </c>
    </row>
    <row r="57" spans="2:9">
      <c r="B57" s="13"/>
      <c r="E57" s="11" t="str">
        <f t="shared" si="0"/>
        <v/>
      </c>
      <c r="I57" s="11" t="str">
        <f t="shared" si="1"/>
        <v/>
      </c>
    </row>
    <row r="58" spans="2:9">
      <c r="B58" s="13"/>
      <c r="E58" s="11" t="str">
        <f t="shared" si="0"/>
        <v/>
      </c>
      <c r="I58" s="11" t="str">
        <f t="shared" si="1"/>
        <v/>
      </c>
    </row>
    <row r="59" spans="2:9">
      <c r="E59" s="11" t="str">
        <f t="shared" si="0"/>
        <v/>
      </c>
      <c r="I59" s="11" t="str">
        <f t="shared" si="1"/>
        <v/>
      </c>
    </row>
    <row r="60" spans="2:9">
      <c r="E60" s="11" t="str">
        <f t="shared" si="0"/>
        <v/>
      </c>
      <c r="I60" s="11" t="str">
        <f t="shared" si="1"/>
        <v/>
      </c>
    </row>
    <row r="61" spans="2:9">
      <c r="E61" s="11" t="str">
        <f t="shared" si="0"/>
        <v/>
      </c>
      <c r="I61" s="11" t="str">
        <f t="shared" si="1"/>
        <v/>
      </c>
    </row>
    <row r="62" spans="2:9">
      <c r="E62" s="11" t="str">
        <f t="shared" si="0"/>
        <v/>
      </c>
      <c r="I62" s="11" t="str">
        <f t="shared" si="1"/>
        <v/>
      </c>
    </row>
    <row r="63" spans="2:9">
      <c r="E63" s="11" t="str">
        <f t="shared" si="0"/>
        <v/>
      </c>
      <c r="I63" s="11" t="str">
        <f t="shared" si="1"/>
        <v/>
      </c>
    </row>
    <row r="64" spans="2:9">
      <c r="E64" s="11" t="str">
        <f t="shared" si="0"/>
        <v/>
      </c>
      <c r="I64" s="11" t="str">
        <f t="shared" si="1"/>
        <v/>
      </c>
    </row>
    <row r="65" spans="5:9">
      <c r="E65" s="11" t="str">
        <f t="shared" si="0"/>
        <v/>
      </c>
      <c r="I65" s="11" t="str">
        <f t="shared" si="1"/>
        <v/>
      </c>
    </row>
    <row r="66" spans="5:9">
      <c r="E66" s="11" t="str">
        <f t="shared" si="0"/>
        <v/>
      </c>
      <c r="I66" s="11" t="str">
        <f t="shared" si="1"/>
        <v/>
      </c>
    </row>
    <row r="67" spans="5:9">
      <c r="E67" s="11" t="str">
        <f t="shared" ref="E67:E130" si="2">IF(AND(C67&gt;0,OR(D67="IN", D67="OF")),C67-B67,"")</f>
        <v/>
      </c>
      <c r="I67" s="11" t="str">
        <f t="shared" ref="I67:I130" si="3">IF(AND(G67&gt;0,OR(H67="IN",H67="OF")),G67-F67,"")</f>
        <v/>
      </c>
    </row>
    <row r="68" spans="5:9">
      <c r="E68" s="11" t="str">
        <f t="shared" si="2"/>
        <v/>
      </c>
      <c r="I68" s="11" t="str">
        <f t="shared" si="3"/>
        <v/>
      </c>
    </row>
    <row r="69" spans="5:9">
      <c r="E69" s="11" t="str">
        <f t="shared" si="2"/>
        <v/>
      </c>
      <c r="I69" s="11" t="str">
        <f t="shared" si="3"/>
        <v/>
      </c>
    </row>
    <row r="70" spans="5:9">
      <c r="E70" s="11" t="str">
        <f t="shared" si="2"/>
        <v/>
      </c>
      <c r="I70" s="11" t="str">
        <f t="shared" si="3"/>
        <v/>
      </c>
    </row>
    <row r="71" spans="5:9">
      <c r="E71" s="11" t="str">
        <f t="shared" si="2"/>
        <v/>
      </c>
      <c r="I71" s="11" t="str">
        <f t="shared" si="3"/>
        <v/>
      </c>
    </row>
    <row r="72" spans="5:9">
      <c r="E72" s="11" t="str">
        <f t="shared" si="2"/>
        <v/>
      </c>
      <c r="I72" s="11" t="str">
        <f t="shared" si="3"/>
        <v/>
      </c>
    </row>
    <row r="73" spans="5:9">
      <c r="E73" s="11" t="str">
        <f t="shared" si="2"/>
        <v/>
      </c>
      <c r="I73" s="11" t="str">
        <f t="shared" si="3"/>
        <v/>
      </c>
    </row>
    <row r="74" spans="5:9">
      <c r="E74" s="11" t="str">
        <f t="shared" si="2"/>
        <v/>
      </c>
      <c r="I74" s="11" t="str">
        <f t="shared" si="3"/>
        <v/>
      </c>
    </row>
    <row r="75" spans="5:9">
      <c r="E75" s="11" t="str">
        <f t="shared" si="2"/>
        <v/>
      </c>
      <c r="I75" s="11" t="str">
        <f t="shared" si="3"/>
        <v/>
      </c>
    </row>
    <row r="76" spans="5:9">
      <c r="E76" s="11" t="str">
        <f t="shared" si="2"/>
        <v/>
      </c>
      <c r="I76" s="11" t="str">
        <f t="shared" si="3"/>
        <v/>
      </c>
    </row>
    <row r="77" spans="5:9">
      <c r="E77" s="11" t="str">
        <f t="shared" si="2"/>
        <v/>
      </c>
      <c r="I77" s="11" t="str">
        <f t="shared" si="3"/>
        <v/>
      </c>
    </row>
    <row r="78" spans="5:9">
      <c r="E78" s="11" t="str">
        <f t="shared" si="2"/>
        <v/>
      </c>
      <c r="I78" s="11" t="str">
        <f t="shared" si="3"/>
        <v/>
      </c>
    </row>
    <row r="79" spans="5:9">
      <c r="E79" s="11" t="str">
        <f t="shared" si="2"/>
        <v/>
      </c>
      <c r="I79" s="11" t="str">
        <f t="shared" si="3"/>
        <v/>
      </c>
    </row>
    <row r="80" spans="5:9">
      <c r="E80" s="11" t="str">
        <f t="shared" si="2"/>
        <v/>
      </c>
      <c r="I80" s="11" t="str">
        <f t="shared" si="3"/>
        <v/>
      </c>
    </row>
    <row r="81" spans="5:9">
      <c r="E81" s="11" t="str">
        <f t="shared" si="2"/>
        <v/>
      </c>
      <c r="I81" s="11" t="str">
        <f t="shared" si="3"/>
        <v/>
      </c>
    </row>
    <row r="82" spans="5:9">
      <c r="E82" s="11" t="str">
        <f t="shared" si="2"/>
        <v/>
      </c>
      <c r="I82" s="11" t="str">
        <f t="shared" si="3"/>
        <v/>
      </c>
    </row>
    <row r="83" spans="5:9">
      <c r="E83" s="11" t="str">
        <f t="shared" si="2"/>
        <v/>
      </c>
      <c r="I83" s="11" t="str">
        <f t="shared" si="3"/>
        <v/>
      </c>
    </row>
    <row r="84" spans="5:9">
      <c r="E84" s="11" t="str">
        <f t="shared" si="2"/>
        <v/>
      </c>
      <c r="I84" s="11" t="str">
        <f t="shared" si="3"/>
        <v/>
      </c>
    </row>
    <row r="85" spans="5:9">
      <c r="E85" s="11" t="str">
        <f t="shared" si="2"/>
        <v/>
      </c>
      <c r="I85" s="11" t="str">
        <f t="shared" si="3"/>
        <v/>
      </c>
    </row>
    <row r="86" spans="5:9">
      <c r="E86" s="11" t="str">
        <f t="shared" si="2"/>
        <v/>
      </c>
      <c r="I86" s="11" t="str">
        <f t="shared" si="3"/>
        <v/>
      </c>
    </row>
    <row r="87" spans="5:9">
      <c r="E87" s="11" t="str">
        <f t="shared" si="2"/>
        <v/>
      </c>
      <c r="I87" s="11" t="str">
        <f t="shared" si="3"/>
        <v/>
      </c>
    </row>
    <row r="88" spans="5:9">
      <c r="E88" s="11" t="str">
        <f t="shared" si="2"/>
        <v/>
      </c>
      <c r="I88" s="11" t="str">
        <f t="shared" si="3"/>
        <v/>
      </c>
    </row>
    <row r="89" spans="5:9">
      <c r="E89" s="11" t="str">
        <f t="shared" si="2"/>
        <v/>
      </c>
      <c r="I89" s="11" t="str">
        <f t="shared" si="3"/>
        <v/>
      </c>
    </row>
    <row r="90" spans="5:9">
      <c r="E90" s="11" t="str">
        <f t="shared" si="2"/>
        <v/>
      </c>
      <c r="I90" s="11" t="str">
        <f t="shared" si="3"/>
        <v/>
      </c>
    </row>
    <row r="91" spans="5:9">
      <c r="E91" s="11" t="str">
        <f t="shared" si="2"/>
        <v/>
      </c>
      <c r="I91" s="11" t="str">
        <f t="shared" si="3"/>
        <v/>
      </c>
    </row>
    <row r="92" spans="5:9">
      <c r="E92" s="11" t="str">
        <f t="shared" si="2"/>
        <v/>
      </c>
      <c r="I92" s="11" t="str">
        <f t="shared" si="3"/>
        <v/>
      </c>
    </row>
    <row r="93" spans="5:9">
      <c r="E93" s="11" t="str">
        <f t="shared" si="2"/>
        <v/>
      </c>
      <c r="I93" s="11" t="str">
        <f t="shared" si="3"/>
        <v/>
      </c>
    </row>
    <row r="94" spans="5:9">
      <c r="E94" s="11" t="str">
        <f t="shared" si="2"/>
        <v/>
      </c>
      <c r="I94" s="11" t="str">
        <f t="shared" si="3"/>
        <v/>
      </c>
    </row>
    <row r="95" spans="5:9">
      <c r="E95" s="11" t="str">
        <f t="shared" si="2"/>
        <v/>
      </c>
      <c r="I95" s="11" t="str">
        <f t="shared" si="3"/>
        <v/>
      </c>
    </row>
    <row r="96" spans="5:9">
      <c r="E96" s="11" t="str">
        <f t="shared" si="2"/>
        <v/>
      </c>
      <c r="I96" s="11" t="str">
        <f t="shared" si="3"/>
        <v/>
      </c>
    </row>
    <row r="97" spans="5:9">
      <c r="E97" s="11" t="str">
        <f t="shared" si="2"/>
        <v/>
      </c>
      <c r="I97" s="11" t="str">
        <f t="shared" si="3"/>
        <v/>
      </c>
    </row>
    <row r="98" spans="5:9">
      <c r="E98" s="11" t="str">
        <f t="shared" si="2"/>
        <v/>
      </c>
      <c r="I98" s="11" t="str">
        <f t="shared" si="3"/>
        <v/>
      </c>
    </row>
    <row r="99" spans="5:9">
      <c r="E99" s="11" t="str">
        <f t="shared" si="2"/>
        <v/>
      </c>
      <c r="I99" s="11" t="str">
        <f t="shared" si="3"/>
        <v/>
      </c>
    </row>
    <row r="100" spans="5:9">
      <c r="E100" s="11" t="str">
        <f t="shared" si="2"/>
        <v/>
      </c>
      <c r="I100" s="11" t="str">
        <f t="shared" si="3"/>
        <v/>
      </c>
    </row>
    <row r="101" spans="5:9">
      <c r="E101" s="11" t="str">
        <f t="shared" si="2"/>
        <v/>
      </c>
      <c r="I101" s="11" t="str">
        <f t="shared" si="3"/>
        <v/>
      </c>
    </row>
    <row r="102" spans="5:9">
      <c r="E102" s="11" t="str">
        <f t="shared" si="2"/>
        <v/>
      </c>
      <c r="I102" s="11" t="str">
        <f t="shared" si="3"/>
        <v/>
      </c>
    </row>
    <row r="103" spans="5:9">
      <c r="E103" s="11" t="str">
        <f t="shared" si="2"/>
        <v/>
      </c>
      <c r="I103" s="11" t="str">
        <f t="shared" si="3"/>
        <v/>
      </c>
    </row>
    <row r="104" spans="5:9">
      <c r="E104" s="11" t="str">
        <f t="shared" si="2"/>
        <v/>
      </c>
      <c r="I104" s="11" t="str">
        <f t="shared" si="3"/>
        <v/>
      </c>
    </row>
    <row r="105" spans="5:9">
      <c r="E105" s="11" t="str">
        <f t="shared" si="2"/>
        <v/>
      </c>
      <c r="I105" s="11" t="str">
        <f t="shared" si="3"/>
        <v/>
      </c>
    </row>
    <row r="106" spans="5:9">
      <c r="E106" s="11" t="str">
        <f t="shared" si="2"/>
        <v/>
      </c>
      <c r="I106" s="11" t="str">
        <f t="shared" si="3"/>
        <v/>
      </c>
    </row>
    <row r="107" spans="5:9">
      <c r="E107" s="11" t="str">
        <f t="shared" si="2"/>
        <v/>
      </c>
      <c r="I107" s="11" t="str">
        <f t="shared" si="3"/>
        <v/>
      </c>
    </row>
    <row r="108" spans="5:9">
      <c r="E108" s="11" t="str">
        <f t="shared" si="2"/>
        <v/>
      </c>
      <c r="I108" s="11" t="str">
        <f t="shared" si="3"/>
        <v/>
      </c>
    </row>
    <row r="109" spans="5:9">
      <c r="E109" s="11" t="str">
        <f t="shared" si="2"/>
        <v/>
      </c>
      <c r="I109" s="11" t="str">
        <f t="shared" si="3"/>
        <v/>
      </c>
    </row>
    <row r="110" spans="5:9">
      <c r="E110" s="11" t="str">
        <f t="shared" si="2"/>
        <v/>
      </c>
      <c r="I110" s="11" t="str">
        <f t="shared" si="3"/>
        <v/>
      </c>
    </row>
    <row r="111" spans="5:9">
      <c r="E111" s="11" t="str">
        <f t="shared" si="2"/>
        <v/>
      </c>
      <c r="I111" s="11" t="str">
        <f t="shared" si="3"/>
        <v/>
      </c>
    </row>
    <row r="112" spans="5:9">
      <c r="E112" s="11" t="str">
        <f t="shared" si="2"/>
        <v/>
      </c>
      <c r="I112" s="11" t="str">
        <f t="shared" si="3"/>
        <v/>
      </c>
    </row>
    <row r="113" spans="5:9">
      <c r="E113" s="11" t="str">
        <f t="shared" si="2"/>
        <v/>
      </c>
      <c r="I113" s="11" t="str">
        <f t="shared" si="3"/>
        <v/>
      </c>
    </row>
    <row r="114" spans="5:9">
      <c r="E114" s="11" t="str">
        <f t="shared" si="2"/>
        <v/>
      </c>
      <c r="I114" s="11" t="str">
        <f t="shared" si="3"/>
        <v/>
      </c>
    </row>
    <row r="115" spans="5:9">
      <c r="E115" s="11" t="str">
        <f t="shared" si="2"/>
        <v/>
      </c>
      <c r="I115" s="11" t="str">
        <f t="shared" si="3"/>
        <v/>
      </c>
    </row>
    <row r="116" spans="5:9">
      <c r="E116" s="11" t="str">
        <f t="shared" si="2"/>
        <v/>
      </c>
      <c r="I116" s="11" t="str">
        <f t="shared" si="3"/>
        <v/>
      </c>
    </row>
    <row r="117" spans="5:9">
      <c r="E117" s="11" t="str">
        <f t="shared" si="2"/>
        <v/>
      </c>
      <c r="I117" s="11" t="str">
        <f t="shared" si="3"/>
        <v/>
      </c>
    </row>
    <row r="118" spans="5:9">
      <c r="E118" s="11" t="str">
        <f t="shared" si="2"/>
        <v/>
      </c>
      <c r="I118" s="11" t="str">
        <f t="shared" si="3"/>
        <v/>
      </c>
    </row>
    <row r="119" spans="5:9">
      <c r="E119" s="11" t="str">
        <f t="shared" si="2"/>
        <v/>
      </c>
      <c r="I119" s="11" t="str">
        <f t="shared" si="3"/>
        <v/>
      </c>
    </row>
    <row r="120" spans="5:9">
      <c r="E120" s="11" t="str">
        <f t="shared" si="2"/>
        <v/>
      </c>
      <c r="I120" s="11" t="str">
        <f t="shared" si="3"/>
        <v/>
      </c>
    </row>
    <row r="121" spans="5:9">
      <c r="E121" s="11" t="str">
        <f t="shared" si="2"/>
        <v/>
      </c>
      <c r="I121" s="11" t="str">
        <f t="shared" si="3"/>
        <v/>
      </c>
    </row>
    <row r="122" spans="5:9">
      <c r="E122" s="11" t="str">
        <f t="shared" si="2"/>
        <v/>
      </c>
      <c r="I122" s="11" t="str">
        <f t="shared" si="3"/>
        <v/>
      </c>
    </row>
    <row r="123" spans="5:9">
      <c r="E123" s="11" t="str">
        <f t="shared" si="2"/>
        <v/>
      </c>
      <c r="I123" s="11" t="str">
        <f t="shared" si="3"/>
        <v/>
      </c>
    </row>
    <row r="124" spans="5:9">
      <c r="E124" s="11" t="str">
        <f t="shared" si="2"/>
        <v/>
      </c>
      <c r="I124" s="11" t="str">
        <f t="shared" si="3"/>
        <v/>
      </c>
    </row>
    <row r="125" spans="5:9">
      <c r="E125" s="11" t="str">
        <f t="shared" si="2"/>
        <v/>
      </c>
      <c r="I125" s="11" t="str">
        <f t="shared" si="3"/>
        <v/>
      </c>
    </row>
    <row r="126" spans="5:9">
      <c r="E126" s="11" t="str">
        <f t="shared" si="2"/>
        <v/>
      </c>
      <c r="I126" s="11" t="str">
        <f t="shared" si="3"/>
        <v/>
      </c>
    </row>
    <row r="127" spans="5:9">
      <c r="E127" s="11" t="str">
        <f t="shared" si="2"/>
        <v/>
      </c>
      <c r="I127" s="11" t="str">
        <f t="shared" si="3"/>
        <v/>
      </c>
    </row>
    <row r="128" spans="5:9">
      <c r="E128" s="11" t="str">
        <f t="shared" si="2"/>
        <v/>
      </c>
      <c r="I128" s="11" t="str">
        <f t="shared" si="3"/>
        <v/>
      </c>
    </row>
    <row r="129" spans="5:9">
      <c r="E129" s="11" t="str">
        <f t="shared" si="2"/>
        <v/>
      </c>
      <c r="I129" s="11" t="str">
        <f t="shared" si="3"/>
        <v/>
      </c>
    </row>
    <row r="130" spans="5:9">
      <c r="E130" s="11" t="str">
        <f t="shared" si="2"/>
        <v/>
      </c>
      <c r="I130" s="11" t="str">
        <f t="shared" si="3"/>
        <v/>
      </c>
    </row>
    <row r="131" spans="5:9">
      <c r="E131" s="11" t="str">
        <f t="shared" ref="E131:E194" si="4">IF(AND(C131&gt;0,OR(D131="IN", D131="OF")),C131-B131,"")</f>
        <v/>
      </c>
      <c r="I131" s="11" t="str">
        <f t="shared" ref="I131:I194" si="5">IF(AND(G131&gt;0,OR(H131="IN",H131="OF")),G131-F131,"")</f>
        <v/>
      </c>
    </row>
    <row r="132" spans="5:9">
      <c r="E132" s="11" t="str">
        <f t="shared" si="4"/>
        <v/>
      </c>
      <c r="I132" s="11" t="str">
        <f t="shared" si="5"/>
        <v/>
      </c>
    </row>
    <row r="133" spans="5:9">
      <c r="E133" s="11" t="str">
        <f t="shared" si="4"/>
        <v/>
      </c>
      <c r="I133" s="11" t="str">
        <f t="shared" si="5"/>
        <v/>
      </c>
    </row>
    <row r="134" spans="5:9">
      <c r="E134" s="11" t="str">
        <f t="shared" si="4"/>
        <v/>
      </c>
      <c r="I134" s="11" t="str">
        <f t="shared" si="5"/>
        <v/>
      </c>
    </row>
    <row r="135" spans="5:9">
      <c r="E135" s="11" t="str">
        <f t="shared" si="4"/>
        <v/>
      </c>
      <c r="I135" s="11" t="str">
        <f t="shared" si="5"/>
        <v/>
      </c>
    </row>
    <row r="136" spans="5:9">
      <c r="E136" s="11" t="str">
        <f t="shared" si="4"/>
        <v/>
      </c>
      <c r="I136" s="11" t="str">
        <f t="shared" si="5"/>
        <v/>
      </c>
    </row>
    <row r="137" spans="5:9">
      <c r="E137" s="11" t="str">
        <f t="shared" si="4"/>
        <v/>
      </c>
      <c r="I137" s="11" t="str">
        <f t="shared" si="5"/>
        <v/>
      </c>
    </row>
    <row r="138" spans="5:9">
      <c r="E138" s="11" t="str">
        <f t="shared" si="4"/>
        <v/>
      </c>
      <c r="I138" s="11" t="str">
        <f t="shared" si="5"/>
        <v/>
      </c>
    </row>
    <row r="139" spans="5:9">
      <c r="E139" s="11" t="str">
        <f t="shared" si="4"/>
        <v/>
      </c>
      <c r="I139" s="11" t="str">
        <f t="shared" si="5"/>
        <v/>
      </c>
    </row>
    <row r="140" spans="5:9">
      <c r="E140" s="11" t="str">
        <f t="shared" si="4"/>
        <v/>
      </c>
      <c r="I140" s="11" t="str">
        <f t="shared" si="5"/>
        <v/>
      </c>
    </row>
    <row r="141" spans="5:9">
      <c r="E141" s="11" t="str">
        <f t="shared" si="4"/>
        <v/>
      </c>
      <c r="I141" s="11" t="str">
        <f t="shared" si="5"/>
        <v/>
      </c>
    </row>
    <row r="142" spans="5:9">
      <c r="E142" s="11" t="str">
        <f t="shared" si="4"/>
        <v/>
      </c>
      <c r="I142" s="11" t="str">
        <f t="shared" si="5"/>
        <v/>
      </c>
    </row>
    <row r="143" spans="5:9">
      <c r="E143" s="11" t="str">
        <f t="shared" si="4"/>
        <v/>
      </c>
      <c r="I143" s="11" t="str">
        <f t="shared" si="5"/>
        <v/>
      </c>
    </row>
    <row r="144" spans="5:9">
      <c r="E144" s="11" t="str">
        <f t="shared" si="4"/>
        <v/>
      </c>
      <c r="I144" s="11" t="str">
        <f t="shared" si="5"/>
        <v/>
      </c>
    </row>
    <row r="145" spans="5:9">
      <c r="E145" s="11" t="str">
        <f t="shared" si="4"/>
        <v/>
      </c>
      <c r="I145" s="11" t="str">
        <f t="shared" si="5"/>
        <v/>
      </c>
    </row>
    <row r="146" spans="5:9">
      <c r="E146" s="11" t="str">
        <f t="shared" si="4"/>
        <v/>
      </c>
      <c r="I146" s="11" t="str">
        <f t="shared" si="5"/>
        <v/>
      </c>
    </row>
    <row r="147" spans="5:9">
      <c r="E147" s="11" t="str">
        <f t="shared" si="4"/>
        <v/>
      </c>
      <c r="I147" s="11" t="str">
        <f t="shared" si="5"/>
        <v/>
      </c>
    </row>
    <row r="148" spans="5:9">
      <c r="E148" s="11" t="str">
        <f t="shared" si="4"/>
        <v/>
      </c>
      <c r="I148" s="11" t="str">
        <f t="shared" si="5"/>
        <v/>
      </c>
    </row>
    <row r="149" spans="5:9">
      <c r="E149" s="11" t="str">
        <f t="shared" si="4"/>
        <v/>
      </c>
      <c r="I149" s="11" t="str">
        <f t="shared" si="5"/>
        <v/>
      </c>
    </row>
    <row r="150" spans="5:9">
      <c r="E150" s="11" t="str">
        <f t="shared" si="4"/>
        <v/>
      </c>
      <c r="I150" s="11" t="str">
        <f t="shared" si="5"/>
        <v/>
      </c>
    </row>
    <row r="151" spans="5:9">
      <c r="E151" s="11" t="str">
        <f t="shared" si="4"/>
        <v/>
      </c>
      <c r="I151" s="11" t="str">
        <f t="shared" si="5"/>
        <v/>
      </c>
    </row>
    <row r="152" spans="5:9">
      <c r="E152" s="11" t="str">
        <f t="shared" si="4"/>
        <v/>
      </c>
      <c r="I152" s="11" t="str">
        <f t="shared" si="5"/>
        <v/>
      </c>
    </row>
    <row r="153" spans="5:9">
      <c r="E153" s="11" t="str">
        <f t="shared" si="4"/>
        <v/>
      </c>
      <c r="I153" s="11" t="str">
        <f t="shared" si="5"/>
        <v/>
      </c>
    </row>
    <row r="154" spans="5:9">
      <c r="E154" s="11" t="str">
        <f t="shared" si="4"/>
        <v/>
      </c>
      <c r="I154" s="11" t="str">
        <f t="shared" si="5"/>
        <v/>
      </c>
    </row>
    <row r="155" spans="5:9">
      <c r="E155" s="11" t="str">
        <f t="shared" si="4"/>
        <v/>
      </c>
      <c r="I155" s="11" t="str">
        <f t="shared" si="5"/>
        <v/>
      </c>
    </row>
    <row r="156" spans="5:9">
      <c r="E156" s="11" t="str">
        <f t="shared" si="4"/>
        <v/>
      </c>
      <c r="I156" s="11" t="str">
        <f t="shared" si="5"/>
        <v/>
      </c>
    </row>
    <row r="157" spans="5:9">
      <c r="E157" s="11" t="str">
        <f t="shared" si="4"/>
        <v/>
      </c>
      <c r="I157" s="11" t="str">
        <f t="shared" si="5"/>
        <v/>
      </c>
    </row>
    <row r="158" spans="5:9">
      <c r="E158" s="11" t="str">
        <f t="shared" si="4"/>
        <v/>
      </c>
      <c r="I158" s="11" t="str">
        <f t="shared" si="5"/>
        <v/>
      </c>
    </row>
    <row r="159" spans="5:9">
      <c r="E159" s="11" t="str">
        <f t="shared" si="4"/>
        <v/>
      </c>
      <c r="I159" s="11" t="str">
        <f t="shared" si="5"/>
        <v/>
      </c>
    </row>
    <row r="160" spans="5:9">
      <c r="E160" s="11" t="str">
        <f t="shared" si="4"/>
        <v/>
      </c>
      <c r="I160" s="11" t="str">
        <f t="shared" si="5"/>
        <v/>
      </c>
    </row>
    <row r="161" spans="5:9">
      <c r="E161" s="11" t="str">
        <f t="shared" si="4"/>
        <v/>
      </c>
      <c r="I161" s="11" t="str">
        <f t="shared" si="5"/>
        <v/>
      </c>
    </row>
    <row r="162" spans="5:9">
      <c r="E162" s="11" t="str">
        <f t="shared" si="4"/>
        <v/>
      </c>
      <c r="I162" s="11" t="str">
        <f t="shared" si="5"/>
        <v/>
      </c>
    </row>
    <row r="163" spans="5:9">
      <c r="E163" s="11" t="str">
        <f t="shared" si="4"/>
        <v/>
      </c>
      <c r="I163" s="11" t="str">
        <f t="shared" si="5"/>
        <v/>
      </c>
    </row>
    <row r="164" spans="5:9">
      <c r="E164" s="11" t="str">
        <f t="shared" si="4"/>
        <v/>
      </c>
      <c r="I164" s="11" t="str">
        <f t="shared" si="5"/>
        <v/>
      </c>
    </row>
    <row r="165" spans="5:9">
      <c r="E165" s="11" t="str">
        <f t="shared" si="4"/>
        <v/>
      </c>
      <c r="I165" s="11" t="str">
        <f t="shared" si="5"/>
        <v/>
      </c>
    </row>
    <row r="166" spans="5:9">
      <c r="E166" s="11" t="str">
        <f t="shared" si="4"/>
        <v/>
      </c>
      <c r="I166" s="11" t="str">
        <f t="shared" si="5"/>
        <v/>
      </c>
    </row>
    <row r="167" spans="5:9">
      <c r="E167" s="11" t="str">
        <f t="shared" si="4"/>
        <v/>
      </c>
      <c r="I167" s="11" t="str">
        <f t="shared" si="5"/>
        <v/>
      </c>
    </row>
    <row r="168" spans="5:9">
      <c r="E168" s="11" t="str">
        <f t="shared" si="4"/>
        <v/>
      </c>
      <c r="I168" s="11" t="str">
        <f t="shared" si="5"/>
        <v/>
      </c>
    </row>
    <row r="169" spans="5:9">
      <c r="E169" s="11" t="str">
        <f t="shared" si="4"/>
        <v/>
      </c>
      <c r="I169" s="11" t="str">
        <f t="shared" si="5"/>
        <v/>
      </c>
    </row>
    <row r="170" spans="5:9">
      <c r="E170" s="11" t="str">
        <f t="shared" si="4"/>
        <v/>
      </c>
      <c r="I170" s="11" t="str">
        <f t="shared" si="5"/>
        <v/>
      </c>
    </row>
    <row r="171" spans="5:9">
      <c r="E171" s="11" t="str">
        <f t="shared" si="4"/>
        <v/>
      </c>
      <c r="I171" s="11" t="str">
        <f t="shared" si="5"/>
        <v/>
      </c>
    </row>
    <row r="172" spans="5:9">
      <c r="E172" s="11" t="str">
        <f t="shared" si="4"/>
        <v/>
      </c>
      <c r="I172" s="11" t="str">
        <f t="shared" si="5"/>
        <v/>
      </c>
    </row>
    <row r="173" spans="5:9">
      <c r="E173" s="11" t="str">
        <f t="shared" si="4"/>
        <v/>
      </c>
      <c r="I173" s="11" t="str">
        <f t="shared" si="5"/>
        <v/>
      </c>
    </row>
    <row r="174" spans="5:9">
      <c r="E174" s="11" t="str">
        <f t="shared" si="4"/>
        <v/>
      </c>
      <c r="I174" s="11" t="str">
        <f t="shared" si="5"/>
        <v/>
      </c>
    </row>
    <row r="175" spans="5:9">
      <c r="E175" s="11" t="str">
        <f t="shared" si="4"/>
        <v/>
      </c>
      <c r="I175" s="11" t="str">
        <f t="shared" si="5"/>
        <v/>
      </c>
    </row>
    <row r="176" spans="5:9">
      <c r="E176" s="11" t="str">
        <f t="shared" si="4"/>
        <v/>
      </c>
      <c r="I176" s="11" t="str">
        <f t="shared" si="5"/>
        <v/>
      </c>
    </row>
    <row r="177" spans="5:9">
      <c r="E177" s="11" t="str">
        <f t="shared" si="4"/>
        <v/>
      </c>
      <c r="I177" s="11" t="str">
        <f t="shared" si="5"/>
        <v/>
      </c>
    </row>
    <row r="178" spans="5:9">
      <c r="E178" s="11" t="str">
        <f t="shared" si="4"/>
        <v/>
      </c>
      <c r="I178" s="11" t="str">
        <f t="shared" si="5"/>
        <v/>
      </c>
    </row>
    <row r="179" spans="5:9">
      <c r="E179" s="11" t="str">
        <f t="shared" si="4"/>
        <v/>
      </c>
      <c r="I179" s="11" t="str">
        <f t="shared" si="5"/>
        <v/>
      </c>
    </row>
    <row r="180" spans="5:9">
      <c r="E180" s="11" t="str">
        <f t="shared" si="4"/>
        <v/>
      </c>
      <c r="I180" s="11" t="str">
        <f t="shared" si="5"/>
        <v/>
      </c>
    </row>
    <row r="181" spans="5:9">
      <c r="E181" s="11" t="str">
        <f t="shared" si="4"/>
        <v/>
      </c>
      <c r="I181" s="11" t="str">
        <f t="shared" si="5"/>
        <v/>
      </c>
    </row>
    <row r="182" spans="5:9">
      <c r="E182" s="11" t="str">
        <f t="shared" si="4"/>
        <v/>
      </c>
      <c r="I182" s="11" t="str">
        <f t="shared" si="5"/>
        <v/>
      </c>
    </row>
    <row r="183" spans="5:9">
      <c r="E183" s="11" t="str">
        <f t="shared" si="4"/>
        <v/>
      </c>
      <c r="I183" s="11" t="str">
        <f t="shared" si="5"/>
        <v/>
      </c>
    </row>
    <row r="184" spans="5:9">
      <c r="E184" s="11" t="str">
        <f t="shared" si="4"/>
        <v/>
      </c>
      <c r="I184" s="11" t="str">
        <f t="shared" si="5"/>
        <v/>
      </c>
    </row>
    <row r="185" spans="5:9">
      <c r="E185" s="11" t="str">
        <f t="shared" si="4"/>
        <v/>
      </c>
      <c r="I185" s="11" t="str">
        <f t="shared" si="5"/>
        <v/>
      </c>
    </row>
    <row r="186" spans="5:9">
      <c r="E186" s="11" t="str">
        <f t="shared" si="4"/>
        <v/>
      </c>
      <c r="I186" s="11" t="str">
        <f t="shared" si="5"/>
        <v/>
      </c>
    </row>
    <row r="187" spans="5:9">
      <c r="E187" s="11" t="str">
        <f t="shared" si="4"/>
        <v/>
      </c>
      <c r="I187" s="11" t="str">
        <f t="shared" si="5"/>
        <v/>
      </c>
    </row>
    <row r="188" spans="5:9">
      <c r="E188" s="11" t="str">
        <f t="shared" si="4"/>
        <v/>
      </c>
      <c r="I188" s="11" t="str">
        <f t="shared" si="5"/>
        <v/>
      </c>
    </row>
    <row r="189" spans="5:9">
      <c r="E189" s="11" t="str">
        <f t="shared" si="4"/>
        <v/>
      </c>
      <c r="I189" s="11" t="str">
        <f t="shared" si="5"/>
        <v/>
      </c>
    </row>
    <row r="190" spans="5:9">
      <c r="E190" s="11" t="str">
        <f t="shared" si="4"/>
        <v/>
      </c>
      <c r="I190" s="11" t="str">
        <f t="shared" si="5"/>
        <v/>
      </c>
    </row>
    <row r="191" spans="5:9">
      <c r="E191" s="11" t="str">
        <f t="shared" si="4"/>
        <v/>
      </c>
      <c r="I191" s="11" t="str">
        <f t="shared" si="5"/>
        <v/>
      </c>
    </row>
    <row r="192" spans="5:9">
      <c r="E192" s="11" t="str">
        <f t="shared" si="4"/>
        <v/>
      </c>
      <c r="I192" s="11" t="str">
        <f t="shared" si="5"/>
        <v/>
      </c>
    </row>
    <row r="193" spans="5:9">
      <c r="E193" s="11" t="str">
        <f t="shared" si="4"/>
        <v/>
      </c>
      <c r="I193" s="11" t="str">
        <f t="shared" si="5"/>
        <v/>
      </c>
    </row>
    <row r="194" spans="5:9">
      <c r="E194" s="11" t="str">
        <f t="shared" si="4"/>
        <v/>
      </c>
      <c r="I194" s="11" t="str">
        <f t="shared" si="5"/>
        <v/>
      </c>
    </row>
    <row r="195" spans="5:9">
      <c r="E195" s="11" t="str">
        <f t="shared" ref="E195:E200" si="6">IF(AND(C195&gt;0,OR(D195="IN", D195="OF")),C195-B195,"")</f>
        <v/>
      </c>
      <c r="I195" s="11" t="str">
        <f t="shared" ref="I195:I200" si="7">IF(AND(G195&gt;0,OR(H195="IN",H195="OF")),G195-F195,"")</f>
        <v/>
      </c>
    </row>
    <row r="196" spans="5:9">
      <c r="E196" s="11" t="str">
        <f t="shared" si="6"/>
        <v/>
      </c>
      <c r="I196" s="11" t="str">
        <f t="shared" si="7"/>
        <v/>
      </c>
    </row>
    <row r="197" spans="5:9">
      <c r="E197" s="11" t="str">
        <f t="shared" si="6"/>
        <v/>
      </c>
      <c r="I197" s="11" t="str">
        <f t="shared" si="7"/>
        <v/>
      </c>
    </row>
    <row r="198" spans="5:9">
      <c r="E198" s="11" t="str">
        <f t="shared" si="6"/>
        <v/>
      </c>
      <c r="I198" s="11" t="str">
        <f t="shared" si="7"/>
        <v/>
      </c>
    </row>
    <row r="199" spans="5:9">
      <c r="E199" s="11" t="str">
        <f t="shared" si="6"/>
        <v/>
      </c>
      <c r="I199" s="11" t="str">
        <f t="shared" si="7"/>
        <v/>
      </c>
    </row>
    <row r="200" spans="5:9">
      <c r="E200" s="11" t="str">
        <f t="shared" si="6"/>
        <v/>
      </c>
      <c r="I200" s="11" t="str">
        <f t="shared" si="7"/>
        <v/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zoomScale="150" zoomScaleNormal="150" workbookViewId="0">
      <selection activeCell="D18" sqref="D18"/>
    </sheetView>
  </sheetViews>
  <sheetFormatPr defaultRowHeight="13.3"/>
  <cols>
    <col min="1" max="1" width="8" style="17"/>
    <col min="2" max="1025" width="9" style="17"/>
  </cols>
  <sheetData>
    <row r="1" spans="1:2">
      <c r="A1" s="17" t="s">
        <v>13</v>
      </c>
      <c r="B1" s="17" t="s">
        <v>14</v>
      </c>
    </row>
    <row r="2" spans="1:2">
      <c r="A2" s="17">
        <v>6</v>
      </c>
      <c r="B2" s="17">
        <v>1</v>
      </c>
    </row>
    <row r="3" spans="1:2">
      <c r="A3" s="17">
        <v>12</v>
      </c>
      <c r="B3" s="17">
        <v>2</v>
      </c>
    </row>
    <row r="4" spans="1:2">
      <c r="A4" s="17">
        <v>18</v>
      </c>
      <c r="B4" s="17">
        <v>3</v>
      </c>
    </row>
    <row r="5" spans="1:2">
      <c r="A5" s="17">
        <v>24</v>
      </c>
      <c r="B5" s="17">
        <v>4</v>
      </c>
    </row>
    <row r="6" spans="1:2">
      <c r="A6" s="17">
        <v>30</v>
      </c>
      <c r="B6" s="17">
        <v>5</v>
      </c>
    </row>
    <row r="7" spans="1:2">
      <c r="A7" s="17">
        <v>36</v>
      </c>
      <c r="B7" s="17">
        <v>6</v>
      </c>
    </row>
    <row r="8" spans="1:2">
      <c r="A8" s="17">
        <v>42</v>
      </c>
      <c r="B8" s="17">
        <v>7</v>
      </c>
    </row>
    <row r="9" spans="1:2">
      <c r="A9" s="17">
        <v>48</v>
      </c>
      <c r="B9" s="17">
        <v>8</v>
      </c>
    </row>
    <row r="10" spans="1:2">
      <c r="A10" s="17">
        <v>54</v>
      </c>
      <c r="B10" s="17">
        <v>9</v>
      </c>
    </row>
    <row r="14" spans="1:2">
      <c r="A14" s="17" t="s">
        <v>16</v>
      </c>
    </row>
    <row r="15" spans="1:2">
      <c r="A15" s="17" t="s">
        <v>17</v>
      </c>
      <c r="B15" s="17" t="s">
        <v>20</v>
      </c>
    </row>
    <row r="16" spans="1:2">
      <c r="A16" s="17" t="s">
        <v>18</v>
      </c>
      <c r="B16" s="17" t="s">
        <v>21</v>
      </c>
    </row>
    <row r="17" spans="1:2">
      <c r="A17" s="17" t="s">
        <v>19</v>
      </c>
      <c r="B17" s="17" t="s">
        <v>22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DVD NO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</dc:creator>
  <cp:lastModifiedBy>Alex Chan</cp:lastModifiedBy>
  <cp:revision>0</cp:revision>
  <dcterms:created xsi:type="dcterms:W3CDTF">2016-11-07T13:52:38Z</dcterms:created>
  <dcterms:modified xsi:type="dcterms:W3CDTF">2021-01-12T12:58:11Z</dcterms:modified>
</cp:coreProperties>
</file>