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" sheetId="1" r:id="rId4"/>
    <sheet state="visible" name="Алгоритм" sheetId="2" r:id="rId5"/>
    <sheet state="visible" name="январь 2019" sheetId="3" r:id="rId6"/>
    <sheet state="visible" name="февраль 2019" sheetId="4" r:id="rId7"/>
    <sheet state="visible" name="март 2019 " sheetId="5" r:id="rId8"/>
    <sheet state="visible" name="апрель 2019  " sheetId="6" r:id="rId9"/>
    <sheet state="visible" name="май 2019  " sheetId="7" r:id="rId10"/>
    <sheet state="visible" name="июнь 2019  " sheetId="8" r:id="rId11"/>
    <sheet state="visible" name="июль 2019 " sheetId="9" r:id="rId12"/>
    <sheet state="visible" name="август 2019" sheetId="10" r:id="rId13"/>
    <sheet state="visible" name="сентябрь 2019" sheetId="11" r:id="rId14"/>
    <sheet state="visible" name="октябрь 2019 " sheetId="12" r:id="rId15"/>
    <sheet state="visible" name="ноябрь 2019" sheetId="13" r:id="rId16"/>
    <sheet state="visible" name="декабрь 2019 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6">
      <text>
        <t xml:space="preserve">Alena:
Перепутаны мешки?
</t>
      </text>
    </comment>
    <comment authorId="0" ref="AC43">
      <text>
        <t xml:space="preserve">Alena:
Было пополнение
</t>
      </text>
    </comment>
    <comment authorId="0" ref="N44">
      <text>
        <t xml:space="preserve">
</t>
      </text>
    </comment>
    <comment authorId="0" ref="AD54">
      <text>
        <t xml:space="preserve">Alena:
Монетник
</t>
      </text>
    </comment>
    <comment authorId="0" ref="Q58">
      <text>
        <t xml:space="preserve">Alena:
Операция с монетником
</t>
      </text>
    </comment>
    <comment authorId="0" ref="R58">
      <text>
        <t xml:space="preserve">Alena:
опреция с монетником</t>
      </text>
    </comment>
  </commentList>
</comments>
</file>

<file path=xl/sharedStrings.xml><?xml version="1.0" encoding="utf-8"?>
<sst xmlns="http://schemas.openxmlformats.org/spreadsheetml/2006/main" count="865" uniqueCount="82">
  <si>
    <t>ООО "Каскад"</t>
  </si>
  <si>
    <t>25 Октября 68</t>
  </si>
  <si>
    <t>Балхашская</t>
  </si>
  <si>
    <t>Братская 175</t>
  </si>
  <si>
    <t>Братская 50а</t>
  </si>
  <si>
    <t>Братская 22</t>
  </si>
  <si>
    <t>Веселая 1</t>
  </si>
  <si>
    <t>Вижайская 25</t>
  </si>
  <si>
    <t>Алгоритм</t>
  </si>
  <si>
    <t>1.</t>
  </si>
  <si>
    <t>Г.Звезда 44</t>
  </si>
  <si>
    <t>Любые действия с МП ,в т.ч. засор</t>
  </si>
  <si>
    <t>2.</t>
  </si>
  <si>
    <t xml:space="preserve">Любые действия с КП </t>
  </si>
  <si>
    <t>3.</t>
  </si>
  <si>
    <t>Чистка журнала</t>
  </si>
  <si>
    <t>4.</t>
  </si>
  <si>
    <t>Замена материнской платы</t>
  </si>
  <si>
    <t>Г.Звезда 75</t>
  </si>
  <si>
    <t>Косвенные причины</t>
  </si>
  <si>
    <t>Отключение электроэнергии</t>
  </si>
  <si>
    <t>Перезагрузка</t>
  </si>
  <si>
    <t>автомата по каким-либо причинам</t>
  </si>
  <si>
    <t xml:space="preserve">от 100 руб. до 2000 руб. </t>
  </si>
  <si>
    <t>Г.Хасана 1</t>
  </si>
  <si>
    <t>Г.Хасана 95</t>
  </si>
  <si>
    <t>Г.Хасана 147</t>
  </si>
  <si>
    <t>Балхашская 198</t>
  </si>
  <si>
    <t>Гатаулина 10</t>
  </si>
  <si>
    <t>Горького 72</t>
  </si>
  <si>
    <t>Горького 58</t>
  </si>
  <si>
    <t>Горького 64</t>
  </si>
  <si>
    <t>Гусарова 16</t>
  </si>
  <si>
    <t>Гусарова 18а</t>
  </si>
  <si>
    <t>Запорожская 11</t>
  </si>
  <si>
    <t>К.Цеткин 21</t>
  </si>
  <si>
    <t>Камчатовская 18</t>
  </si>
  <si>
    <t>Косьвинская 9</t>
  </si>
  <si>
    <t>Коломенская 5-7</t>
  </si>
  <si>
    <t>Коломенская 49</t>
  </si>
  <si>
    <t>Компрос 81</t>
  </si>
  <si>
    <t>Компрос 90</t>
  </si>
  <si>
    <t>Краснополянская 7</t>
  </si>
  <si>
    <t>Краснофлотская 25</t>
  </si>
  <si>
    <t>Краснофлотская 38</t>
  </si>
  <si>
    <t>Куйбышева 101</t>
  </si>
  <si>
    <t>Куйбышева 51</t>
  </si>
  <si>
    <t>Куйбышева 71/1</t>
  </si>
  <si>
    <t>Куйбышева 165</t>
  </si>
  <si>
    <t>Курчатова 10</t>
  </si>
  <si>
    <t>Лодыгина 29</t>
  </si>
  <si>
    <t>Лодыгина 32</t>
  </si>
  <si>
    <t>Лодыгина 46</t>
  </si>
  <si>
    <t>Л.Шатрова 32</t>
  </si>
  <si>
    <t>Моторостроителей 8</t>
  </si>
  <si>
    <t>Нейвинская 10</t>
  </si>
  <si>
    <t>Новосибирская 13</t>
  </si>
  <si>
    <t>Новосибирская 24</t>
  </si>
  <si>
    <t>Островского 72</t>
  </si>
  <si>
    <t>П.Осипенко 61</t>
  </si>
  <si>
    <t>Революции 3</t>
  </si>
  <si>
    <t>Революции 8-12</t>
  </si>
  <si>
    <t>Революции 9 а</t>
  </si>
  <si>
    <t>Серебрянский пр 14</t>
  </si>
  <si>
    <t>Солдатова 3-10</t>
  </si>
  <si>
    <t>Солдатова 29/3</t>
  </si>
  <si>
    <t>Солдатова 34</t>
  </si>
  <si>
    <t>Солдатова 42</t>
  </si>
  <si>
    <t>Солдатова 35</t>
  </si>
  <si>
    <t>Уфимская 12</t>
  </si>
  <si>
    <t>Фонтанная 1</t>
  </si>
  <si>
    <t>Фонтанная 9</t>
  </si>
  <si>
    <t>Холмогорская 2</t>
  </si>
  <si>
    <t>Холмогорская 4б</t>
  </si>
  <si>
    <t>Холмогорская 4в</t>
  </si>
  <si>
    <t>Чернышевского 13</t>
  </si>
  <si>
    <t>Чкалова 12</t>
  </si>
  <si>
    <t>Яблочкова 17</t>
  </si>
  <si>
    <t>Чкалова 8</t>
  </si>
  <si>
    <t>Чкалова 24</t>
  </si>
  <si>
    <t>Итого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</si>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</sst>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17" xfId="0" applyAlignment="1" applyBorder="1" applyFont="1" applyNumberFormat="1">
      <alignment shrinkToFit="0" vertical="bottom" wrapText="0"/>
    </xf>
    <xf borderId="2" fillId="2" fontId="0" numFmtId="0" xfId="0" applyAlignment="1" applyBorder="1" applyFill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3" fillId="2" fontId="0" numFmtId="0" xfId="0" applyAlignment="1" applyBorder="1" applyFont="1">
      <alignment shrinkToFit="0" vertical="bottom" wrapText="0"/>
    </xf>
    <xf borderId="3" fillId="3" fontId="1" numFmtId="16" xfId="0" applyAlignment="1" applyBorder="1" applyFill="1" applyFont="1" applyNumberFormat="1">
      <alignment horizontal="center" shrinkToFit="0" vertical="bottom" wrapText="0"/>
    </xf>
    <xf borderId="2" fillId="3" fontId="1" numFmtId="16" xfId="0" applyAlignment="1" applyBorder="1" applyFont="1" applyNumberFormat="1">
      <alignment horizontal="center" shrinkToFit="0" vertical="bottom" wrapText="0"/>
    </xf>
    <xf borderId="2" fillId="2" fontId="0" numFmtId="0" xfId="0" applyAlignment="1" applyBorder="1" applyFont="1">
      <alignment shrinkToFit="0" vertical="bottom" wrapText="0"/>
    </xf>
    <xf borderId="0" fillId="0" fontId="0" numFmtId="17" xfId="0" applyAlignment="1" applyFont="1" applyNumberFormat="1">
      <alignment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Font="1"/>
    <xf borderId="4" fillId="2" fontId="2" numFmtId="0" xfId="0" applyAlignment="1" applyBorder="1" applyFont="1">
      <alignment shrinkToFit="0" vertical="bottom" wrapText="0"/>
    </xf>
    <xf borderId="4" fillId="0" fontId="0" numFmtId="38" xfId="0" applyAlignment="1" applyBorder="1" applyFont="1" applyNumberFormat="1">
      <alignment horizontal="center" shrinkToFit="0" vertical="bottom" wrapText="0"/>
    </xf>
    <xf borderId="0" fillId="0" fontId="3" numFmtId="0" xfId="0" applyFont="1"/>
    <xf borderId="4" fillId="0" fontId="0" numFmtId="38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horizontal="right" shrinkToFit="0" vertical="bottom" wrapText="0"/>
    </xf>
    <xf borderId="4" fillId="2" fontId="0" numFmtId="0" xfId="0" applyAlignment="1" applyBorder="1" applyFont="1">
      <alignment shrinkToFit="0" vertical="bottom" wrapText="0"/>
    </xf>
    <xf borderId="0" fillId="0" fontId="0" numFmtId="38" xfId="0" applyAlignment="1" applyFont="1" applyNumberFormat="1">
      <alignment shrinkToFit="0" vertical="bottom" wrapText="0"/>
    </xf>
    <xf borderId="5" fillId="0" fontId="0" numFmtId="38" xfId="0" applyAlignment="1" applyBorder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4" fillId="4" fontId="0" numFmtId="38" xfId="0" applyAlignment="1" applyBorder="1" applyFill="1" applyFont="1" applyNumberFormat="1">
      <alignment horizontal="right" shrinkToFit="0" vertical="bottom" wrapText="0"/>
    </xf>
    <xf borderId="4" fillId="5" fontId="0" numFmtId="38" xfId="0" applyAlignment="1" applyBorder="1" applyFill="1" applyFont="1" applyNumberFormat="1">
      <alignment horizontal="right" shrinkToFit="0" vertical="bottom" wrapText="0"/>
    </xf>
    <xf borderId="0" fillId="0" fontId="0" numFmtId="38" xfId="0" applyAlignment="1" applyFont="1" applyNumberFormat="1">
      <alignment horizontal="center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6" fillId="2" fontId="2" numFmtId="0" xfId="0" applyAlignment="1" applyBorder="1" applyFont="1">
      <alignment shrinkToFit="0" vertical="bottom" wrapText="0"/>
    </xf>
    <xf borderId="7" fillId="0" fontId="0" numFmtId="38" xfId="0" applyAlignment="1" applyBorder="1" applyFont="1" applyNumberFormat="1">
      <alignment horizontal="center" shrinkToFit="0" vertical="bottom" wrapText="0"/>
    </xf>
    <xf borderId="7" fillId="0" fontId="0" numFmtId="38" xfId="0" applyAlignment="1" applyBorder="1" applyFont="1" applyNumberFormat="1">
      <alignment horizontal="right" shrinkToFit="0" vertical="bottom" wrapText="0"/>
    </xf>
    <xf borderId="7" fillId="0" fontId="0" numFmtId="49" xfId="0" applyAlignment="1" applyBorder="1" applyFont="1" applyNumberFormat="1">
      <alignment horizontal="right" shrinkToFit="0" vertical="bottom" wrapText="0"/>
    </xf>
    <xf borderId="6" fillId="2" fontId="0" numFmtId="0" xfId="0" applyAlignment="1" applyBorder="1" applyFont="1">
      <alignment shrinkToFit="0" vertical="bottom" wrapText="0"/>
    </xf>
    <xf borderId="4" fillId="0" fontId="0" numFmtId="38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8.29"/>
    <col customWidth="1" min="3" max="3" width="8.14"/>
    <col customWidth="1" min="4" max="4" width="8.0"/>
    <col customWidth="1" min="5" max="5" width="8.14"/>
    <col customWidth="1" min="6" max="6" width="8.0"/>
    <col customWidth="1" min="7" max="7" width="7.86"/>
    <col customWidth="1" min="8" max="26" width="8.0"/>
  </cols>
  <sheetData>
    <row r="1">
      <c r="A1" s="1" t="s">
        <v>0</v>
      </c>
      <c r="B1" s="2">
        <v>43466.0</v>
      </c>
      <c r="C1" s="2">
        <v>43497.0</v>
      </c>
      <c r="D1" s="2">
        <v>43525.0</v>
      </c>
      <c r="E1" s="2">
        <v>43556.0</v>
      </c>
      <c r="F1" s="2">
        <v>43586.0</v>
      </c>
      <c r="G1" s="2">
        <v>43617.0</v>
      </c>
      <c r="H1" s="2">
        <v>43647.0</v>
      </c>
      <c r="I1" s="2">
        <v>43678.0</v>
      </c>
      <c r="J1" s="2">
        <v>43709.0</v>
      </c>
      <c r="K1" s="2">
        <v>43739.0</v>
      </c>
      <c r="L1" s="2">
        <v>43770.0</v>
      </c>
      <c r="M1" s="2">
        <v>43800.0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-959.0</v>
      </c>
      <c r="I2" s="1">
        <v>-401.0</v>
      </c>
      <c r="J2" s="1">
        <v>0.0</v>
      </c>
      <c r="K2" s="1">
        <v>0.0</v>
      </c>
      <c r="L2" s="1">
        <v>185.0</v>
      </c>
      <c r="M2" s="1">
        <v>339.0</v>
      </c>
      <c r="N2" s="4">
        <f t="shared" ref="N2:N66" si="1">SUM(B2:M2)</f>
        <v>-836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-186.0</v>
      </c>
      <c r="L3" s="1">
        <v>0.0</v>
      </c>
      <c r="M3" s="1">
        <v>0.0</v>
      </c>
      <c r="N3" s="4">
        <f t="shared" si="1"/>
        <v>-186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-359.0</v>
      </c>
      <c r="I4" s="1">
        <v>0.0</v>
      </c>
      <c r="J4" s="1">
        <v>0.0</v>
      </c>
      <c r="K4" s="1">
        <v>107.0</v>
      </c>
      <c r="L4" s="1">
        <v>-325.0</v>
      </c>
      <c r="M4" s="1">
        <v>113.0</v>
      </c>
      <c r="N4" s="4">
        <f t="shared" si="1"/>
        <v>-464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181.0</v>
      </c>
      <c r="L5" s="1">
        <v>233.0</v>
      </c>
      <c r="M5" s="1">
        <v>-500.0</v>
      </c>
      <c r="N5" s="4">
        <f t="shared" si="1"/>
        <v>-86</v>
      </c>
    </row>
    <row r="6">
      <c r="A6" s="1" t="s">
        <v>5</v>
      </c>
      <c r="B6" s="1">
        <v>0.0</v>
      </c>
      <c r="C6" s="1">
        <v>-226.0</v>
      </c>
      <c r="D6" s="1">
        <v>0.0</v>
      </c>
      <c r="E6" s="1">
        <v>0.0</v>
      </c>
      <c r="F6" s="1">
        <v>0.0</v>
      </c>
      <c r="G6" s="1">
        <v>-330.0</v>
      </c>
      <c r="H6" s="1">
        <v>0.0</v>
      </c>
      <c r="I6" s="1">
        <v>0.0</v>
      </c>
      <c r="J6" s="1">
        <v>0.0</v>
      </c>
      <c r="K6" s="1">
        <v>1781.0</v>
      </c>
      <c r="L6" s="1">
        <v>475.0</v>
      </c>
      <c r="M6" s="1">
        <v>280.0</v>
      </c>
      <c r="N6" s="4">
        <f t="shared" si="1"/>
        <v>1980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-505.0</v>
      </c>
      <c r="K7" s="1">
        <v>305.0</v>
      </c>
      <c r="L7" s="1">
        <v>0.0</v>
      </c>
      <c r="M7" s="1">
        <v>0.0</v>
      </c>
      <c r="N7" s="4">
        <f t="shared" si="1"/>
        <v>-200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-873.0</v>
      </c>
      <c r="F8" s="1">
        <v>-558.0</v>
      </c>
      <c r="G8" s="1">
        <v>0.0</v>
      </c>
      <c r="H8" s="1">
        <v>0.0</v>
      </c>
      <c r="I8" s="1">
        <v>0.0</v>
      </c>
      <c r="J8" s="1">
        <v>0.0</v>
      </c>
      <c r="K8" s="1">
        <v>831.0</v>
      </c>
      <c r="L8" s="1">
        <v>0.0</v>
      </c>
      <c r="M8" s="1">
        <v>-810.0</v>
      </c>
      <c r="N8" s="4">
        <f t="shared" si="1"/>
        <v>-1410</v>
      </c>
    </row>
    <row r="9">
      <c r="A9" s="1" t="s">
        <v>10</v>
      </c>
      <c r="B9" s="1">
        <v>-402.0</v>
      </c>
      <c r="C9" s="1">
        <v>-577.0</v>
      </c>
      <c r="D9" s="1">
        <v>-279.0</v>
      </c>
      <c r="E9" s="1">
        <v>-282.0</v>
      </c>
      <c r="F9" s="1">
        <v>-1145.0</v>
      </c>
      <c r="G9" s="1">
        <v>0.0</v>
      </c>
      <c r="H9" s="1">
        <v>0.0</v>
      </c>
      <c r="I9" s="1">
        <v>-186.0</v>
      </c>
      <c r="J9" s="1">
        <v>0.0</v>
      </c>
      <c r="K9" s="1">
        <v>-507.0</v>
      </c>
      <c r="L9" s="1">
        <v>-267.0</v>
      </c>
      <c r="M9" s="1">
        <v>0.0</v>
      </c>
      <c r="N9" s="4">
        <f t="shared" si="1"/>
        <v>-3645</v>
      </c>
    </row>
    <row r="10">
      <c r="A10" s="1" t="s">
        <v>18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4">
        <f t="shared" si="1"/>
        <v>0</v>
      </c>
    </row>
    <row r="11">
      <c r="A11" s="1" t="s">
        <v>24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-126.0</v>
      </c>
      <c r="I11" s="1">
        <v>0.0</v>
      </c>
      <c r="J11" s="1">
        <v>0.0</v>
      </c>
      <c r="K11" s="1">
        <v>0.0</v>
      </c>
      <c r="L11" s="1">
        <v>-160.0</v>
      </c>
      <c r="M11" s="1">
        <v>0.0</v>
      </c>
      <c r="N11" s="4">
        <f t="shared" si="1"/>
        <v>-286</v>
      </c>
    </row>
    <row r="12">
      <c r="A12" s="1" t="s">
        <v>25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111.0</v>
      </c>
      <c r="L12" s="1">
        <v>1251.0</v>
      </c>
      <c r="M12" s="1">
        <v>-611.0</v>
      </c>
      <c r="N12" s="4">
        <f t="shared" si="1"/>
        <v>751</v>
      </c>
    </row>
    <row r="13">
      <c r="A13" s="1" t="s">
        <v>26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-403.0</v>
      </c>
      <c r="I13" s="1">
        <v>0.0</v>
      </c>
      <c r="J13" s="1">
        <v>0.0</v>
      </c>
      <c r="K13" s="1">
        <v>-94.0</v>
      </c>
      <c r="L13" s="1">
        <v>87.0</v>
      </c>
      <c r="M13" s="1">
        <v>0.0</v>
      </c>
      <c r="N13" s="4">
        <f t="shared" si="1"/>
        <v>-410</v>
      </c>
    </row>
    <row r="14">
      <c r="A14" s="1" t="s">
        <v>28</v>
      </c>
      <c r="B14" s="1">
        <v>0.0</v>
      </c>
      <c r="C14" s="1">
        <v>0.0</v>
      </c>
      <c r="D14" s="1">
        <v>0.0</v>
      </c>
      <c r="E14" s="1">
        <v>0.0</v>
      </c>
      <c r="F14" s="1">
        <v>-360.0</v>
      </c>
      <c r="G14" s="1">
        <v>0.0</v>
      </c>
      <c r="H14" s="1">
        <v>0.0</v>
      </c>
      <c r="I14" s="1">
        <v>0.0</v>
      </c>
      <c r="J14" s="1">
        <v>0.0</v>
      </c>
      <c r="K14" s="1">
        <v>-783.0</v>
      </c>
      <c r="L14" s="1">
        <v>0.0</v>
      </c>
      <c r="M14" s="1">
        <v>110.0</v>
      </c>
      <c r="N14" s="4">
        <f t="shared" si="1"/>
        <v>-1033</v>
      </c>
    </row>
    <row r="15">
      <c r="A15" s="1" t="s">
        <v>29</v>
      </c>
      <c r="B15" s="1">
        <v>0.0</v>
      </c>
      <c r="C15" s="1">
        <v>0.0</v>
      </c>
      <c r="D15" s="1">
        <v>0.0</v>
      </c>
      <c r="E15" s="1">
        <v>-127.0</v>
      </c>
      <c r="F15" s="1">
        <v>-577.0</v>
      </c>
      <c r="G15" s="1">
        <v>0.0</v>
      </c>
      <c r="H15" s="1">
        <v>-315.0</v>
      </c>
      <c r="I15" s="1">
        <v>-258.0</v>
      </c>
      <c r="J15" s="1">
        <v>-458.0</v>
      </c>
      <c r="K15" s="1">
        <v>-308.0</v>
      </c>
      <c r="L15" s="1">
        <v>-347.0</v>
      </c>
      <c r="M15" s="1">
        <v>-467.0</v>
      </c>
      <c r="N15" s="4">
        <f t="shared" si="1"/>
        <v>-2857</v>
      </c>
    </row>
    <row r="16">
      <c r="A16" s="1" t="s">
        <v>30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-182.0</v>
      </c>
      <c r="K16" s="1">
        <v>0.0</v>
      </c>
      <c r="L16" s="1">
        <v>-102.0</v>
      </c>
      <c r="M16" s="1">
        <v>0.0</v>
      </c>
      <c r="N16" s="4">
        <f t="shared" si="1"/>
        <v>-284</v>
      </c>
    </row>
    <row r="17">
      <c r="A17" s="1" t="s">
        <v>31</v>
      </c>
      <c r="B17" s="1">
        <v>-503.0</v>
      </c>
      <c r="C17" s="1">
        <v>0.0</v>
      </c>
      <c r="D17" s="1">
        <v>0.0</v>
      </c>
      <c r="E17" s="1">
        <v>-505.0</v>
      </c>
      <c r="F17" s="1">
        <v>-174.0</v>
      </c>
      <c r="G17" s="1">
        <v>-682.0</v>
      </c>
      <c r="H17" s="1">
        <v>-410.0</v>
      </c>
      <c r="I17" s="1">
        <v>-917.0</v>
      </c>
      <c r="J17" s="1">
        <v>0.0</v>
      </c>
      <c r="K17" s="1">
        <v>-446.0</v>
      </c>
      <c r="L17" s="1">
        <v>50.0</v>
      </c>
      <c r="M17" s="1">
        <v>-1575.0</v>
      </c>
      <c r="N17" s="4">
        <f t="shared" si="1"/>
        <v>-5162</v>
      </c>
    </row>
    <row r="18">
      <c r="A18" s="1" t="s">
        <v>32</v>
      </c>
      <c r="B18" s="1">
        <v>0.0</v>
      </c>
      <c r="C18" s="1">
        <v>0.0</v>
      </c>
      <c r="D18" s="1">
        <v>0.0</v>
      </c>
      <c r="E18" s="1">
        <v>0.0</v>
      </c>
      <c r="F18" s="1">
        <v>-224.0</v>
      </c>
      <c r="G18" s="1">
        <v>-534.0</v>
      </c>
      <c r="H18" s="1">
        <v>0.0</v>
      </c>
      <c r="I18" s="1">
        <v>-583.0</v>
      </c>
      <c r="J18" s="1">
        <v>0.0</v>
      </c>
      <c r="K18" s="1">
        <v>0.0</v>
      </c>
      <c r="L18" s="1">
        <v>844.0</v>
      </c>
      <c r="M18" s="1">
        <v>0.0</v>
      </c>
      <c r="N18" s="4">
        <f t="shared" si="1"/>
        <v>-497</v>
      </c>
    </row>
    <row r="19">
      <c r="A19" s="1" t="s">
        <v>33</v>
      </c>
      <c r="B19" s="1">
        <v>0.0</v>
      </c>
      <c r="C19" s="1">
        <v>0.0</v>
      </c>
      <c r="D19" s="1">
        <v>0.0</v>
      </c>
      <c r="E19" s="1">
        <v>0.0</v>
      </c>
      <c r="F19" s="1">
        <v>-210.0</v>
      </c>
      <c r="G19" s="1">
        <v>0.0</v>
      </c>
      <c r="H19" s="1">
        <v>-284.0</v>
      </c>
      <c r="I19" s="1">
        <v>0.0</v>
      </c>
      <c r="J19" s="1">
        <v>0.0</v>
      </c>
      <c r="K19" s="1">
        <v>532.0</v>
      </c>
      <c r="L19" s="1">
        <v>1386.0</v>
      </c>
      <c r="M19" s="1">
        <v>646.0</v>
      </c>
      <c r="N19" s="4">
        <f t="shared" si="1"/>
        <v>2070</v>
      </c>
    </row>
    <row r="20">
      <c r="A20" s="1" t="s">
        <v>34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132.0</v>
      </c>
      <c r="N20" s="4">
        <f t="shared" si="1"/>
        <v>132</v>
      </c>
    </row>
    <row r="21" ht="15.75" customHeight="1">
      <c r="A21" s="1" t="s">
        <v>35</v>
      </c>
      <c r="B21" s="1">
        <v>0.0</v>
      </c>
      <c r="C21" s="1">
        <v>0.0</v>
      </c>
      <c r="D21" s="1">
        <v>0.0</v>
      </c>
      <c r="E21" s="1">
        <v>0.0</v>
      </c>
      <c r="F21" s="1">
        <v>-378.0</v>
      </c>
      <c r="G21" s="1">
        <v>-962.0</v>
      </c>
      <c r="H21" s="1">
        <v>0.0</v>
      </c>
      <c r="I21" s="1">
        <v>0.0</v>
      </c>
      <c r="J21" s="1">
        <v>0.0</v>
      </c>
      <c r="K21" s="1">
        <v>-652.0</v>
      </c>
      <c r="L21" s="1">
        <v>-115.0</v>
      </c>
      <c r="M21" s="1">
        <v>0.0</v>
      </c>
      <c r="N21" s="4">
        <f t="shared" si="1"/>
        <v>-2107</v>
      </c>
    </row>
    <row r="22" ht="15.75" customHeight="1">
      <c r="A22" s="1" t="s">
        <v>36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-121.0</v>
      </c>
      <c r="L22" s="1">
        <v>513.0</v>
      </c>
      <c r="M22" s="1">
        <v>0.0</v>
      </c>
      <c r="N22" s="4">
        <f t="shared" si="1"/>
        <v>392</v>
      </c>
    </row>
    <row r="23" ht="15.75" customHeight="1">
      <c r="A23" s="1" t="s">
        <v>37</v>
      </c>
      <c r="B23" s="1">
        <v>0.0</v>
      </c>
      <c r="C23" s="1">
        <v>0.0</v>
      </c>
      <c r="D23" s="1">
        <v>0.0</v>
      </c>
      <c r="E23" s="1">
        <v>0.0</v>
      </c>
      <c r="F23" s="1">
        <v>-129.0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601.0</v>
      </c>
      <c r="N23" s="4">
        <f t="shared" si="1"/>
        <v>472</v>
      </c>
    </row>
    <row r="24" ht="15.75" customHeight="1">
      <c r="A24" s="1" t="s">
        <v>38</v>
      </c>
      <c r="B24" s="1">
        <v>0.0</v>
      </c>
      <c r="C24" s="1">
        <v>0.0</v>
      </c>
      <c r="D24" s="1">
        <v>0.0</v>
      </c>
      <c r="E24" s="1">
        <v>-500.0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398.0</v>
      </c>
      <c r="L24" s="1">
        <v>0.0</v>
      </c>
      <c r="M24" s="1">
        <v>0.0</v>
      </c>
      <c r="N24" s="4">
        <f t="shared" si="1"/>
        <v>-102</v>
      </c>
    </row>
    <row r="25" ht="15.75" customHeight="1">
      <c r="A25" s="1" t="s">
        <v>39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4">
        <f t="shared" si="1"/>
        <v>0</v>
      </c>
    </row>
    <row r="26" ht="15.75" customHeight="1">
      <c r="A26" s="1" t="s">
        <v>40</v>
      </c>
      <c r="B26" s="1">
        <v>-422.0</v>
      </c>
      <c r="C26" s="1">
        <v>0.0</v>
      </c>
      <c r="D26" s="1">
        <v>0.0</v>
      </c>
      <c r="E26" s="1">
        <v>0.0</v>
      </c>
      <c r="F26" s="1">
        <v>-113.0</v>
      </c>
      <c r="G26" s="1">
        <v>0.0</v>
      </c>
      <c r="H26" s="1">
        <v>-450.0</v>
      </c>
      <c r="I26" s="1">
        <v>0.0</v>
      </c>
      <c r="J26" s="1">
        <v>-138.0</v>
      </c>
      <c r="K26" s="1">
        <v>318.0</v>
      </c>
      <c r="L26" s="1">
        <v>113.0</v>
      </c>
      <c r="M26" s="1">
        <v>0.0</v>
      </c>
      <c r="N26" s="4">
        <f t="shared" si="1"/>
        <v>-692</v>
      </c>
    </row>
    <row r="27" ht="15.75" customHeight="1">
      <c r="A27" s="1" t="s">
        <v>41</v>
      </c>
      <c r="B27" s="1">
        <v>0.0</v>
      </c>
      <c r="C27" s="1">
        <v>0.0</v>
      </c>
      <c r="D27" s="1">
        <v>0.0</v>
      </c>
      <c r="E27" s="1">
        <v>-705.0</v>
      </c>
      <c r="F27" s="1">
        <v>0.0</v>
      </c>
      <c r="G27" s="1">
        <v>0.0</v>
      </c>
      <c r="H27" s="1">
        <v>0.0</v>
      </c>
      <c r="I27" s="1">
        <v>-272.0</v>
      </c>
      <c r="J27" s="1">
        <v>0.0</v>
      </c>
      <c r="K27" s="1">
        <v>109.0</v>
      </c>
      <c r="L27" s="1">
        <v>0.0</v>
      </c>
      <c r="M27" s="1">
        <v>-111.0</v>
      </c>
      <c r="N27" s="4">
        <f t="shared" si="1"/>
        <v>-979</v>
      </c>
    </row>
    <row r="28" ht="15.75" customHeight="1">
      <c r="A28" s="1" t="s">
        <v>42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-121.0</v>
      </c>
      <c r="K28" s="1">
        <v>-230.0</v>
      </c>
      <c r="L28" s="1">
        <v>0.0</v>
      </c>
      <c r="M28" s="1">
        <v>0.0</v>
      </c>
      <c r="N28" s="4">
        <f t="shared" si="1"/>
        <v>-351</v>
      </c>
    </row>
    <row r="29" ht="15.75" customHeight="1">
      <c r="A29" s="1" t="s">
        <v>43</v>
      </c>
      <c r="B29" s="1">
        <v>0.0</v>
      </c>
      <c r="C29" s="1">
        <v>-981.0</v>
      </c>
      <c r="D29" s="1">
        <v>0.0</v>
      </c>
      <c r="E29" s="1">
        <v>0.0</v>
      </c>
      <c r="F29" s="1">
        <v>-232.0</v>
      </c>
      <c r="G29" s="1">
        <v>0.0</v>
      </c>
      <c r="H29" s="1">
        <v>0.0</v>
      </c>
      <c r="I29" s="1">
        <v>0.0</v>
      </c>
      <c r="J29" s="1">
        <v>-981.0</v>
      </c>
      <c r="K29" s="1">
        <v>0.0</v>
      </c>
      <c r="L29" s="1">
        <v>-460.0</v>
      </c>
      <c r="M29" s="1">
        <v>521.0</v>
      </c>
      <c r="N29" s="4">
        <f t="shared" si="1"/>
        <v>-2133</v>
      </c>
    </row>
    <row r="30" ht="15.75" customHeight="1">
      <c r="A30" s="1" t="s">
        <v>44</v>
      </c>
      <c r="B30" s="1">
        <v>0.0</v>
      </c>
      <c r="C30" s="1">
        <v>0.0</v>
      </c>
      <c r="D30" s="1">
        <v>0.0</v>
      </c>
      <c r="E30" s="1">
        <v>-387.0</v>
      </c>
      <c r="F30" s="1">
        <v>-685.0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-177.0</v>
      </c>
      <c r="N30" s="4">
        <f t="shared" si="1"/>
        <v>-1249</v>
      </c>
    </row>
    <row r="31" ht="15.75" customHeight="1">
      <c r="A31" s="1" t="s">
        <v>45</v>
      </c>
      <c r="B31" s="1">
        <v>-611.0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-123.0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4">
        <f t="shared" si="1"/>
        <v>-734</v>
      </c>
    </row>
    <row r="32" ht="15.75" customHeight="1">
      <c r="A32" s="1" t="s">
        <v>46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-950.0</v>
      </c>
      <c r="M32" s="1">
        <v>0.0</v>
      </c>
      <c r="N32" s="4">
        <f t="shared" si="1"/>
        <v>-950</v>
      </c>
    </row>
    <row r="33" ht="15.75" customHeight="1">
      <c r="A33" s="1" t="s">
        <v>47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-190.0</v>
      </c>
      <c r="H33" s="1">
        <v>-121.0</v>
      </c>
      <c r="I33" s="1">
        <v>-793.0</v>
      </c>
      <c r="J33" s="1">
        <v>0.0</v>
      </c>
      <c r="K33" s="1">
        <v>45.0</v>
      </c>
      <c r="L33" s="1">
        <v>518.0</v>
      </c>
      <c r="M33" s="1">
        <v>-202.0</v>
      </c>
      <c r="N33" s="4">
        <f t="shared" si="1"/>
        <v>-743</v>
      </c>
    </row>
    <row r="34" ht="15.75" customHeight="1">
      <c r="A34" s="1" t="s">
        <v>48</v>
      </c>
      <c r="B34" s="1">
        <v>0.0</v>
      </c>
      <c r="C34" s="1">
        <v>0.0</v>
      </c>
      <c r="D34" s="1">
        <v>0.0</v>
      </c>
      <c r="E34" s="1">
        <v>0.0</v>
      </c>
      <c r="F34" s="1">
        <v>-173.0</v>
      </c>
      <c r="G34" s="1">
        <v>0.0</v>
      </c>
      <c r="H34" s="1">
        <v>0.0</v>
      </c>
      <c r="I34" s="1">
        <v>0.0</v>
      </c>
      <c r="J34" s="1">
        <v>0.0</v>
      </c>
      <c r="K34" s="1">
        <v>145.0</v>
      </c>
      <c r="L34" s="1">
        <v>817.0</v>
      </c>
      <c r="M34" s="1">
        <v>0.0</v>
      </c>
      <c r="N34" s="4">
        <f t="shared" si="1"/>
        <v>789</v>
      </c>
    </row>
    <row r="35" ht="15.75" customHeight="1">
      <c r="A35" s="1" t="s">
        <v>49</v>
      </c>
      <c r="B35" s="1">
        <v>0.0</v>
      </c>
      <c r="C35" s="1">
        <v>0.0</v>
      </c>
      <c r="D35" s="1">
        <v>0.0</v>
      </c>
      <c r="E35" s="1">
        <v>-112.0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-333.0</v>
      </c>
      <c r="L35" s="1">
        <v>131.0</v>
      </c>
      <c r="M35" s="1">
        <v>-277.0</v>
      </c>
      <c r="N35" s="4">
        <f t="shared" si="1"/>
        <v>-591</v>
      </c>
    </row>
    <row r="36" ht="15.75" customHeight="1">
      <c r="A36" s="1" t="s">
        <v>50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-112.0</v>
      </c>
      <c r="H36" s="1">
        <v>0.0</v>
      </c>
      <c r="I36" s="1">
        <v>-372.0</v>
      </c>
      <c r="J36" s="1">
        <v>0.0</v>
      </c>
      <c r="K36" s="1">
        <v>209.0</v>
      </c>
      <c r="L36" s="1">
        <v>-547.0</v>
      </c>
      <c r="M36" s="1">
        <v>0.0</v>
      </c>
      <c r="N36" s="4">
        <f t="shared" si="1"/>
        <v>-822</v>
      </c>
    </row>
    <row r="37" ht="15.75" customHeight="1">
      <c r="A37" s="1" t="s">
        <v>51</v>
      </c>
      <c r="B37" s="1">
        <v>0.0</v>
      </c>
      <c r="C37" s="1">
        <v>0.0</v>
      </c>
      <c r="D37" s="1">
        <v>0.0</v>
      </c>
      <c r="E37" s="1">
        <v>-175.0</v>
      </c>
      <c r="F37" s="1">
        <v>-606.0</v>
      </c>
      <c r="G37" s="1">
        <v>0.0</v>
      </c>
      <c r="H37" s="1">
        <v>-412.0</v>
      </c>
      <c r="I37" s="1">
        <v>-480.0</v>
      </c>
      <c r="J37" s="1">
        <v>0.0</v>
      </c>
      <c r="K37" s="1">
        <v>-691.0</v>
      </c>
      <c r="L37" s="1">
        <v>-147.0</v>
      </c>
      <c r="M37" s="1">
        <v>-1133.0</v>
      </c>
      <c r="N37" s="4">
        <f t="shared" si="1"/>
        <v>-3644</v>
      </c>
    </row>
    <row r="38" ht="15.75" customHeight="1">
      <c r="A38" s="1" t="s">
        <v>52</v>
      </c>
      <c r="B38" s="1">
        <v>0.0</v>
      </c>
      <c r="C38" s="1">
        <v>0.0</v>
      </c>
      <c r="D38" s="1">
        <v>0.0</v>
      </c>
      <c r="E38" s="1">
        <v>-306.0</v>
      </c>
      <c r="F38" s="1">
        <v>-283.0</v>
      </c>
      <c r="G38" s="1">
        <v>-475.0</v>
      </c>
      <c r="H38" s="1">
        <v>0.0</v>
      </c>
      <c r="I38" s="1">
        <v>0.0</v>
      </c>
      <c r="J38" s="1">
        <v>0.0</v>
      </c>
      <c r="K38" s="1">
        <v>-458.0</v>
      </c>
      <c r="L38" s="1">
        <v>0.0</v>
      </c>
      <c r="M38" s="1">
        <v>-200.0</v>
      </c>
      <c r="N38" s="4">
        <f t="shared" si="1"/>
        <v>-1722</v>
      </c>
    </row>
    <row r="39" ht="15.75" customHeight="1">
      <c r="A39" s="1" t="s">
        <v>53</v>
      </c>
      <c r="B39" s="1">
        <v>0.0</v>
      </c>
      <c r="C39" s="1">
        <v>0.0</v>
      </c>
      <c r="D39" s="1">
        <v>0.0</v>
      </c>
      <c r="E39" s="1">
        <v>0.0</v>
      </c>
      <c r="F39" s="1">
        <v>-124.0</v>
      </c>
      <c r="G39" s="1">
        <v>0.0</v>
      </c>
      <c r="H39" s="1">
        <v>-120.0</v>
      </c>
      <c r="I39" s="1">
        <v>-141.0</v>
      </c>
      <c r="J39" s="1">
        <v>-538.0</v>
      </c>
      <c r="K39" s="1">
        <v>-626.0</v>
      </c>
      <c r="L39" s="1">
        <v>81.0</v>
      </c>
      <c r="M39" s="1">
        <v>731.0</v>
      </c>
      <c r="N39" s="4">
        <f t="shared" si="1"/>
        <v>-737</v>
      </c>
    </row>
    <row r="40" ht="15.75" customHeight="1">
      <c r="A40" s="1" t="s">
        <v>54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828.0</v>
      </c>
      <c r="L40" s="1">
        <v>0.0</v>
      </c>
      <c r="M40" s="1">
        <v>-311.0</v>
      </c>
      <c r="N40" s="4">
        <f t="shared" si="1"/>
        <v>517</v>
      </c>
    </row>
    <row r="41" ht="15.75" customHeight="1">
      <c r="A41" s="1" t="s">
        <v>55</v>
      </c>
      <c r="B41" s="1">
        <v>0.0</v>
      </c>
      <c r="C41" s="1">
        <v>0.0</v>
      </c>
      <c r="D41" s="1">
        <v>0.0</v>
      </c>
      <c r="E41" s="1">
        <v>-204.0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-126.0</v>
      </c>
      <c r="L41" s="1">
        <v>0.0</v>
      </c>
      <c r="M41" s="1">
        <v>0.0</v>
      </c>
      <c r="N41" s="4">
        <f t="shared" si="1"/>
        <v>-330</v>
      </c>
    </row>
    <row r="42" ht="15.75" customHeight="1">
      <c r="A42" s="1" t="s">
        <v>56</v>
      </c>
      <c r="B42" s="1">
        <v>0.0</v>
      </c>
      <c r="C42" s="1">
        <v>0.0</v>
      </c>
      <c r="D42" s="1">
        <v>0.0</v>
      </c>
      <c r="E42" s="1">
        <v>0.0</v>
      </c>
      <c r="F42" s="1">
        <v>-958.0</v>
      </c>
      <c r="G42" s="1">
        <v>-114.0</v>
      </c>
      <c r="H42" s="1">
        <v>-833.0</v>
      </c>
      <c r="I42" s="1">
        <v>0.0</v>
      </c>
      <c r="J42" s="1">
        <v>0.0</v>
      </c>
      <c r="K42" s="1">
        <v>-1021.0</v>
      </c>
      <c r="L42" s="1">
        <v>122.0</v>
      </c>
      <c r="M42" s="1">
        <v>0.0</v>
      </c>
      <c r="N42" s="4">
        <f t="shared" si="1"/>
        <v>-2804</v>
      </c>
    </row>
    <row r="43" ht="15.75" customHeight="1">
      <c r="A43" s="1" t="s">
        <v>57</v>
      </c>
      <c r="B43" s="1">
        <v>-556.0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-106.0</v>
      </c>
      <c r="K43" s="1">
        <v>150.0</v>
      </c>
      <c r="L43" s="1">
        <v>-442.0</v>
      </c>
      <c r="M43" s="1">
        <v>0.0</v>
      </c>
      <c r="N43" s="4">
        <f t="shared" si="1"/>
        <v>-954</v>
      </c>
    </row>
    <row r="44" ht="15.75" customHeight="1">
      <c r="A44" s="1" t="s">
        <v>58</v>
      </c>
      <c r="B44" s="1">
        <v>0.0</v>
      </c>
      <c r="C44" s="1">
        <v>0.0</v>
      </c>
      <c r="D44" s="1">
        <v>-181.0</v>
      </c>
      <c r="E44" s="1">
        <v>0.0</v>
      </c>
      <c r="F44" s="1">
        <v>0.0</v>
      </c>
      <c r="G44" s="1">
        <v>0.0</v>
      </c>
      <c r="H44" s="1">
        <v>0.0</v>
      </c>
      <c r="I44" s="1">
        <v>-583.0</v>
      </c>
      <c r="J44" s="1">
        <v>0.0</v>
      </c>
      <c r="K44" s="1">
        <v>0.0</v>
      </c>
      <c r="L44" s="1">
        <v>0.0</v>
      </c>
      <c r="M44" s="1">
        <v>0.0</v>
      </c>
      <c r="N44" s="4">
        <f t="shared" si="1"/>
        <v>-764</v>
      </c>
    </row>
    <row r="45" ht="15.75" customHeight="1">
      <c r="A45" s="1" t="s">
        <v>59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-664.0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4">
        <f t="shared" si="1"/>
        <v>-664</v>
      </c>
    </row>
    <row r="46" ht="15.75" customHeight="1">
      <c r="A46" s="1" t="s">
        <v>60</v>
      </c>
      <c r="B46" s="1">
        <v>0.0</v>
      </c>
      <c r="C46" s="1">
        <v>0.0</v>
      </c>
      <c r="D46" s="1">
        <v>0.0</v>
      </c>
      <c r="E46" s="1">
        <v>0.0</v>
      </c>
      <c r="F46" s="1">
        <v>-542.0</v>
      </c>
      <c r="G46" s="1">
        <v>0.0</v>
      </c>
      <c r="H46" s="1">
        <v>-298.0</v>
      </c>
      <c r="I46" s="1">
        <v>-441.0</v>
      </c>
      <c r="J46" s="1">
        <v>0.0</v>
      </c>
      <c r="K46" s="1">
        <v>-334.0</v>
      </c>
      <c r="L46" s="1">
        <v>0.0</v>
      </c>
      <c r="M46" s="1">
        <v>171.0</v>
      </c>
      <c r="N46" s="4">
        <f t="shared" si="1"/>
        <v>-1444</v>
      </c>
    </row>
    <row r="47" ht="15.75" customHeight="1">
      <c r="A47" s="1" t="s">
        <v>61</v>
      </c>
      <c r="B47" s="1">
        <v>0.0</v>
      </c>
      <c r="C47" s="1">
        <v>0.0</v>
      </c>
      <c r="D47" s="1">
        <v>0.0</v>
      </c>
      <c r="E47" s="1">
        <v>-322.0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4">
        <f t="shared" si="1"/>
        <v>-322</v>
      </c>
    </row>
    <row r="48" ht="15.75" customHeight="1">
      <c r="A48" s="1" t="s">
        <v>62</v>
      </c>
      <c r="B48" s="1">
        <v>0.0</v>
      </c>
      <c r="C48" s="1">
        <v>0.0</v>
      </c>
      <c r="D48" s="1">
        <v>0.0</v>
      </c>
      <c r="E48" s="1">
        <v>-1757.0</v>
      </c>
      <c r="F48" s="1">
        <v>0.0</v>
      </c>
      <c r="G48" s="1">
        <v>0.0</v>
      </c>
      <c r="H48" s="1">
        <v>0.0</v>
      </c>
      <c r="I48" s="1">
        <v>0.0</v>
      </c>
      <c r="J48" s="1">
        <v>-230.0</v>
      </c>
      <c r="K48" s="1">
        <v>-190.0</v>
      </c>
      <c r="L48" s="1">
        <v>106.0</v>
      </c>
      <c r="M48" s="1">
        <v>0.0</v>
      </c>
      <c r="N48" s="4">
        <f t="shared" si="1"/>
        <v>-2071</v>
      </c>
    </row>
    <row r="49" ht="15.75" customHeight="1">
      <c r="A49" s="1" t="s">
        <v>63</v>
      </c>
      <c r="B49" s="1">
        <v>0.0</v>
      </c>
      <c r="C49" s="1">
        <v>0.0</v>
      </c>
      <c r="D49" s="1">
        <v>-432.0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-72.0</v>
      </c>
      <c r="L49" s="1">
        <v>-1749.0</v>
      </c>
      <c r="M49" s="1">
        <v>0.0</v>
      </c>
      <c r="N49" s="4">
        <f t="shared" si="1"/>
        <v>-2253</v>
      </c>
    </row>
    <row r="50" ht="15.75" customHeight="1">
      <c r="A50" s="1" t="s">
        <v>64</v>
      </c>
      <c r="B50" s="1">
        <v>-208.0</v>
      </c>
      <c r="C50" s="1">
        <v>0.0</v>
      </c>
      <c r="D50" s="1">
        <v>0.0</v>
      </c>
      <c r="E50" s="1">
        <v>0.0</v>
      </c>
      <c r="F50" s="1">
        <v>0.0</v>
      </c>
      <c r="G50" s="1">
        <v>-719.0</v>
      </c>
      <c r="H50" s="1">
        <v>0.0</v>
      </c>
      <c r="I50" s="1">
        <v>0.0</v>
      </c>
      <c r="J50" s="1">
        <v>0.0</v>
      </c>
      <c r="K50" s="1">
        <v>382.0</v>
      </c>
      <c r="L50" s="1">
        <v>-868.0</v>
      </c>
      <c r="M50" s="1">
        <v>0.0</v>
      </c>
      <c r="N50" s="4">
        <f t="shared" si="1"/>
        <v>-1413</v>
      </c>
    </row>
    <row r="51" ht="15.75" customHeight="1">
      <c r="A51" s="1" t="s">
        <v>65</v>
      </c>
      <c r="B51" s="1">
        <v>0.0</v>
      </c>
      <c r="C51" s="1">
        <v>0.0</v>
      </c>
      <c r="D51" s="1">
        <v>-215.0</v>
      </c>
      <c r="E51" s="1">
        <v>0.0</v>
      </c>
      <c r="F51" s="1">
        <v>0.0</v>
      </c>
      <c r="G51" s="1">
        <v>-300.0</v>
      </c>
      <c r="H51" s="1">
        <v>0.0</v>
      </c>
      <c r="I51" s="1">
        <v>0.0</v>
      </c>
      <c r="J51" s="1">
        <v>0.0</v>
      </c>
      <c r="K51" s="1">
        <v>0.0</v>
      </c>
      <c r="L51" s="1">
        <v>397.0</v>
      </c>
      <c r="M51" s="1">
        <v>292.0</v>
      </c>
      <c r="N51" s="4">
        <f t="shared" si="1"/>
        <v>174</v>
      </c>
    </row>
    <row r="52" ht="15.75" customHeight="1">
      <c r="A52" s="1" t="s">
        <v>66</v>
      </c>
      <c r="B52" s="1">
        <v>0.0</v>
      </c>
      <c r="C52" s="1">
        <v>-197.0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4">
        <f t="shared" si="1"/>
        <v>-197</v>
      </c>
    </row>
    <row r="53" ht="15.75" customHeight="1">
      <c r="A53" s="1" t="s">
        <v>67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-1143.0</v>
      </c>
      <c r="H53" s="1">
        <v>-290.0</v>
      </c>
      <c r="I53" s="1">
        <v>0.0</v>
      </c>
      <c r="J53" s="1">
        <v>0.0</v>
      </c>
      <c r="K53" s="1">
        <v>-601.0</v>
      </c>
      <c r="L53" s="1">
        <v>473.0</v>
      </c>
      <c r="M53" s="1">
        <v>-442.0</v>
      </c>
      <c r="N53" s="4">
        <f t="shared" si="1"/>
        <v>-2003</v>
      </c>
    </row>
    <row r="54" ht="15.75" customHeight="1">
      <c r="A54" s="1" t="s">
        <v>68</v>
      </c>
      <c r="B54" s="1">
        <v>-382.0</v>
      </c>
      <c r="C54" s="1">
        <v>0.0</v>
      </c>
      <c r="D54" s="1">
        <v>0.0</v>
      </c>
      <c r="E54" s="1">
        <v>0.0</v>
      </c>
      <c r="F54" s="1">
        <v>-203.0</v>
      </c>
      <c r="G54" s="1">
        <v>0.0</v>
      </c>
      <c r="H54" s="1">
        <v>0.0</v>
      </c>
      <c r="I54" s="1">
        <v>0.0</v>
      </c>
      <c r="J54" s="1">
        <v>-175.0</v>
      </c>
      <c r="K54" s="1">
        <v>0.0</v>
      </c>
      <c r="L54" s="1">
        <v>130.0</v>
      </c>
      <c r="M54" s="1">
        <v>-24.0</v>
      </c>
      <c r="N54" s="4">
        <f t="shared" si="1"/>
        <v>-654</v>
      </c>
    </row>
    <row r="55" ht="15.75" customHeight="1">
      <c r="A55" s="1" t="s">
        <v>69</v>
      </c>
      <c r="B55" s="1">
        <v>0.0</v>
      </c>
      <c r="C55" s="1">
        <v>0.0</v>
      </c>
      <c r="D55" s="1">
        <v>0.0</v>
      </c>
      <c r="E55" s="1">
        <v>-102.0</v>
      </c>
      <c r="F55" s="1">
        <v>0.0</v>
      </c>
      <c r="G55" s="1">
        <v>-121.0</v>
      </c>
      <c r="H55" s="1">
        <v>0.0</v>
      </c>
      <c r="I55" s="1">
        <v>-308.0</v>
      </c>
      <c r="J55" s="1">
        <v>0.0</v>
      </c>
      <c r="K55" s="1">
        <v>-102.0</v>
      </c>
      <c r="L55" s="1">
        <v>-22.0</v>
      </c>
      <c r="M55" s="1">
        <v>-244.0</v>
      </c>
      <c r="N55" s="4">
        <f t="shared" si="1"/>
        <v>-899</v>
      </c>
    </row>
    <row r="56" ht="15.75" customHeight="1">
      <c r="A56" s="1" t="s">
        <v>70</v>
      </c>
      <c r="B56" s="1">
        <v>0.0</v>
      </c>
      <c r="C56" s="1">
        <v>0.0</v>
      </c>
      <c r="D56" s="1">
        <v>0.0</v>
      </c>
      <c r="E56" s="1">
        <v>-170.0</v>
      </c>
      <c r="F56" s="1">
        <v>-518.0</v>
      </c>
      <c r="G56" s="1">
        <v>0.0</v>
      </c>
      <c r="H56" s="1">
        <v>0.0</v>
      </c>
      <c r="I56" s="1">
        <v>0.0</v>
      </c>
      <c r="J56" s="1">
        <v>0.0</v>
      </c>
      <c r="K56" s="1">
        <v>-503.0</v>
      </c>
      <c r="L56" s="1">
        <v>121.0</v>
      </c>
      <c r="M56" s="1">
        <v>0.0</v>
      </c>
      <c r="N56" s="4">
        <f t="shared" si="1"/>
        <v>-1070</v>
      </c>
    </row>
    <row r="57" ht="15.75" customHeight="1">
      <c r="A57" s="1" t="s">
        <v>71</v>
      </c>
      <c r="B57" s="1">
        <v>0.0</v>
      </c>
      <c r="C57" s="1">
        <v>0.0</v>
      </c>
      <c r="D57" s="1">
        <v>0.0</v>
      </c>
      <c r="E57" s="1">
        <v>0.0</v>
      </c>
      <c r="F57" s="1">
        <v>-166.0</v>
      </c>
      <c r="G57" s="1">
        <v>0.0</v>
      </c>
      <c r="H57" s="1">
        <v>-105.0</v>
      </c>
      <c r="I57" s="1">
        <v>-204.0</v>
      </c>
      <c r="J57" s="1">
        <v>0.0</v>
      </c>
      <c r="K57" s="1">
        <v>0.0</v>
      </c>
      <c r="L57" s="1">
        <v>0.0</v>
      </c>
      <c r="M57" s="1">
        <v>105.0</v>
      </c>
      <c r="N57" s="4">
        <f t="shared" si="1"/>
        <v>-370</v>
      </c>
    </row>
    <row r="58" ht="15.75" customHeight="1">
      <c r="A58" s="1" t="s">
        <v>72</v>
      </c>
      <c r="B58" s="1">
        <v>-673.0</v>
      </c>
      <c r="C58" s="1">
        <v>0.0</v>
      </c>
      <c r="D58" s="1">
        <v>0.0</v>
      </c>
      <c r="E58" s="1">
        <v>0.0</v>
      </c>
      <c r="F58" s="1">
        <v>-126.0</v>
      </c>
      <c r="G58" s="1">
        <v>0.0</v>
      </c>
      <c r="H58" s="1">
        <v>0.0</v>
      </c>
      <c r="I58" s="1">
        <v>0.0</v>
      </c>
      <c r="J58" s="1">
        <v>0.0</v>
      </c>
      <c r="K58" s="1">
        <v>68.0</v>
      </c>
      <c r="L58" s="1">
        <v>0.0</v>
      </c>
      <c r="M58" s="1">
        <v>0.0</v>
      </c>
      <c r="N58" s="4">
        <f t="shared" si="1"/>
        <v>-731</v>
      </c>
    </row>
    <row r="59" ht="15.75" customHeight="1">
      <c r="A59" s="1" t="s">
        <v>73</v>
      </c>
      <c r="B59" s="1">
        <v>0.0</v>
      </c>
      <c r="C59" s="1">
        <v>0.0</v>
      </c>
      <c r="D59" s="1">
        <v>0.0</v>
      </c>
      <c r="E59" s="1">
        <v>-161.0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-485.0</v>
      </c>
      <c r="L59" s="1">
        <v>0.0</v>
      </c>
      <c r="M59" s="1">
        <v>395.0</v>
      </c>
      <c r="N59" s="4">
        <f t="shared" si="1"/>
        <v>-251</v>
      </c>
    </row>
    <row r="60" ht="15.75" customHeight="1">
      <c r="A60" s="1" t="s">
        <v>74</v>
      </c>
      <c r="B60" s="1">
        <v>-412.0</v>
      </c>
      <c r="C60" s="1">
        <v>0.0</v>
      </c>
      <c r="D60" s="1">
        <v>0.0</v>
      </c>
      <c r="E60" s="1">
        <v>-297.0</v>
      </c>
      <c r="F60" s="1">
        <v>-306.0</v>
      </c>
      <c r="G60" s="1">
        <v>0.0</v>
      </c>
      <c r="H60" s="1">
        <v>-105.0</v>
      </c>
      <c r="I60" s="1">
        <v>-175.0</v>
      </c>
      <c r="J60" s="1">
        <v>0.0</v>
      </c>
      <c r="K60" s="1">
        <v>-246.0</v>
      </c>
      <c r="L60" s="1">
        <v>0.0</v>
      </c>
      <c r="M60" s="1">
        <v>0.0</v>
      </c>
      <c r="N60" s="4">
        <f t="shared" si="1"/>
        <v>-1541</v>
      </c>
    </row>
    <row r="61" ht="15.75" customHeight="1">
      <c r="A61" s="1" t="s">
        <v>75</v>
      </c>
      <c r="B61" s="1">
        <v>0.0</v>
      </c>
      <c r="C61" s="1">
        <v>-270.0</v>
      </c>
      <c r="D61" s="1">
        <v>-202.0</v>
      </c>
      <c r="E61" s="1">
        <v>0.0</v>
      </c>
      <c r="F61" s="1">
        <v>-300.0</v>
      </c>
      <c r="G61" s="1">
        <v>0.0</v>
      </c>
      <c r="H61" s="1">
        <v>-1581.0</v>
      </c>
      <c r="I61" s="1">
        <v>-1052.0</v>
      </c>
      <c r="J61" s="1">
        <v>-603.0</v>
      </c>
      <c r="K61" s="1">
        <v>-1720.0</v>
      </c>
      <c r="L61" s="1">
        <v>-294.0</v>
      </c>
      <c r="M61" s="1">
        <v>-164.0</v>
      </c>
      <c r="N61" s="4">
        <f t="shared" si="1"/>
        <v>-6186</v>
      </c>
    </row>
    <row r="62" ht="15.75" customHeight="1">
      <c r="A62" s="1" t="s">
        <v>76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-102.0</v>
      </c>
      <c r="J62" s="1">
        <v>0.0</v>
      </c>
      <c r="K62" s="1">
        <v>0.0</v>
      </c>
      <c r="L62" s="1">
        <v>0.0</v>
      </c>
      <c r="M62" s="1">
        <v>140.0</v>
      </c>
      <c r="N62" s="4">
        <f t="shared" si="1"/>
        <v>38</v>
      </c>
    </row>
    <row r="63" ht="15.75" customHeight="1">
      <c r="A63" s="1" t="s">
        <v>77</v>
      </c>
      <c r="B63" s="1">
        <v>0.0</v>
      </c>
      <c r="C63" s="1">
        <v>-671.0</v>
      </c>
      <c r="D63" s="1">
        <v>0.0</v>
      </c>
      <c r="E63" s="1">
        <v>-337.0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267.0</v>
      </c>
      <c r="L63" s="1">
        <v>-729.0</v>
      </c>
      <c r="M63" s="1">
        <v>-342.0</v>
      </c>
      <c r="N63" s="4">
        <f t="shared" si="1"/>
        <v>-1812</v>
      </c>
    </row>
    <row r="64" ht="15.75" customHeight="1">
      <c r="A64" s="1" t="s">
        <v>78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/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-144.0</v>
      </c>
      <c r="N64" s="4">
        <f t="shared" si="1"/>
        <v>-144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" t="s">
        <v>79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/>
      <c r="H65" s="1">
        <v>-405.0</v>
      </c>
      <c r="I65" s="1">
        <v>-469.0</v>
      </c>
      <c r="J65" s="1">
        <v>-290.0</v>
      </c>
      <c r="K65" s="1">
        <v>-114.0</v>
      </c>
      <c r="L65" s="1">
        <v>771.0</v>
      </c>
      <c r="M65" s="1">
        <v>-413.0</v>
      </c>
      <c r="N65" s="4">
        <f t="shared" si="1"/>
        <v>-920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" t="s">
        <v>80</v>
      </c>
      <c r="B66" s="1">
        <f t="shared" ref="B66:F66" si="2">SUM(B2:B65)</f>
        <v>-4169</v>
      </c>
      <c r="C66" s="1">
        <f t="shared" si="2"/>
        <v>-2922</v>
      </c>
      <c r="D66" s="1">
        <f t="shared" si="2"/>
        <v>-1309</v>
      </c>
      <c r="E66" s="1">
        <f t="shared" si="2"/>
        <v>-7322</v>
      </c>
      <c r="F66" s="1">
        <f t="shared" si="2"/>
        <v>-9090</v>
      </c>
      <c r="G66" s="1">
        <v>-6346.0</v>
      </c>
      <c r="H66" s="1">
        <v>-7699.0</v>
      </c>
      <c r="I66" s="1">
        <v>-7737.0</v>
      </c>
      <c r="J66" s="1">
        <v>-4327.0</v>
      </c>
      <c r="K66" s="1">
        <v>-4182.0</v>
      </c>
      <c r="L66" s="1">
        <v>1280.0</v>
      </c>
      <c r="M66" s="1">
        <v>-3571.0</v>
      </c>
      <c r="N66" s="22">
        <f t="shared" si="1"/>
        <v>-57394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H1" s="11" t="s">
        <v>8</v>
      </c>
    </row>
    <row r="2">
      <c r="H2" s="12"/>
      <c r="I2" s="12"/>
      <c r="J2" s="12"/>
      <c r="K2" s="13"/>
      <c r="L2" s="13"/>
      <c r="M2" s="13"/>
    </row>
    <row r="3">
      <c r="H3" s="16" t="s">
        <v>9</v>
      </c>
      <c r="I3" s="16" t="s">
        <v>11</v>
      </c>
    </row>
    <row r="4">
      <c r="H4" s="16" t="s">
        <v>12</v>
      </c>
      <c r="I4" s="16" t="s">
        <v>13</v>
      </c>
    </row>
    <row r="5">
      <c r="H5" s="16" t="s">
        <v>14</v>
      </c>
      <c r="I5" s="16" t="s">
        <v>15</v>
      </c>
    </row>
    <row r="6">
      <c r="H6" s="16" t="s">
        <v>16</v>
      </c>
      <c r="I6" s="16" t="s">
        <v>17</v>
      </c>
    </row>
    <row r="8">
      <c r="H8" s="11" t="s">
        <v>19</v>
      </c>
    </row>
    <row r="9">
      <c r="H9" s="16" t="s">
        <v>9</v>
      </c>
      <c r="I9" s="16" t="s">
        <v>20</v>
      </c>
    </row>
    <row r="10">
      <c r="H10" s="16" t="s">
        <v>12</v>
      </c>
      <c r="I10" s="16" t="s">
        <v>21</v>
      </c>
    </row>
    <row r="11">
      <c r="I11" s="16" t="s">
        <v>22</v>
      </c>
    </row>
    <row r="14">
      <c r="H14" s="16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1:M1"/>
    <mergeCell ref="H8:M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8.0"/>
    <col customWidth="1" min="33" max="33" width="10.57"/>
    <col customWidth="1" min="34" max="34" width="0.14"/>
    <col customWidth="1" min="35" max="35" width="27.57"/>
    <col customWidth="1" min="36" max="36" width="8.0"/>
  </cols>
  <sheetData>
    <row r="1">
      <c r="A1" s="3"/>
      <c r="B1" s="5"/>
      <c r="C1" s="6">
        <v>43466.0</v>
      </c>
      <c r="D1" s="6">
        <v>43467.0</v>
      </c>
      <c r="E1" s="6">
        <v>43468.0</v>
      </c>
      <c r="F1" s="6">
        <v>43469.0</v>
      </c>
      <c r="G1" s="6">
        <v>43470.0</v>
      </c>
      <c r="H1" s="6">
        <v>43471.0</v>
      </c>
      <c r="I1" s="6">
        <v>43472.0</v>
      </c>
      <c r="J1" s="6">
        <v>43473.0</v>
      </c>
      <c r="K1" s="6">
        <v>43474.0</v>
      </c>
      <c r="L1" s="6">
        <v>43475.0</v>
      </c>
      <c r="M1" s="6">
        <v>43476.0</v>
      </c>
      <c r="N1" s="6">
        <v>43477.0</v>
      </c>
      <c r="O1" s="6">
        <v>43478.0</v>
      </c>
      <c r="P1" s="6">
        <v>43479.0</v>
      </c>
      <c r="Q1" s="6">
        <v>43480.0</v>
      </c>
      <c r="R1" s="6">
        <v>43481.0</v>
      </c>
      <c r="S1" s="6">
        <v>43482.0</v>
      </c>
      <c r="T1" s="6">
        <v>43483.0</v>
      </c>
      <c r="U1" s="6">
        <v>43484.0</v>
      </c>
      <c r="V1" s="6">
        <v>43485.0</v>
      </c>
      <c r="W1" s="6">
        <v>43486.0</v>
      </c>
      <c r="X1" s="6">
        <v>43487.0</v>
      </c>
      <c r="Y1" s="6">
        <v>43488.0</v>
      </c>
      <c r="Z1" s="6">
        <v>43489.0</v>
      </c>
      <c r="AA1" s="6">
        <v>43490.0</v>
      </c>
      <c r="AB1" s="6">
        <v>43491.0</v>
      </c>
      <c r="AC1" s="6">
        <v>43492.0</v>
      </c>
      <c r="AD1" s="6">
        <v>43493.0</v>
      </c>
      <c r="AE1" s="6">
        <v>43494.0</v>
      </c>
      <c r="AF1" s="6">
        <v>43495.0</v>
      </c>
      <c r="AG1" s="6">
        <v>43496.0</v>
      </c>
      <c r="AH1" s="7"/>
      <c r="AI1" s="8"/>
      <c r="AJ1" s="9">
        <v>43435.0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3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>
        <v>-206.0</v>
      </c>
      <c r="M9" s="15"/>
      <c r="N9" s="15"/>
      <c r="O9" s="15"/>
      <c r="P9" s="15"/>
      <c r="Q9" s="17">
        <v>-196.0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-402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0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>
        <v>-503.0</v>
      </c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-503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>
        <v>-422.0</v>
      </c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-422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>
        <v>-611.0</v>
      </c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-611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3">
        <v>-556.0</v>
      </c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-556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>
        <v>-208.0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-208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>
        <v>-382.0</v>
      </c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-382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3">
        <v>-138.0</v>
      </c>
      <c r="R58" s="23">
        <v>-535.0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-673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>
        <v>-412.0</v>
      </c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-412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10">
        <f t="shared" si="2"/>
        <v>62</v>
      </c>
      <c r="B63" s="14" t="s">
        <v>77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8"/>
      <c r="AI63" s="19" t="str">
        <f t="shared" si="3"/>
        <v>Яблочкова 17</v>
      </c>
      <c r="AJ63" s="20">
        <f t="shared" si="1"/>
        <v>0</v>
      </c>
    </row>
    <row r="64" ht="15.75" customHeight="1">
      <c r="AJ64" s="20">
        <f>SUM(AJ2:AJ63)</f>
        <v>-4169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8.0"/>
    <col customWidth="1" min="33" max="33" width="10.57"/>
    <col customWidth="1" min="34" max="34" width="0.14"/>
    <col customWidth="1" min="35" max="35" width="27.57"/>
    <col customWidth="1" min="36" max="36" width="8.0"/>
  </cols>
  <sheetData>
    <row r="1">
      <c r="A1" s="3"/>
      <c r="B1" s="5"/>
      <c r="C1" s="6">
        <v>43497.0</v>
      </c>
      <c r="D1" s="6">
        <v>43498.0</v>
      </c>
      <c r="E1" s="6">
        <v>43499.0</v>
      </c>
      <c r="F1" s="6">
        <v>43500.0</v>
      </c>
      <c r="G1" s="6">
        <v>43501.0</v>
      </c>
      <c r="H1" s="6">
        <v>43502.0</v>
      </c>
      <c r="I1" s="6">
        <v>43503.0</v>
      </c>
      <c r="J1" s="6">
        <v>43504.0</v>
      </c>
      <c r="K1" s="6">
        <v>43505.0</v>
      </c>
      <c r="L1" s="6">
        <v>43506.0</v>
      </c>
      <c r="M1" s="6">
        <v>43507.0</v>
      </c>
      <c r="N1" s="6">
        <v>43508.0</v>
      </c>
      <c r="O1" s="6">
        <v>43509.0</v>
      </c>
      <c r="P1" s="6">
        <v>43510.0</v>
      </c>
      <c r="Q1" s="6">
        <v>43511.0</v>
      </c>
      <c r="R1" s="6">
        <v>43512.0</v>
      </c>
      <c r="S1" s="6">
        <v>43513.0</v>
      </c>
      <c r="T1" s="6">
        <v>43514.0</v>
      </c>
      <c r="U1" s="6">
        <v>43515.0</v>
      </c>
      <c r="V1" s="6">
        <v>43516.0</v>
      </c>
      <c r="W1" s="6">
        <v>43517.0</v>
      </c>
      <c r="X1" s="6">
        <v>43518.0</v>
      </c>
      <c r="Y1" s="6">
        <v>43519.0</v>
      </c>
      <c r="Z1" s="6">
        <v>43520.0</v>
      </c>
      <c r="AA1" s="6">
        <v>43521.0</v>
      </c>
      <c r="AB1" s="6">
        <v>43522.0</v>
      </c>
      <c r="AC1" s="6">
        <v>43523.0</v>
      </c>
      <c r="AD1" s="6">
        <v>43524.0</v>
      </c>
      <c r="AE1" s="6"/>
      <c r="AF1" s="6"/>
      <c r="AG1" s="6"/>
      <c r="AH1" s="7"/>
      <c r="AI1" s="8"/>
      <c r="AJ1" s="9">
        <v>43497.0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>
        <v>-226.0</v>
      </c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3" si="3">B6</f>
        <v>Братская 22</v>
      </c>
      <c r="AJ6" s="20">
        <f t="shared" si="1"/>
        <v>-226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>
        <v>-414.0</v>
      </c>
      <c r="H9" s="15"/>
      <c r="I9" s="15"/>
      <c r="J9" s="15"/>
      <c r="K9" s="15"/>
      <c r="L9" s="15"/>
      <c r="M9" s="15"/>
      <c r="N9" s="15"/>
      <c r="O9" s="15"/>
      <c r="P9" s="15">
        <v>-163.0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-577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0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0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>
        <v>-981.0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-981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>
        <v>-197.0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-197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>
        <v>-109.0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>
        <v>-161.0</v>
      </c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-270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10">
        <f t="shared" si="2"/>
        <v>62</v>
      </c>
      <c r="B63" s="14" t="s">
        <v>77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>
        <v>-671.0</v>
      </c>
      <c r="AD63" s="17"/>
      <c r="AE63" s="17"/>
      <c r="AF63" s="17"/>
      <c r="AG63" s="17"/>
      <c r="AH63" s="18"/>
      <c r="AI63" s="19" t="str">
        <f t="shared" si="3"/>
        <v>Яблочкова 17</v>
      </c>
      <c r="AJ63" s="20">
        <f t="shared" si="1"/>
        <v>-671</v>
      </c>
    </row>
    <row r="64" ht="15.75" customHeight="1">
      <c r="AJ64" s="20">
        <f>SUM(AJ2:AJ63)</f>
        <v>-2922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43525.0</v>
      </c>
      <c r="D1" s="6">
        <v>43526.0</v>
      </c>
      <c r="E1" s="6">
        <v>43527.0</v>
      </c>
      <c r="F1" s="6">
        <v>43528.0</v>
      </c>
      <c r="G1" s="6">
        <v>43529.0</v>
      </c>
      <c r="H1" s="6">
        <v>43530.0</v>
      </c>
      <c r="I1" s="6">
        <v>43531.0</v>
      </c>
      <c r="J1" s="6">
        <v>43532.0</v>
      </c>
      <c r="K1" s="6">
        <v>43533.0</v>
      </c>
      <c r="L1" s="6">
        <v>43534.0</v>
      </c>
      <c r="M1" s="6">
        <v>43535.0</v>
      </c>
      <c r="N1" s="6">
        <v>43536.0</v>
      </c>
      <c r="O1" s="6">
        <v>43537.0</v>
      </c>
      <c r="P1" s="6">
        <v>43538.0</v>
      </c>
      <c r="Q1" s="6">
        <v>43539.0</v>
      </c>
      <c r="R1" s="6">
        <v>43540.0</v>
      </c>
      <c r="S1" s="6">
        <v>43541.0</v>
      </c>
      <c r="T1" s="6">
        <v>43542.0</v>
      </c>
      <c r="U1" s="6">
        <v>43543.0</v>
      </c>
      <c r="V1" s="6">
        <v>43544.0</v>
      </c>
      <c r="W1" s="6">
        <v>43545.0</v>
      </c>
      <c r="X1" s="6">
        <v>43546.0</v>
      </c>
      <c r="Y1" s="6">
        <v>43547.0</v>
      </c>
      <c r="Z1" s="6">
        <v>43548.0</v>
      </c>
      <c r="AA1" s="6">
        <v>43549.0</v>
      </c>
      <c r="AB1" s="6">
        <v>43550.0</v>
      </c>
      <c r="AC1" s="6">
        <v>43551.0</v>
      </c>
      <c r="AD1" s="6">
        <v>43552.0</v>
      </c>
      <c r="AE1" s="6">
        <v>43553.0</v>
      </c>
      <c r="AF1" s="6">
        <v>43554.0</v>
      </c>
      <c r="AG1" s="6">
        <v>43555.0</v>
      </c>
      <c r="AH1" s="6">
        <v>43556.0</v>
      </c>
      <c r="AI1" s="8"/>
      <c r="AJ1" s="9">
        <v>43525.0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3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>
        <v>-279.0</v>
      </c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-279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0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0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>
        <v>-181.0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-181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>
        <v>-214.0</v>
      </c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>
        <v>-218.0</v>
      </c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-432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>
        <v>-215.0</v>
      </c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-215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/>
      <c r="G61" s="15">
        <v>-202.0</v>
      </c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-202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10">
        <f t="shared" si="2"/>
        <v>62</v>
      </c>
      <c r="B63" s="14" t="s">
        <v>77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8"/>
      <c r="AI63" s="19" t="str">
        <f t="shared" si="3"/>
        <v>Яблочкова 17</v>
      </c>
      <c r="AJ63" s="20">
        <f t="shared" si="1"/>
        <v>0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20">
        <f>SUM(AJ2:AJ63)</f>
        <v>-1309</v>
      </c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43556.0</v>
      </c>
      <c r="D1" s="6">
        <v>43557.0</v>
      </c>
      <c r="E1" s="6">
        <v>43558.0</v>
      </c>
      <c r="F1" s="6">
        <v>43559.0</v>
      </c>
      <c r="G1" s="6">
        <v>43560.0</v>
      </c>
      <c r="H1" s="6">
        <v>43561.0</v>
      </c>
      <c r="I1" s="6">
        <v>43562.0</v>
      </c>
      <c r="J1" s="6">
        <v>43563.0</v>
      </c>
      <c r="K1" s="6">
        <v>43564.0</v>
      </c>
      <c r="L1" s="6">
        <v>43565.0</v>
      </c>
      <c r="M1" s="6">
        <v>43566.0</v>
      </c>
      <c r="N1" s="6">
        <v>43567.0</v>
      </c>
      <c r="O1" s="6">
        <v>43568.0</v>
      </c>
      <c r="P1" s="6">
        <v>43569.0</v>
      </c>
      <c r="Q1" s="6">
        <v>43570.0</v>
      </c>
      <c r="R1" s="6">
        <v>43571.0</v>
      </c>
      <c r="S1" s="6">
        <v>43572.0</v>
      </c>
      <c r="T1" s="6">
        <v>43573.0</v>
      </c>
      <c r="U1" s="6">
        <v>43574.0</v>
      </c>
      <c r="V1" s="6">
        <v>43575.0</v>
      </c>
      <c r="W1" s="6">
        <v>43576.0</v>
      </c>
      <c r="X1" s="6">
        <v>43577.0</v>
      </c>
      <c r="Y1" s="6">
        <v>43578.0</v>
      </c>
      <c r="Z1" s="6">
        <v>43579.0</v>
      </c>
      <c r="AA1" s="6">
        <v>43580.0</v>
      </c>
      <c r="AB1" s="6">
        <v>43581.0</v>
      </c>
      <c r="AC1" s="6">
        <v>43582.0</v>
      </c>
      <c r="AD1" s="6">
        <v>43583.0</v>
      </c>
      <c r="AE1" s="6">
        <v>43584.0</v>
      </c>
      <c r="AF1" s="6">
        <v>43585.0</v>
      </c>
      <c r="AG1" s="6"/>
      <c r="AH1" s="6">
        <v>43556.0</v>
      </c>
      <c r="AI1" s="8"/>
      <c r="AJ1" s="9">
        <v>43556.0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3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>
        <v>-873.0</v>
      </c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-873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>
        <v>-282.0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-282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>
        <v>-127.0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-127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>
        <v>-505.0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-505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>
        <v>-500.0</v>
      </c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-500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>
        <v>-516.0</v>
      </c>
      <c r="X27" s="17"/>
      <c r="Y27" s="17"/>
      <c r="Z27" s="17"/>
      <c r="AA27" s="17"/>
      <c r="AB27" s="17"/>
      <c r="AC27" s="17"/>
      <c r="AD27" s="17"/>
      <c r="AE27" s="17"/>
      <c r="AF27" s="17">
        <v>-189.0</v>
      </c>
      <c r="AG27" s="17"/>
      <c r="AH27" s="18"/>
      <c r="AI27" s="19" t="str">
        <f t="shared" si="3"/>
        <v>Компрос 90</v>
      </c>
      <c r="AJ27" s="20">
        <f t="shared" si="1"/>
        <v>-705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>
        <v>-387.0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-387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>
        <v>-112.0</v>
      </c>
      <c r="AF35" s="17"/>
      <c r="AG35" s="17"/>
      <c r="AH35" s="18"/>
      <c r="AI35" s="19" t="str">
        <f t="shared" si="3"/>
        <v>Курчатова 10</v>
      </c>
      <c r="AJ35" s="20">
        <f t="shared" si="1"/>
        <v>-112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>
        <v>-175.0</v>
      </c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-175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>
        <v>-306.0</v>
      </c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-306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>
        <v>-204.0</v>
      </c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-204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>
        <v>-322.0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-322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>
        <v>-1757.0</v>
      </c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-1757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>
        <v>-102.0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-102</v>
      </c>
    </row>
    <row r="56" ht="15.75" customHeight="1">
      <c r="A56" s="10">
        <f t="shared" si="2"/>
        <v>55</v>
      </c>
      <c r="B56" s="14" t="s">
        <v>70</v>
      </c>
      <c r="C56" s="15"/>
      <c r="D56" s="15">
        <v>-170.0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-170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>
        <v>-161.0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-161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>
        <v>-297.0</v>
      </c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-297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10">
        <f t="shared" si="2"/>
        <v>62</v>
      </c>
      <c r="B63" s="14" t="s">
        <v>77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>
        <v>-337.0</v>
      </c>
      <c r="AE63" s="17"/>
      <c r="AF63" s="17"/>
      <c r="AG63" s="17"/>
      <c r="AH63" s="18"/>
      <c r="AI63" s="19" t="str">
        <f t="shared" si="3"/>
        <v>Яблочкова 17</v>
      </c>
      <c r="AJ63" s="20">
        <f t="shared" si="1"/>
        <v>-337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20">
        <f>SUM(AJ2:AJ63)</f>
        <v>-7322</v>
      </c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43586.0</v>
      </c>
      <c r="D1" s="6">
        <v>43587.0</v>
      </c>
      <c r="E1" s="6">
        <v>43588.0</v>
      </c>
      <c r="F1" s="6">
        <v>43589.0</v>
      </c>
      <c r="G1" s="6">
        <v>43590.0</v>
      </c>
      <c r="H1" s="6">
        <v>43591.0</v>
      </c>
      <c r="I1" s="6">
        <v>43592.0</v>
      </c>
      <c r="J1" s="6">
        <v>43593.0</v>
      </c>
      <c r="K1" s="6">
        <v>43594.0</v>
      </c>
      <c r="L1" s="6">
        <v>43595.0</v>
      </c>
      <c r="M1" s="6">
        <v>43596.0</v>
      </c>
      <c r="N1" s="6">
        <v>43597.0</v>
      </c>
      <c r="O1" s="6">
        <v>43598.0</v>
      </c>
      <c r="P1" s="6">
        <v>43599.0</v>
      </c>
      <c r="Q1" s="6">
        <v>43600.0</v>
      </c>
      <c r="R1" s="6">
        <v>43601.0</v>
      </c>
      <c r="S1" s="6">
        <v>43602.0</v>
      </c>
      <c r="T1" s="6">
        <v>43603.0</v>
      </c>
      <c r="U1" s="6">
        <v>43604.0</v>
      </c>
      <c r="V1" s="6">
        <v>43605.0</v>
      </c>
      <c r="W1" s="6">
        <v>43606.0</v>
      </c>
      <c r="X1" s="6">
        <v>43607.0</v>
      </c>
      <c r="Y1" s="6">
        <v>43608.0</v>
      </c>
      <c r="Z1" s="6">
        <v>43609.0</v>
      </c>
      <c r="AA1" s="6">
        <v>43610.0</v>
      </c>
      <c r="AB1" s="6">
        <v>43611.0</v>
      </c>
      <c r="AC1" s="6">
        <v>43612.0</v>
      </c>
      <c r="AD1" s="6">
        <v>43613.0</v>
      </c>
      <c r="AE1" s="6">
        <v>43614.0</v>
      </c>
      <c r="AF1" s="6">
        <v>43615.0</v>
      </c>
      <c r="AG1" s="6">
        <v>43616.0</v>
      </c>
      <c r="AH1" s="6">
        <v>43556.0</v>
      </c>
      <c r="AI1" s="8"/>
      <c r="AJ1" s="9">
        <v>43586.0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3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>
        <v>-558.0</v>
      </c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-558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>
        <v>-250.0</v>
      </c>
      <c r="H9" s="15"/>
      <c r="I9" s="15"/>
      <c r="J9" s="15">
        <v>-195.0</v>
      </c>
      <c r="K9" s="15"/>
      <c r="L9" s="15"/>
      <c r="M9" s="15"/>
      <c r="N9" s="15"/>
      <c r="O9" s="15"/>
      <c r="P9" s="15"/>
      <c r="Q9" s="17">
        <v>-534.0</v>
      </c>
      <c r="R9" s="17"/>
      <c r="S9" s="17"/>
      <c r="T9" s="17"/>
      <c r="U9" s="17"/>
      <c r="V9" s="17"/>
      <c r="W9" s="17"/>
      <c r="X9" s="17">
        <v>-166.0</v>
      </c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-1145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>
        <v>-360.0</v>
      </c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-360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-196.0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-214.0</v>
      </c>
      <c r="AB15" s="17"/>
      <c r="AC15" s="17"/>
      <c r="AD15" s="17"/>
      <c r="AE15" s="17"/>
      <c r="AF15" s="17"/>
      <c r="AG15" s="17">
        <v>-167.0</v>
      </c>
      <c r="AH15" s="18"/>
      <c r="AI15" s="19" t="str">
        <f t="shared" si="3"/>
        <v>Горького 72</v>
      </c>
      <c r="AJ15" s="20">
        <f t="shared" si="1"/>
        <v>-577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>
        <v>-174.0</v>
      </c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-174</v>
      </c>
    </row>
    <row r="18" ht="15.75" customHeight="1">
      <c r="A18" s="10">
        <f t="shared" si="2"/>
        <v>17</v>
      </c>
      <c r="B18" s="14" t="s">
        <v>32</v>
      </c>
      <c r="C18" s="15"/>
      <c r="D18" s="15">
        <v>-224.0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-224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>
        <v>-210.0</v>
      </c>
      <c r="AG19" s="17"/>
      <c r="AH19" s="18"/>
      <c r="AI19" s="19" t="str">
        <f t="shared" si="3"/>
        <v>Гусарова 18а</v>
      </c>
      <c r="AJ19" s="20">
        <f t="shared" si="1"/>
        <v>-210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>
        <v>-378.0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-378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>
        <v>-129.0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-129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>
        <v>-113.0</v>
      </c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-113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>
        <v>-232.0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-232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>
        <v>-685.0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-685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>
        <v>-173.0</v>
      </c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-173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>
        <v>-606.0</v>
      </c>
      <c r="AH37" s="18"/>
      <c r="AI37" s="19" t="str">
        <f t="shared" si="3"/>
        <v>Лодыгина 32</v>
      </c>
      <c r="AJ37" s="20">
        <f t="shared" si="1"/>
        <v>-606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>
        <v>-283.0</v>
      </c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-283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>
        <v>-124.0</v>
      </c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-124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>
        <v>-356.0</v>
      </c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>
        <v>-602.0</v>
      </c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-958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>
        <v>-287.0</v>
      </c>
      <c r="U46" s="17">
        <v>-255.0</v>
      </c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-542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>
        <v>-203.0</v>
      </c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-203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>
        <v>-518.0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-518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>
        <v>-166.0</v>
      </c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-166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>
        <v>-126.0</v>
      </c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-126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>
        <v>-306.0</v>
      </c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-306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>
        <v>-300.0</v>
      </c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-300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10">
        <f t="shared" si="2"/>
        <v>62</v>
      </c>
      <c r="B63" s="14" t="s">
        <v>77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8"/>
      <c r="AI63" s="19" t="str">
        <f t="shared" si="3"/>
        <v>Яблочкова 17</v>
      </c>
      <c r="AJ63" s="20">
        <f t="shared" si="1"/>
        <v>0</v>
      </c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20">
        <f>SUM(AJ2:AJ63)</f>
        <v>-9090</v>
      </c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43617.0</v>
      </c>
      <c r="D1" s="6">
        <v>43618.0</v>
      </c>
      <c r="E1" s="6">
        <v>43619.0</v>
      </c>
      <c r="F1" s="6">
        <v>43620.0</v>
      </c>
      <c r="G1" s="6">
        <v>43621.0</v>
      </c>
      <c r="H1" s="6">
        <v>43622.0</v>
      </c>
      <c r="I1" s="6">
        <v>43623.0</v>
      </c>
      <c r="J1" s="6">
        <v>43624.0</v>
      </c>
      <c r="K1" s="6">
        <v>43625.0</v>
      </c>
      <c r="L1" s="6">
        <v>43626.0</v>
      </c>
      <c r="M1" s="6">
        <v>43627.0</v>
      </c>
      <c r="N1" s="6">
        <v>43628.0</v>
      </c>
      <c r="O1" s="6">
        <v>43629.0</v>
      </c>
      <c r="P1" s="6">
        <v>43630.0</v>
      </c>
      <c r="Q1" s="6">
        <v>43631.0</v>
      </c>
      <c r="R1" s="6">
        <v>43632.0</v>
      </c>
      <c r="S1" s="6">
        <v>43633.0</v>
      </c>
      <c r="T1" s="6">
        <v>43634.0</v>
      </c>
      <c r="U1" s="6">
        <v>43635.0</v>
      </c>
      <c r="V1" s="6">
        <v>43636.0</v>
      </c>
      <c r="W1" s="6">
        <v>43637.0</v>
      </c>
      <c r="X1" s="6">
        <v>43638.0</v>
      </c>
      <c r="Y1" s="6">
        <v>43639.0</v>
      </c>
      <c r="Z1" s="6">
        <v>43640.0</v>
      </c>
      <c r="AA1" s="6">
        <v>43641.0</v>
      </c>
      <c r="AB1" s="6">
        <v>43642.0</v>
      </c>
      <c r="AC1" s="6">
        <v>43643.0</v>
      </c>
      <c r="AD1" s="6">
        <v>43644.0</v>
      </c>
      <c r="AE1" s="6">
        <v>43645.0</v>
      </c>
      <c r="AF1" s="6">
        <v>43646.0</v>
      </c>
      <c r="AG1" s="6"/>
      <c r="AH1" s="6">
        <v>43556.0</v>
      </c>
      <c r="AI1" s="8"/>
      <c r="AJ1" s="9">
        <v>43617.0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3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>
        <v>-330.0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-330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0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0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>
        <v>-147.0</v>
      </c>
      <c r="W17" s="17">
        <v>-245.0</v>
      </c>
      <c r="X17" s="17"/>
      <c r="Y17" s="17"/>
      <c r="Z17" s="17"/>
      <c r="AA17" s="17">
        <v>-180.0</v>
      </c>
      <c r="AB17" s="17"/>
      <c r="AC17" s="17"/>
      <c r="AD17" s="17">
        <v>-110.0</v>
      </c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-682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-182.0</v>
      </c>
      <c r="Q18" s="17"/>
      <c r="R18" s="17">
        <v>-352.0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-534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>
        <v>-962.0</v>
      </c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-962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>
        <v>-190.0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-190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>
        <v>-112.0</v>
      </c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-112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>
        <v>-475.0</v>
      </c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-475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>
        <v>-114.0</v>
      </c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-114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>
        <v>-664.0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-664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>
        <v>-719.0</v>
      </c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-719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>
        <v>-300.0</v>
      </c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-300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>
        <v>-1143.0</v>
      </c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-1143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>
        <v>-121.0</v>
      </c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-121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31" t="str">
        <f t="shared" si="3"/>
        <v>Яблочкова 17</v>
      </c>
      <c r="AJ63" s="20">
        <f t="shared" si="1"/>
        <v>0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32"/>
    </row>
    <row r="65" ht="15.75" customHeight="1">
      <c r="A65" s="10">
        <v>64.0</v>
      </c>
      <c r="B65" s="14" t="s">
        <v>79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8"/>
      <c r="AI65" s="19" t="str">
        <f t="shared" si="3"/>
        <v>Чкалова 24</v>
      </c>
      <c r="AJ65" s="32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-6346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43647.0</v>
      </c>
      <c r="D1" s="6">
        <v>43648.0</v>
      </c>
      <c r="E1" s="6">
        <v>43649.0</v>
      </c>
      <c r="F1" s="6">
        <v>43650.0</v>
      </c>
      <c r="G1" s="6">
        <v>43651.0</v>
      </c>
      <c r="H1" s="6">
        <v>43652.0</v>
      </c>
      <c r="I1" s="6">
        <v>43653.0</v>
      </c>
      <c r="J1" s="6">
        <v>43654.0</v>
      </c>
      <c r="K1" s="6">
        <v>43655.0</v>
      </c>
      <c r="L1" s="6">
        <v>43656.0</v>
      </c>
      <c r="M1" s="6">
        <v>43657.0</v>
      </c>
      <c r="N1" s="6">
        <v>43658.0</v>
      </c>
      <c r="O1" s="6">
        <v>43659.0</v>
      </c>
      <c r="P1" s="6">
        <v>43660.0</v>
      </c>
      <c r="Q1" s="6">
        <v>43661.0</v>
      </c>
      <c r="R1" s="6">
        <v>43662.0</v>
      </c>
      <c r="S1" s="6">
        <v>43663.0</v>
      </c>
      <c r="T1" s="6">
        <v>43664.0</v>
      </c>
      <c r="U1" s="6">
        <v>43665.0</v>
      </c>
      <c r="V1" s="6">
        <v>43666.0</v>
      </c>
      <c r="W1" s="6">
        <v>43667.0</v>
      </c>
      <c r="X1" s="6">
        <v>43668.0</v>
      </c>
      <c r="Y1" s="6">
        <v>43669.0</v>
      </c>
      <c r="Z1" s="6">
        <v>43670.0</v>
      </c>
      <c r="AA1" s="6">
        <v>43671.0</v>
      </c>
      <c r="AB1" s="6">
        <v>43672.0</v>
      </c>
      <c r="AC1" s="6">
        <v>43673.0</v>
      </c>
      <c r="AD1" s="6">
        <v>43674.0</v>
      </c>
      <c r="AE1" s="6">
        <v>43675.0</v>
      </c>
      <c r="AF1" s="6">
        <v>43676.0</v>
      </c>
      <c r="AG1" s="6">
        <v>43677.0</v>
      </c>
      <c r="AH1" s="6">
        <v>43556.0</v>
      </c>
      <c r="AI1" s="8"/>
      <c r="AJ1" s="9">
        <v>43647.0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>
        <v>-959.0</v>
      </c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-959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>
        <v>-359.0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-359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0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>
        <v>-126.0</v>
      </c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-126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-403.0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-403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>
        <v>-315.0</v>
      </c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-315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>
        <v>-245.0</v>
      </c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-165.0</v>
      </c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-410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>
        <v>-284.0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-284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>
        <v>-450.0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-450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>
        <v>-123.0</v>
      </c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-123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>
        <v>-121.0</v>
      </c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-121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>
        <v>-412.0</v>
      </c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-412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>
        <v>-120.0</v>
      </c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-120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>
        <v>-157.0</v>
      </c>
      <c r="H42" s="15">
        <v>-558.0</v>
      </c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>
        <v>-118.0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-833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>
        <v>-298.0</v>
      </c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-298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>
        <v>-290.0</v>
      </c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-290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>
        <v>-105.0</v>
      </c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-105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>
        <v>-105.0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-105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/>
      <c r="F61" s="15">
        <v>-450.0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>
        <v>-214.0</v>
      </c>
      <c r="R61" s="17"/>
      <c r="S61" s="17"/>
      <c r="T61" s="17"/>
      <c r="U61" s="17"/>
      <c r="V61" s="17"/>
      <c r="W61" s="17"/>
      <c r="X61" s="17"/>
      <c r="Y61" s="17">
        <v>-120.0</v>
      </c>
      <c r="Z61" s="17"/>
      <c r="AA61" s="17"/>
      <c r="AB61" s="17"/>
      <c r="AC61" s="17"/>
      <c r="AD61" s="17">
        <v>-416.0</v>
      </c>
      <c r="AE61" s="17">
        <v>-381.0</v>
      </c>
      <c r="AF61" s="17"/>
      <c r="AG61" s="17"/>
      <c r="AH61" s="18"/>
      <c r="AI61" s="19" t="str">
        <f t="shared" si="3"/>
        <v>Чернышевского 13</v>
      </c>
      <c r="AJ61" s="20">
        <f t="shared" si="1"/>
        <v>-1581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31" t="str">
        <f t="shared" si="3"/>
        <v>Яблочкова 17</v>
      </c>
      <c r="AJ63" s="20">
        <f t="shared" si="1"/>
        <v>0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0</v>
      </c>
    </row>
    <row r="65" ht="15.75" customHeight="1">
      <c r="A65" s="10">
        <v>64.0</v>
      </c>
      <c r="B65" s="14" t="s">
        <v>79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>
        <v>-210.0</v>
      </c>
      <c r="Q65" s="17"/>
      <c r="R65" s="17"/>
      <c r="S65" s="17"/>
      <c r="T65" s="17"/>
      <c r="U65" s="17"/>
      <c r="V65" s="17"/>
      <c r="W65" s="17"/>
      <c r="X65" s="17"/>
      <c r="Y65" s="17"/>
      <c r="Z65" s="17">
        <v>-195.0</v>
      </c>
      <c r="AA65" s="17"/>
      <c r="AB65" s="17"/>
      <c r="AC65" s="17"/>
      <c r="AD65" s="17"/>
      <c r="AE65" s="17"/>
      <c r="AF65" s="17"/>
      <c r="AG65" s="17"/>
      <c r="AH65" s="18"/>
      <c r="AI65" s="19" t="str">
        <f t="shared" si="3"/>
        <v>Чкалова 24</v>
      </c>
      <c r="AJ65" s="20">
        <f t="shared" si="1"/>
        <v>-405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-7699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43678.0</v>
      </c>
      <c r="D1" s="6">
        <v>43679.0</v>
      </c>
      <c r="E1" s="6">
        <v>43680.0</v>
      </c>
      <c r="F1" s="6">
        <v>43681.0</v>
      </c>
      <c r="G1" s="6">
        <v>43682.0</v>
      </c>
      <c r="H1" s="6">
        <v>43683.0</v>
      </c>
      <c r="I1" s="6">
        <v>43684.0</v>
      </c>
      <c r="J1" s="6">
        <v>43685.0</v>
      </c>
      <c r="K1" s="6">
        <v>43686.0</v>
      </c>
      <c r="L1" s="6">
        <v>43687.0</v>
      </c>
      <c r="M1" s="6">
        <v>43688.0</v>
      </c>
      <c r="N1" s="6">
        <v>43689.0</v>
      </c>
      <c r="O1" s="6">
        <v>43690.0</v>
      </c>
      <c r="P1" s="6">
        <v>43691.0</v>
      </c>
      <c r="Q1" s="6">
        <v>43692.0</v>
      </c>
      <c r="R1" s="6">
        <v>43693.0</v>
      </c>
      <c r="S1" s="6">
        <v>43694.0</v>
      </c>
      <c r="T1" s="6">
        <v>43695.0</v>
      </c>
      <c r="U1" s="6">
        <v>43696.0</v>
      </c>
      <c r="V1" s="6">
        <v>43697.0</v>
      </c>
      <c r="W1" s="6">
        <v>43698.0</v>
      </c>
      <c r="X1" s="6">
        <v>43699.0</v>
      </c>
      <c r="Y1" s="6">
        <v>43700.0</v>
      </c>
      <c r="Z1" s="6">
        <v>43701.0</v>
      </c>
      <c r="AA1" s="6">
        <v>43702.0</v>
      </c>
      <c r="AB1" s="6">
        <v>43703.0</v>
      </c>
      <c r="AC1" s="6">
        <v>43704.0</v>
      </c>
      <c r="AD1" s="6">
        <v>43705.0</v>
      </c>
      <c r="AE1" s="6">
        <v>43706.0</v>
      </c>
      <c r="AF1" s="6">
        <v>43707.0</v>
      </c>
      <c r="AG1" s="6">
        <v>43708.0</v>
      </c>
      <c r="AH1" s="6">
        <v>43709.0</v>
      </c>
      <c r="AI1" s="8"/>
      <c r="AJ1" s="9">
        <v>43678.0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>
        <v>-401.0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-401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>
        <v>-186.0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-186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>
        <v>-148.0</v>
      </c>
      <c r="U15" s="17">
        <v>-110.0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-258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>
        <v>-217.0</v>
      </c>
      <c r="O17" s="15">
        <v>-200.0</v>
      </c>
      <c r="P17" s="15"/>
      <c r="Q17" s="17"/>
      <c r="R17" s="17"/>
      <c r="S17" s="17"/>
      <c r="T17" s="17"/>
      <c r="U17" s="17"/>
      <c r="V17" s="17"/>
      <c r="W17" s="17"/>
      <c r="X17" s="17">
        <v>-200.0</v>
      </c>
      <c r="Y17" s="17">
        <v>-140.0</v>
      </c>
      <c r="Z17" s="17"/>
      <c r="AA17" s="17"/>
      <c r="AB17" s="17"/>
      <c r="AC17" s="17"/>
      <c r="AD17" s="17">
        <v>-160.0</v>
      </c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-917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>
        <v>-583.0</v>
      </c>
      <c r="AH18" s="18"/>
      <c r="AI18" s="19" t="str">
        <f t="shared" si="3"/>
        <v>Гусарова 16</v>
      </c>
      <c r="AJ18" s="20">
        <f t="shared" si="1"/>
        <v>-583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>
        <v>-272.0</v>
      </c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-272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>
        <v>-383.0</v>
      </c>
      <c r="N33" s="15"/>
      <c r="O33" s="15"/>
      <c r="P33" s="15"/>
      <c r="Q33" s="17"/>
      <c r="R33" s="17"/>
      <c r="S33" s="17">
        <v>-410.0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-793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>
        <v>-372.0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-372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>
        <v>-480.0</v>
      </c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-480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/>
      <c r="Y39" s="17">
        <v>-141.0</v>
      </c>
      <c r="Z39" s="17"/>
      <c r="AA39" s="17"/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-141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>
        <v>-583.0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-583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>
        <v>-441.0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-441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>
        <v>-308.0</v>
      </c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-308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>
        <v>-204.0</v>
      </c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-204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>
        <v>-175.0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-175</v>
      </c>
    </row>
    <row r="61" ht="15.75" customHeight="1">
      <c r="A61" s="10">
        <f t="shared" si="2"/>
        <v>60</v>
      </c>
      <c r="B61" s="14" t="s">
        <v>75</v>
      </c>
      <c r="C61" s="15">
        <v>-200.0</v>
      </c>
      <c r="D61" s="15"/>
      <c r="E61" s="15"/>
      <c r="F61" s="15"/>
      <c r="G61" s="15"/>
      <c r="H61" s="15"/>
      <c r="I61" s="15"/>
      <c r="J61" s="15"/>
      <c r="K61" s="15">
        <v>-150.0</v>
      </c>
      <c r="L61" s="15">
        <v>-262.0</v>
      </c>
      <c r="M61" s="15">
        <v>-120.0</v>
      </c>
      <c r="N61" s="15"/>
      <c r="O61" s="15"/>
      <c r="P61" s="15"/>
      <c r="Q61" s="17"/>
      <c r="R61" s="17"/>
      <c r="S61" s="17"/>
      <c r="T61" s="17">
        <v>-320.0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-1052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>
        <v>-102.0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-102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31" t="str">
        <f t="shared" si="3"/>
        <v>Яблочкова 17</v>
      </c>
      <c r="AJ63" s="20">
        <f t="shared" si="1"/>
        <v>0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0</v>
      </c>
    </row>
    <row r="65" ht="15.75" customHeight="1">
      <c r="A65" s="10">
        <v>64.0</v>
      </c>
      <c r="B65" s="14" t="s">
        <v>79</v>
      </c>
      <c r="C65" s="15"/>
      <c r="D65" s="15"/>
      <c r="E65" s="15">
        <v>-194.0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>
        <v>-275.0</v>
      </c>
      <c r="AB65" s="17"/>
      <c r="AC65" s="17"/>
      <c r="AD65" s="17"/>
      <c r="AE65" s="17"/>
      <c r="AF65" s="17"/>
      <c r="AG65" s="17"/>
      <c r="AH65" s="18"/>
      <c r="AI65" s="19" t="str">
        <f t="shared" si="3"/>
        <v>Чкалова 24</v>
      </c>
      <c r="AJ65" s="20">
        <f t="shared" si="1"/>
        <v>-469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-7737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43709.0</v>
      </c>
      <c r="D1" s="6">
        <v>43710.0</v>
      </c>
      <c r="E1" s="6">
        <v>43711.0</v>
      </c>
      <c r="F1" s="6">
        <v>43712.0</v>
      </c>
      <c r="G1" s="6">
        <v>43713.0</v>
      </c>
      <c r="H1" s="6">
        <v>43714.0</v>
      </c>
      <c r="I1" s="6">
        <v>43715.0</v>
      </c>
      <c r="J1" s="6">
        <v>43716.0</v>
      </c>
      <c r="K1" s="6">
        <v>43717.0</v>
      </c>
      <c r="L1" s="6">
        <v>43718.0</v>
      </c>
      <c r="M1" s="6">
        <v>43719.0</v>
      </c>
      <c r="N1" s="6">
        <v>43720.0</v>
      </c>
      <c r="O1" s="6">
        <v>43721.0</v>
      </c>
      <c r="P1" s="6">
        <v>43722.0</v>
      </c>
      <c r="Q1" s="6">
        <v>43723.0</v>
      </c>
      <c r="R1" s="6">
        <v>43724.0</v>
      </c>
      <c r="S1" s="6">
        <v>43725.0</v>
      </c>
      <c r="T1" s="6">
        <v>43726.0</v>
      </c>
      <c r="U1" s="6">
        <v>43727.0</v>
      </c>
      <c r="V1" s="6">
        <v>43728.0</v>
      </c>
      <c r="W1" s="6">
        <v>43729.0</v>
      </c>
      <c r="X1" s="6">
        <v>43730.0</v>
      </c>
      <c r="Y1" s="6">
        <v>43731.0</v>
      </c>
      <c r="Z1" s="6">
        <v>43732.0</v>
      </c>
      <c r="AA1" s="6">
        <v>43733.0</v>
      </c>
      <c r="AB1" s="6">
        <v>43734.0</v>
      </c>
      <c r="AC1" s="6">
        <v>43735.0</v>
      </c>
      <c r="AD1" s="6">
        <v>43736.0</v>
      </c>
      <c r="AE1" s="6">
        <v>43737.0</v>
      </c>
      <c r="AF1" s="6">
        <v>43738.0</v>
      </c>
      <c r="AG1" s="6"/>
      <c r="AH1" s="6">
        <v>43740.0</v>
      </c>
      <c r="AI1" s="8"/>
      <c r="AJ1" s="9">
        <v>43709.0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0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>
        <v>-505.0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-505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0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0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-127.0</v>
      </c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>
        <v>-331.0</v>
      </c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-458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>
        <v>-182.0</v>
      </c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-182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0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0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>
        <v>-138.0</v>
      </c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-138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>
        <v>-121.0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-121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>
        <v>-981.0</v>
      </c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-981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0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0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0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>
        <v>-405.0</v>
      </c>
      <c r="X39" s="17"/>
      <c r="Y39" s="17"/>
      <c r="Z39" s="17"/>
      <c r="AA39" s="17">
        <v>-133.0</v>
      </c>
      <c r="AB39" s="17"/>
      <c r="AC39" s="17"/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-538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>
        <v>-106.0</v>
      </c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-106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 t="s">
        <v>81</v>
      </c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>
        <v>-230.0</v>
      </c>
      <c r="AG48" s="17"/>
      <c r="AH48" s="18"/>
      <c r="AI48" s="19" t="str">
        <f t="shared" si="3"/>
        <v>Революции 9 а</v>
      </c>
      <c r="AJ48" s="20">
        <f t="shared" si="1"/>
        <v>-230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0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>
        <v>-175.0</v>
      </c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-175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0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>
        <v>-161.0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>
        <v>-270.0</v>
      </c>
      <c r="Z61" s="17">
        <v>-172.0</v>
      </c>
      <c r="AA61" s="17"/>
      <c r="AB61" s="17"/>
      <c r="AC61" s="17"/>
      <c r="AD61" s="17"/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-603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31" t="str">
        <f t="shared" si="3"/>
        <v>Яблочкова 17</v>
      </c>
      <c r="AJ63" s="20">
        <f t="shared" si="1"/>
        <v>0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0</v>
      </c>
    </row>
    <row r="65" ht="15.75" customHeight="1">
      <c r="A65" s="10">
        <v>64.0</v>
      </c>
      <c r="B65" s="14" t="s">
        <v>79</v>
      </c>
      <c r="C65" s="15"/>
      <c r="D65" s="15"/>
      <c r="E65" s="15"/>
      <c r="F65" s="15"/>
      <c r="G65" s="15">
        <v>-183.0</v>
      </c>
      <c r="H65" s="15"/>
      <c r="I65" s="15"/>
      <c r="J65" s="15"/>
      <c r="K65" s="15"/>
      <c r="L65" s="15"/>
      <c r="M65" s="15"/>
      <c r="N65" s="15"/>
      <c r="O65" s="15"/>
      <c r="P65" s="15"/>
      <c r="Q65" s="17"/>
      <c r="R65" s="17"/>
      <c r="S65" s="17">
        <v>-107.0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8"/>
      <c r="AI65" s="19" t="str">
        <f t="shared" si="3"/>
        <v>Чкалова 24</v>
      </c>
      <c r="AJ65" s="20">
        <f t="shared" si="1"/>
        <v>-290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-4327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43739.0</v>
      </c>
      <c r="D1" s="6">
        <v>43740.0</v>
      </c>
      <c r="E1" s="6">
        <v>43741.0</v>
      </c>
      <c r="F1" s="6">
        <v>43742.0</v>
      </c>
      <c r="G1" s="6">
        <v>43743.0</v>
      </c>
      <c r="H1" s="6">
        <v>43744.0</v>
      </c>
      <c r="I1" s="6">
        <v>43745.0</v>
      </c>
      <c r="J1" s="6">
        <v>43746.0</v>
      </c>
      <c r="K1" s="6">
        <v>43747.0</v>
      </c>
      <c r="L1" s="6">
        <v>43748.0</v>
      </c>
      <c r="M1" s="6">
        <v>43749.0</v>
      </c>
      <c r="N1" s="6">
        <v>43750.0</v>
      </c>
      <c r="O1" s="6">
        <v>43751.0</v>
      </c>
      <c r="P1" s="6">
        <v>43752.0</v>
      </c>
      <c r="Q1" s="6">
        <v>43753.0</v>
      </c>
      <c r="R1" s="6">
        <v>43754.0</v>
      </c>
      <c r="S1" s="6">
        <v>43755.0</v>
      </c>
      <c r="T1" s="6">
        <v>43756.0</v>
      </c>
      <c r="U1" s="6">
        <v>43757.0</v>
      </c>
      <c r="V1" s="6">
        <v>43758.0</v>
      </c>
      <c r="W1" s="6">
        <v>43759.0</v>
      </c>
      <c r="X1" s="6">
        <v>43760.0</v>
      </c>
      <c r="Y1" s="6">
        <v>43761.0</v>
      </c>
      <c r="Z1" s="6">
        <v>43762.0</v>
      </c>
      <c r="AA1" s="6">
        <v>43763.0</v>
      </c>
      <c r="AB1" s="6">
        <v>43764.0</v>
      </c>
      <c r="AC1" s="6">
        <v>43765.0</v>
      </c>
      <c r="AD1" s="6">
        <v>43766.0</v>
      </c>
      <c r="AE1" s="6">
        <v>43767.0</v>
      </c>
      <c r="AF1" s="6">
        <v>43768.0</v>
      </c>
      <c r="AG1" s="6">
        <v>43769.0</v>
      </c>
      <c r="AH1" s="6">
        <v>43740.0</v>
      </c>
      <c r="AI1" s="8"/>
      <c r="AJ1" s="9">
        <v>43739.0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0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>
        <v>-322.0</v>
      </c>
      <c r="Z3" s="17"/>
      <c r="AA3" s="17"/>
      <c r="AB3" s="17"/>
      <c r="AC3" s="17"/>
      <c r="AD3" s="17"/>
      <c r="AE3" s="17"/>
      <c r="AF3" s="17">
        <v>136.0</v>
      </c>
      <c r="AG3" s="17"/>
      <c r="AH3" s="18"/>
      <c r="AI3" s="19" t="s">
        <v>2</v>
      </c>
      <c r="AJ3" s="20">
        <f t="shared" si="1"/>
        <v>-186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>
        <v>107.0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107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>
        <v>181.0</v>
      </c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181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>
        <v>793.0</v>
      </c>
      <c r="J6" s="15">
        <v>878.0</v>
      </c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>
        <v>110.0</v>
      </c>
      <c r="AG6" s="17"/>
      <c r="AH6" s="18"/>
      <c r="AI6" s="19" t="str">
        <f t="shared" ref="AI6:AI65" si="3">B6</f>
        <v>Братская 22</v>
      </c>
      <c r="AJ6" s="20">
        <f t="shared" si="1"/>
        <v>1781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>
        <v>305.0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305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>
        <v>831.0</v>
      </c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831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>
        <v>-347.0</v>
      </c>
      <c r="G9" s="15"/>
      <c r="H9" s="15"/>
      <c r="I9" s="15"/>
      <c r="J9" s="15"/>
      <c r="K9" s="15">
        <v>-160.0</v>
      </c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-507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111.0</v>
      </c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111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>
        <v>142.0</v>
      </c>
      <c r="S13" s="17"/>
      <c r="T13" s="17"/>
      <c r="U13" s="17"/>
      <c r="V13" s="17"/>
      <c r="W13" s="17"/>
      <c r="X13" s="17"/>
      <c r="Y13" s="17"/>
      <c r="Z13" s="17"/>
      <c r="AA13" s="17"/>
      <c r="AB13" s="17">
        <v>-236.0</v>
      </c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-94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>
        <v>-783.0</v>
      </c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-783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>
        <v>140.0</v>
      </c>
      <c r="L15" s="15"/>
      <c r="M15" s="15"/>
      <c r="N15" s="15"/>
      <c r="O15" s="15"/>
      <c r="P15" s="15"/>
      <c r="Q15" s="17"/>
      <c r="R15" s="17">
        <v>-220.0</v>
      </c>
      <c r="S15" s="17"/>
      <c r="T15" s="17"/>
      <c r="U15" s="17"/>
      <c r="V15" s="17"/>
      <c r="W15" s="17"/>
      <c r="X15" s="17">
        <v>-228.0</v>
      </c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-308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7">
        <v>-192.0</v>
      </c>
      <c r="R17" s="17"/>
      <c r="S17" s="17"/>
      <c r="T17" s="17">
        <v>-107.0</v>
      </c>
      <c r="U17" s="17"/>
      <c r="V17" s="17"/>
      <c r="W17" s="17"/>
      <c r="X17" s="17"/>
      <c r="Y17" s="17"/>
      <c r="Z17" s="17"/>
      <c r="AA17" s="17">
        <v>275.0</v>
      </c>
      <c r="AB17" s="17">
        <v>-124.0</v>
      </c>
      <c r="AC17" s="17">
        <v>-298.0</v>
      </c>
      <c r="AD17" s="17"/>
      <c r="AE17" s="17"/>
      <c r="AF17" s="17"/>
      <c r="AG17" s="17"/>
      <c r="AH17" s="18"/>
      <c r="AI17" s="19" t="str">
        <f t="shared" si="3"/>
        <v>Горького 64</v>
      </c>
      <c r="AJ17" s="20">
        <f t="shared" si="1"/>
        <v>-446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>
        <v>532.0</v>
      </c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532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>
        <v>-104.0</v>
      </c>
      <c r="E21" s="15"/>
      <c r="F21" s="15"/>
      <c r="G21" s="15"/>
      <c r="H21" s="15"/>
      <c r="I21" s="15"/>
      <c r="J21" s="15"/>
      <c r="K21" s="15"/>
      <c r="L21" s="15"/>
      <c r="M21" s="15"/>
      <c r="N21" s="15">
        <v>-432.0</v>
      </c>
      <c r="O21" s="15">
        <v>143.0</v>
      </c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>
        <v>-259.0</v>
      </c>
      <c r="AG21" s="17"/>
      <c r="AH21" s="18"/>
      <c r="AI21" s="19" t="str">
        <f t="shared" si="3"/>
        <v>К.Цеткин 21</v>
      </c>
      <c r="AJ21" s="20">
        <f t="shared" si="1"/>
        <v>-652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>
        <v>-121.0</v>
      </c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-121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>
        <v>120.0</v>
      </c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>
        <v>278.0</v>
      </c>
      <c r="AF24" s="17"/>
      <c r="AG24" s="17"/>
      <c r="AH24" s="18"/>
      <c r="AI24" s="19" t="str">
        <f t="shared" si="3"/>
        <v>Коломенская 5-7</v>
      </c>
      <c r="AJ24" s="20">
        <f t="shared" si="1"/>
        <v>398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>
        <v>318.0</v>
      </c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318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>
        <v>109.0</v>
      </c>
      <c r="AF27" s="17"/>
      <c r="AG27" s="17"/>
      <c r="AH27" s="18"/>
      <c r="AI27" s="19" t="str">
        <f t="shared" si="3"/>
        <v>Компрос 90</v>
      </c>
      <c r="AJ27" s="20">
        <f t="shared" si="1"/>
        <v>109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>
        <v>-230.0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-230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>
        <v>-175.0</v>
      </c>
      <c r="E33" s="15">
        <v>343.0</v>
      </c>
      <c r="F33" s="15"/>
      <c r="G33" s="15"/>
      <c r="H33" s="15"/>
      <c r="I33" s="15">
        <v>-123.0</v>
      </c>
      <c r="J33" s="15"/>
      <c r="K33" s="15"/>
      <c r="L33" s="15"/>
      <c r="M33" s="15"/>
      <c r="N33" s="15"/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45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>
        <v>145.0</v>
      </c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145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>
        <v>-333.0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-333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>
        <v>102.0</v>
      </c>
      <c r="O36" s="15">
        <v>107.0</v>
      </c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209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>
        <v>-691.0</v>
      </c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-691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-458.0</v>
      </c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-458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>
        <v>-995.0</v>
      </c>
      <c r="K39" s="15"/>
      <c r="L39" s="15"/>
      <c r="M39" s="15"/>
      <c r="N39" s="15"/>
      <c r="O39" s="15"/>
      <c r="P39" s="15"/>
      <c r="Q39" s="17">
        <v>119.0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>
        <v>250.0</v>
      </c>
      <c r="AH39" s="18"/>
      <c r="AI39" s="19" t="str">
        <f t="shared" si="3"/>
        <v>Л.Шатрова 32</v>
      </c>
      <c r="AJ39" s="20">
        <f t="shared" si="1"/>
        <v>-626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>
        <v>141.0</v>
      </c>
      <c r="G40" s="15"/>
      <c r="H40" s="15"/>
      <c r="I40" s="15"/>
      <c r="J40" s="15"/>
      <c r="K40" s="15"/>
      <c r="L40" s="15"/>
      <c r="M40" s="15">
        <v>222.0</v>
      </c>
      <c r="N40" s="15"/>
      <c r="O40" s="15">
        <v>259.0</v>
      </c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>
        <v>206.0</v>
      </c>
      <c r="AH40" s="18"/>
      <c r="AI40" s="19" t="str">
        <f t="shared" si="3"/>
        <v>Моторостроителей 8</v>
      </c>
      <c r="AJ40" s="20">
        <f t="shared" si="1"/>
        <v>828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>
        <v>-126.0</v>
      </c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-126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>
        <v>-822.0</v>
      </c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-199.0</v>
      </c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-1021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>
        <v>150.0</v>
      </c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150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>
        <v>-334.0</v>
      </c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-334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>
        <v>-190.0</v>
      </c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-190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>
        <v>117.0</v>
      </c>
      <c r="P49" s="15"/>
      <c r="Q49" s="17"/>
      <c r="R49" s="17"/>
      <c r="S49" s="17"/>
      <c r="T49" s="17"/>
      <c r="U49" s="17"/>
      <c r="V49" s="17">
        <v>-435.0</v>
      </c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>
        <v>246.0</v>
      </c>
      <c r="AH49" s="18"/>
      <c r="AI49" s="19" t="str">
        <f t="shared" si="3"/>
        <v>Серебрянский пр 14</v>
      </c>
      <c r="AJ49" s="20">
        <f t="shared" si="1"/>
        <v>-72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>
        <v>114.0</v>
      </c>
      <c r="R50" s="17"/>
      <c r="S50" s="17"/>
      <c r="T50" s="17"/>
      <c r="U50" s="17"/>
      <c r="V50" s="17"/>
      <c r="W50" s="17"/>
      <c r="X50" s="17"/>
      <c r="Y50" s="17"/>
      <c r="Z50" s="17">
        <v>-382.0</v>
      </c>
      <c r="AA50" s="17"/>
      <c r="AB50" s="17"/>
      <c r="AC50" s="17">
        <v>650.0</v>
      </c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382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0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>
        <v>-395.0</v>
      </c>
      <c r="F53" s="15"/>
      <c r="G53" s="15">
        <v>-136.0</v>
      </c>
      <c r="H53" s="15"/>
      <c r="I53" s="15"/>
      <c r="J53" s="15"/>
      <c r="K53" s="25"/>
      <c r="L53" s="15"/>
      <c r="M53" s="15"/>
      <c r="N53" s="15"/>
      <c r="O53" s="15"/>
      <c r="P53" s="15"/>
      <c r="Q53" s="17"/>
      <c r="R53" s="17"/>
      <c r="S53" s="17"/>
      <c r="T53" s="17"/>
      <c r="U53" s="17"/>
      <c r="V53" s="17">
        <v>101.0</v>
      </c>
      <c r="W53" s="17"/>
      <c r="X53" s="17"/>
      <c r="Y53" s="17"/>
      <c r="Z53" s="17"/>
      <c r="AA53" s="17"/>
      <c r="AB53" s="17">
        <v>-171.0</v>
      </c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-601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/>
      <c r="U55" s="17"/>
      <c r="V55" s="17"/>
      <c r="W55" s="17"/>
      <c r="X55" s="17"/>
      <c r="Y55" s="17">
        <v>-102.0</v>
      </c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-102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>
        <v>-503.0</v>
      </c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-503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>
        <v>630.0</v>
      </c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>
        <v>-562.0</v>
      </c>
      <c r="AF58" s="17"/>
      <c r="AG58" s="17"/>
      <c r="AH58" s="18"/>
      <c r="AI58" s="19" t="str">
        <f t="shared" si="3"/>
        <v>Холмогорская 2</v>
      </c>
      <c r="AJ58" s="20">
        <f t="shared" si="1"/>
        <v>68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>
        <v>-485.0</v>
      </c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-485</v>
      </c>
    </row>
    <row r="60" ht="15.75" customHeight="1">
      <c r="A60" s="10">
        <f t="shared" si="2"/>
        <v>59</v>
      </c>
      <c r="B60" s="14" t="s">
        <v>74</v>
      </c>
      <c r="C60" s="15">
        <v>-142.0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>
        <v>-104.0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-246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>
        <v>318.0</v>
      </c>
      <c r="F61" s="15">
        <v>-520.0</v>
      </c>
      <c r="G61" s="15"/>
      <c r="H61" s="15"/>
      <c r="I61" s="15"/>
      <c r="J61" s="15"/>
      <c r="K61" s="15"/>
      <c r="L61" s="15">
        <v>147.0</v>
      </c>
      <c r="M61" s="15"/>
      <c r="N61" s="15"/>
      <c r="O61" s="15"/>
      <c r="P61" s="15"/>
      <c r="Q61" s="17"/>
      <c r="R61" s="17"/>
      <c r="S61" s="17"/>
      <c r="T61" s="17"/>
      <c r="U61" s="17"/>
      <c r="V61" s="17"/>
      <c r="W61" s="17"/>
      <c r="X61" s="17">
        <v>-475.0</v>
      </c>
      <c r="Y61" s="17"/>
      <c r="Z61" s="17"/>
      <c r="AA61" s="17"/>
      <c r="AB61" s="17"/>
      <c r="AC61" s="17"/>
      <c r="AD61" s="17">
        <v>-852.0</v>
      </c>
      <c r="AE61" s="17"/>
      <c r="AF61" s="17">
        <v>-338.0</v>
      </c>
      <c r="AG61" s="17"/>
      <c r="AH61" s="18"/>
      <c r="AI61" s="19" t="str">
        <f t="shared" si="3"/>
        <v>Чернышевского 13</v>
      </c>
      <c r="AJ61" s="20">
        <f t="shared" si="1"/>
        <v>-1720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>
        <v>149.0</v>
      </c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>
        <v>118.0</v>
      </c>
      <c r="AH63" s="30"/>
      <c r="AI63" s="31" t="str">
        <f t="shared" si="3"/>
        <v>Яблочкова 17</v>
      </c>
      <c r="AJ63" s="20">
        <f t="shared" si="1"/>
        <v>267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0</v>
      </c>
    </row>
    <row r="65" ht="15.75" customHeight="1">
      <c r="A65" s="10">
        <v>64.0</v>
      </c>
      <c r="B65" s="14" t="s">
        <v>79</v>
      </c>
      <c r="C65" s="15"/>
      <c r="D65" s="15"/>
      <c r="E65" s="15"/>
      <c r="F65" s="15"/>
      <c r="G65" s="15">
        <v>-256.0</v>
      </c>
      <c r="H65" s="15"/>
      <c r="I65" s="15"/>
      <c r="J65" s="15"/>
      <c r="K65" s="15"/>
      <c r="L65" s="15"/>
      <c r="M65" s="15"/>
      <c r="N65" s="15"/>
      <c r="O65" s="15"/>
      <c r="P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>
        <v>231.0</v>
      </c>
      <c r="AB65" s="17"/>
      <c r="AC65" s="17">
        <v>130.0</v>
      </c>
      <c r="AD65" s="17">
        <v>-352.0</v>
      </c>
      <c r="AE65" s="17"/>
      <c r="AF65" s="17">
        <v>-172.0</v>
      </c>
      <c r="AG65" s="17">
        <v>305.0</v>
      </c>
      <c r="AH65" s="18"/>
      <c r="AI65" s="19" t="str">
        <f t="shared" si="3"/>
        <v>Чкалова 24</v>
      </c>
      <c r="AJ65" s="20">
        <f t="shared" si="1"/>
        <v>-114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-4182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43770.0</v>
      </c>
      <c r="D1" s="6">
        <v>43771.0</v>
      </c>
      <c r="E1" s="6">
        <v>43772.0</v>
      </c>
      <c r="F1" s="6">
        <v>43773.0</v>
      </c>
      <c r="G1" s="6">
        <v>43774.0</v>
      </c>
      <c r="H1" s="6">
        <v>43775.0</v>
      </c>
      <c r="I1" s="6">
        <v>43776.0</v>
      </c>
      <c r="J1" s="6">
        <v>43777.0</v>
      </c>
      <c r="K1" s="6">
        <v>43778.0</v>
      </c>
      <c r="L1" s="6">
        <v>43779.0</v>
      </c>
      <c r="M1" s="6">
        <v>43780.0</v>
      </c>
      <c r="N1" s="6">
        <v>43781.0</v>
      </c>
      <c r="O1" s="6">
        <v>43782.0</v>
      </c>
      <c r="P1" s="6">
        <v>43783.0</v>
      </c>
      <c r="Q1" s="6">
        <v>43784.0</v>
      </c>
      <c r="R1" s="6">
        <v>43785.0</v>
      </c>
      <c r="S1" s="6">
        <v>43786.0</v>
      </c>
      <c r="T1" s="6">
        <v>43787.0</v>
      </c>
      <c r="U1" s="6">
        <v>43788.0</v>
      </c>
      <c r="V1" s="6">
        <v>43789.0</v>
      </c>
      <c r="W1" s="6">
        <v>43790.0</v>
      </c>
      <c r="X1" s="6">
        <v>43791.0</v>
      </c>
      <c r="Y1" s="6">
        <v>43792.0</v>
      </c>
      <c r="Z1" s="6">
        <v>43793.0</v>
      </c>
      <c r="AA1" s="6">
        <v>43794.0</v>
      </c>
      <c r="AB1" s="6">
        <v>43795.0</v>
      </c>
      <c r="AC1" s="6">
        <v>43796.0</v>
      </c>
      <c r="AD1" s="6">
        <v>43797.0</v>
      </c>
      <c r="AE1" s="6">
        <v>43798.0</v>
      </c>
      <c r="AF1" s="6">
        <v>43799.0</v>
      </c>
      <c r="AG1" s="6"/>
      <c r="AH1" s="6">
        <v>43740.0</v>
      </c>
      <c r="AI1" s="8"/>
      <c r="AJ1" s="9">
        <v>43770.0</v>
      </c>
    </row>
    <row r="2" ht="15.75" customHeight="1">
      <c r="A2" s="10">
        <v>1.0</v>
      </c>
      <c r="B2" s="14" t="s">
        <v>1</v>
      </c>
      <c r="C2" s="15"/>
      <c r="D2" s="15"/>
      <c r="E2" s="15"/>
      <c r="F2" s="15"/>
      <c r="G2" s="15"/>
      <c r="H2" s="15"/>
      <c r="I2" s="15"/>
      <c r="J2" s="15">
        <v>185.0</v>
      </c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185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>
        <v>-325.0</v>
      </c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-325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>
        <v>233.0</v>
      </c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233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>
        <v>339.0</v>
      </c>
      <c r="X6" s="17">
        <v>136.0</v>
      </c>
      <c r="Y6" s="17"/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475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8"/>
      <c r="AI8" s="19" t="str">
        <f t="shared" si="3"/>
        <v>Вижайская 25</v>
      </c>
      <c r="AJ8" s="20">
        <f t="shared" si="1"/>
        <v>0</v>
      </c>
    </row>
    <row r="9" ht="15.75" customHeight="1">
      <c r="A9" s="10">
        <f t="shared" si="2"/>
        <v>8</v>
      </c>
      <c r="B9" s="14" t="s">
        <v>10</v>
      </c>
      <c r="C9" s="15"/>
      <c r="D9" s="15">
        <v>-267.0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-267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>
        <v>-160.0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-160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>
        <v>1251.0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1251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>
        <v>-132.0</v>
      </c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>
        <v>219.0</v>
      </c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87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0</v>
      </c>
    </row>
    <row r="15" ht="15.75" customHeight="1">
      <c r="A15" s="10">
        <f t="shared" si="2"/>
        <v>14</v>
      </c>
      <c r="B15" s="14" t="s">
        <v>29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>
        <v>-223.0</v>
      </c>
      <c r="N15" s="15"/>
      <c r="O15" s="15"/>
      <c r="P15" s="15"/>
      <c r="Q15" s="17"/>
      <c r="R15" s="17"/>
      <c r="S15" s="17"/>
      <c r="T15" s="17"/>
      <c r="U15" s="17"/>
      <c r="V15" s="17"/>
      <c r="W15" s="17">
        <v>118.0</v>
      </c>
      <c r="X15" s="17">
        <v>-242.0</v>
      </c>
      <c r="Y15" s="17"/>
      <c r="Z15" s="17"/>
      <c r="AA15" s="17"/>
      <c r="AB15" s="17"/>
      <c r="AC15" s="17"/>
      <c r="AD15" s="17"/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-347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>
        <v>-102.0</v>
      </c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-102</v>
      </c>
    </row>
    <row r="17" ht="15.75" customHeight="1">
      <c r="A17" s="10">
        <f t="shared" si="2"/>
        <v>16</v>
      </c>
      <c r="B17" s="14" t="s">
        <v>31</v>
      </c>
      <c r="C17" s="15"/>
      <c r="D17" s="15"/>
      <c r="E17" s="15">
        <v>245.0</v>
      </c>
      <c r="F17" s="15">
        <v>-175.0</v>
      </c>
      <c r="G17" s="15"/>
      <c r="H17" s="15"/>
      <c r="I17" s="15"/>
      <c r="J17" s="15"/>
      <c r="K17" s="15"/>
      <c r="L17" s="15"/>
      <c r="M17" s="15"/>
      <c r="N17" s="15"/>
      <c r="O17" s="15"/>
      <c r="P17" s="15">
        <v>122.0</v>
      </c>
      <c r="Q17" s="17"/>
      <c r="R17" s="17"/>
      <c r="S17" s="17"/>
      <c r="T17" s="17"/>
      <c r="U17" s="17"/>
      <c r="V17" s="17">
        <v>-438.0</v>
      </c>
      <c r="W17" s="17">
        <v>-213.0</v>
      </c>
      <c r="X17" s="17"/>
      <c r="Y17" s="17"/>
      <c r="Z17" s="17">
        <v>111.0</v>
      </c>
      <c r="AA17" s="17"/>
      <c r="AB17" s="17">
        <v>150.0</v>
      </c>
      <c r="AC17" s="17"/>
      <c r="AD17" s="17"/>
      <c r="AE17" s="17"/>
      <c r="AF17" s="17">
        <v>248.0</v>
      </c>
      <c r="AG17" s="17"/>
      <c r="AH17" s="18"/>
      <c r="AI17" s="19" t="str">
        <f t="shared" si="3"/>
        <v>Горького 64</v>
      </c>
      <c r="AJ17" s="20">
        <f t="shared" si="1"/>
        <v>50</v>
      </c>
    </row>
    <row r="18" ht="15.75" customHeight="1">
      <c r="A18" s="10">
        <f t="shared" si="2"/>
        <v>17</v>
      </c>
      <c r="B18" s="14" t="s">
        <v>32</v>
      </c>
      <c r="C18" s="15"/>
      <c r="D18" s="15">
        <v>151.0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>
        <v>693.0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844</v>
      </c>
    </row>
    <row r="19" ht="15.75" customHeight="1">
      <c r="A19" s="10">
        <f t="shared" si="2"/>
        <v>18</v>
      </c>
      <c r="B19" s="14" t="s">
        <v>33</v>
      </c>
      <c r="C19" s="15"/>
      <c r="D19" s="15"/>
      <c r="E19" s="15">
        <v>131.0</v>
      </c>
      <c r="F19" s="15"/>
      <c r="G19" s="15"/>
      <c r="H19" s="15"/>
      <c r="I19" s="15"/>
      <c r="J19" s="15"/>
      <c r="K19" s="15"/>
      <c r="L19" s="15">
        <v>127.0</v>
      </c>
      <c r="M19" s="15"/>
      <c r="N19" s="15"/>
      <c r="O19" s="15"/>
      <c r="P19" s="15"/>
      <c r="Q19" s="17"/>
      <c r="R19" s="17"/>
      <c r="S19" s="17"/>
      <c r="T19" s="17"/>
      <c r="U19" s="17"/>
      <c r="V19" s="17">
        <v>173.0</v>
      </c>
      <c r="W19" s="17">
        <v>955.0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1386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0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>
        <v>-115.0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-115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>
        <v>513.0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513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0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>
        <v>113.0</v>
      </c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113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0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>
        <v>-460.0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-460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0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>
        <v>-420.0</v>
      </c>
      <c r="U32" s="17"/>
      <c r="V32" s="17"/>
      <c r="W32" s="17">
        <v>-530.0</v>
      </c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-950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>
        <v>133.0</v>
      </c>
      <c r="H33" s="15"/>
      <c r="I33" s="15"/>
      <c r="J33" s="15"/>
      <c r="K33" s="15"/>
      <c r="L33" s="15"/>
      <c r="M33" s="15"/>
      <c r="N33" s="15"/>
      <c r="O33" s="15"/>
      <c r="P33" s="15"/>
      <c r="Q33" s="17"/>
      <c r="R33" s="17"/>
      <c r="S33" s="17">
        <v>108.0</v>
      </c>
      <c r="T33" s="17">
        <v>283.0</v>
      </c>
      <c r="U33" s="17">
        <v>109.0</v>
      </c>
      <c r="V33" s="17"/>
      <c r="W33" s="17"/>
      <c r="X33" s="17"/>
      <c r="Y33" s="17"/>
      <c r="Z33" s="17"/>
      <c r="AA33" s="17"/>
      <c r="AB33" s="17"/>
      <c r="AC33" s="17">
        <v>-115.0</v>
      </c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518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817.0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817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>
        <v>394.0</v>
      </c>
      <c r="T35" s="17"/>
      <c r="U35" s="17"/>
      <c r="V35" s="17"/>
      <c r="W35" s="17">
        <v>-843.0</v>
      </c>
      <c r="X35" s="17"/>
      <c r="Y35" s="17"/>
      <c r="Z35" s="17"/>
      <c r="AA35" s="17"/>
      <c r="AB35" s="17"/>
      <c r="AC35" s="17"/>
      <c r="AD35" s="17">
        <v>331.0</v>
      </c>
      <c r="AE35" s="17">
        <v>249.0</v>
      </c>
      <c r="AF35" s="17"/>
      <c r="AG35" s="17"/>
      <c r="AH35" s="18"/>
      <c r="AI35" s="19" t="str">
        <f t="shared" si="3"/>
        <v>Курчатова 10</v>
      </c>
      <c r="AJ35" s="20">
        <f t="shared" si="1"/>
        <v>131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>
        <v>-110.0</v>
      </c>
      <c r="L36" s="15"/>
      <c r="M36" s="15"/>
      <c r="N36" s="15"/>
      <c r="O36" s="15"/>
      <c r="P36" s="15"/>
      <c r="Q36" s="17"/>
      <c r="R36" s="17"/>
      <c r="S36" s="17"/>
      <c r="T36" s="17">
        <v>-437.0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-547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>
        <v>-147.0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-147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>
        <v>116.0</v>
      </c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/>
      <c r="V39" s="17"/>
      <c r="W39" s="17"/>
      <c r="X39" s="17">
        <v>-151.0</v>
      </c>
      <c r="Y39" s="17"/>
      <c r="Z39" s="17"/>
      <c r="AA39" s="17"/>
      <c r="AB39" s="17"/>
      <c r="AC39" s="17">
        <v>116.0</v>
      </c>
      <c r="AD39" s="17"/>
      <c r="AE39" s="17"/>
      <c r="AF39" s="17"/>
      <c r="AG39" s="17"/>
      <c r="AH39" s="18"/>
      <c r="AI39" s="19" t="str">
        <f t="shared" si="3"/>
        <v>Л.Шатрова 32</v>
      </c>
      <c r="AJ39" s="20">
        <f t="shared" si="1"/>
        <v>81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0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>
        <v>122.0</v>
      </c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122</v>
      </c>
    </row>
    <row r="43" ht="15.75" customHeight="1">
      <c r="A43" s="10">
        <f t="shared" si="2"/>
        <v>42</v>
      </c>
      <c r="B43" s="14" t="s">
        <v>57</v>
      </c>
      <c r="C43" s="15">
        <v>-442.0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-442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0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>
        <v>216.0</v>
      </c>
      <c r="U48" s="17"/>
      <c r="V48" s="17"/>
      <c r="W48" s="17">
        <v>-110.0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106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>
        <v>131.0</v>
      </c>
      <c r="M49" s="15"/>
      <c r="N49" s="15"/>
      <c r="O49" s="15"/>
      <c r="P49" s="15">
        <v>-1520.0</v>
      </c>
      <c r="Q49" s="17">
        <v>200.0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-560.0</v>
      </c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-1749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>
        <v>-868.0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-868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>
        <v>138.0</v>
      </c>
      <c r="I51" s="15"/>
      <c r="J51" s="15"/>
      <c r="K51" s="15">
        <v>144.0</v>
      </c>
      <c r="L51" s="15"/>
      <c r="M51" s="15"/>
      <c r="N51" s="15"/>
      <c r="O51" s="15"/>
      <c r="P51" s="15"/>
      <c r="Q51" s="17"/>
      <c r="R51" s="17">
        <v>115.0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397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/>
      <c r="E53" s="15"/>
      <c r="F53" s="15"/>
      <c r="G53" s="15"/>
      <c r="H53" s="15">
        <v>168.0</v>
      </c>
      <c r="I53" s="15"/>
      <c r="J53" s="15"/>
      <c r="K53" s="25"/>
      <c r="L53" s="15"/>
      <c r="M53" s="15"/>
      <c r="N53" s="15"/>
      <c r="O53" s="15"/>
      <c r="P53" s="15"/>
      <c r="Q53" s="17">
        <v>537.0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>
        <v>-452.0</v>
      </c>
      <c r="AF53" s="17">
        <v>220.0</v>
      </c>
      <c r="AG53" s="17"/>
      <c r="AH53" s="18"/>
      <c r="AI53" s="19" t="str">
        <f t="shared" si="3"/>
        <v>Солдатова 42</v>
      </c>
      <c r="AJ53" s="20">
        <f t="shared" si="1"/>
        <v>473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>
        <v>130.0</v>
      </c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130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>
        <v>111.0</v>
      </c>
      <c r="Q55" s="17"/>
      <c r="R55" s="17"/>
      <c r="S55" s="17"/>
      <c r="T55" s="17"/>
      <c r="U55" s="17"/>
      <c r="V55" s="17"/>
      <c r="W55" s="17"/>
      <c r="X55" s="17"/>
      <c r="Y55" s="17"/>
      <c r="Z55" s="17">
        <v>-133.0</v>
      </c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-22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>
        <v>121.0</v>
      </c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121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8"/>
      <c r="AI57" s="19" t="str">
        <f t="shared" si="3"/>
        <v>Фонтанная 9</v>
      </c>
      <c r="AJ57" s="20">
        <f t="shared" si="1"/>
        <v>0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0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>
        <v>175.0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R61" s="17"/>
      <c r="S61" s="17"/>
      <c r="T61" s="17">
        <v>-466.0</v>
      </c>
      <c r="U61" s="17"/>
      <c r="V61" s="17"/>
      <c r="W61" s="17"/>
      <c r="X61" s="17">
        <v>483.0</v>
      </c>
      <c r="Y61" s="17"/>
      <c r="Z61" s="17">
        <v>180.0</v>
      </c>
      <c r="AA61" s="17"/>
      <c r="AB61" s="17"/>
      <c r="AC61" s="17">
        <v>-816.0</v>
      </c>
      <c r="AD61" s="17">
        <v>150.0</v>
      </c>
      <c r="AE61" s="17"/>
      <c r="AF61" s="17"/>
      <c r="AG61" s="17"/>
      <c r="AH61" s="18"/>
      <c r="AI61" s="19" t="str">
        <f t="shared" si="3"/>
        <v>Чернышевского 13</v>
      </c>
      <c r="AJ61" s="20">
        <f t="shared" si="1"/>
        <v>-294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9"/>
      <c r="R63" s="29"/>
      <c r="S63" s="29">
        <v>-861.0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>
        <v>132.0</v>
      </c>
      <c r="AG63" s="29"/>
      <c r="AH63" s="30"/>
      <c r="AI63" s="31" t="str">
        <f t="shared" si="3"/>
        <v>Яблочкова 17</v>
      </c>
      <c r="AJ63" s="20">
        <f t="shared" si="1"/>
        <v>-729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0</v>
      </c>
    </row>
    <row r="65" ht="15.75" customHeight="1">
      <c r="A65" s="10">
        <v>64.0</v>
      </c>
      <c r="B65" s="14" t="s">
        <v>79</v>
      </c>
      <c r="C65" s="15"/>
      <c r="D65" s="15">
        <v>265.0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7"/>
      <c r="R65" s="17"/>
      <c r="S65" s="17"/>
      <c r="T65" s="17"/>
      <c r="U65" s="17"/>
      <c r="V65" s="17"/>
      <c r="W65" s="17">
        <v>660.0</v>
      </c>
      <c r="X65" s="17"/>
      <c r="Y65" s="17">
        <v>360.0</v>
      </c>
      <c r="Z65" s="17"/>
      <c r="AA65" s="17"/>
      <c r="AB65" s="17">
        <v>-139.0</v>
      </c>
      <c r="AC65" s="17"/>
      <c r="AD65" s="17">
        <v>-250.0</v>
      </c>
      <c r="AE65" s="17">
        <v>-125.0</v>
      </c>
      <c r="AF65" s="17"/>
      <c r="AG65" s="17"/>
      <c r="AH65" s="18"/>
      <c r="AI65" s="19" t="str">
        <f t="shared" si="3"/>
        <v>Чкалова 24</v>
      </c>
      <c r="AJ65" s="20">
        <f t="shared" si="1"/>
        <v>771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1280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29"/>
    <col customWidth="1" min="2" max="2" width="27.71"/>
    <col customWidth="1" min="3" max="32" width="9.14"/>
    <col customWidth="1" min="33" max="33" width="10.57"/>
    <col customWidth="1" min="34" max="34" width="0.14"/>
    <col customWidth="1" min="35" max="35" width="27.57"/>
    <col customWidth="1" min="36" max="36" width="9.14"/>
  </cols>
  <sheetData>
    <row r="1">
      <c r="A1" s="3"/>
      <c r="B1" s="5"/>
      <c r="C1" s="6">
        <v>43800.0</v>
      </c>
      <c r="D1" s="6">
        <v>43801.0</v>
      </c>
      <c r="E1" s="6">
        <v>43802.0</v>
      </c>
      <c r="F1" s="6">
        <v>43803.0</v>
      </c>
      <c r="G1" s="6">
        <v>43804.0</v>
      </c>
      <c r="H1" s="6">
        <v>43805.0</v>
      </c>
      <c r="I1" s="6">
        <v>43806.0</v>
      </c>
      <c r="J1" s="6">
        <v>43807.0</v>
      </c>
      <c r="K1" s="6">
        <v>43808.0</v>
      </c>
      <c r="L1" s="6">
        <v>43809.0</v>
      </c>
      <c r="M1" s="6">
        <v>43810.0</v>
      </c>
      <c r="N1" s="6">
        <v>43811.0</v>
      </c>
      <c r="O1" s="6">
        <v>43812.0</v>
      </c>
      <c r="P1" s="6">
        <v>43813.0</v>
      </c>
      <c r="Q1" s="6">
        <v>43814.0</v>
      </c>
      <c r="R1" s="6">
        <v>43815.0</v>
      </c>
      <c r="S1" s="6">
        <v>43816.0</v>
      </c>
      <c r="T1" s="6">
        <v>43817.0</v>
      </c>
      <c r="U1" s="6">
        <v>43818.0</v>
      </c>
      <c r="V1" s="6">
        <v>43819.0</v>
      </c>
      <c r="W1" s="6">
        <v>43820.0</v>
      </c>
      <c r="X1" s="6">
        <v>43821.0</v>
      </c>
      <c r="Y1" s="6">
        <v>43822.0</v>
      </c>
      <c r="Z1" s="6">
        <v>43823.0</v>
      </c>
      <c r="AA1" s="6">
        <v>43824.0</v>
      </c>
      <c r="AB1" s="6">
        <v>43825.0</v>
      </c>
      <c r="AC1" s="6">
        <v>43826.0</v>
      </c>
      <c r="AD1" s="6">
        <v>43827.0</v>
      </c>
      <c r="AE1" s="6">
        <v>43828.0</v>
      </c>
      <c r="AF1" s="6">
        <v>43829.0</v>
      </c>
      <c r="AG1" s="6">
        <v>43830.0</v>
      </c>
      <c r="AH1" s="6">
        <v>43740.0</v>
      </c>
      <c r="AI1" s="8"/>
      <c r="AJ1" s="9">
        <v>43800.0</v>
      </c>
    </row>
    <row r="2" ht="15.75" customHeight="1">
      <c r="A2" s="10">
        <v>1.0</v>
      </c>
      <c r="B2" s="14" t="s">
        <v>1</v>
      </c>
      <c r="C2" s="15"/>
      <c r="D2" s="15"/>
      <c r="E2" s="15">
        <v>339.0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8"/>
      <c r="AI2" s="19" t="str">
        <f>B2</f>
        <v>25 Октября 68</v>
      </c>
      <c r="AJ2" s="20">
        <f t="shared" ref="AJ2:AJ65" si="1">SUM(C2:AG2)</f>
        <v>339</v>
      </c>
    </row>
    <row r="3" ht="15.75" customHeight="1">
      <c r="A3" s="10">
        <f t="shared" ref="A3:A63" si="2">1+A2</f>
        <v>2</v>
      </c>
      <c r="B3" s="14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8"/>
      <c r="AI3" s="19" t="s">
        <v>2</v>
      </c>
      <c r="AJ3" s="20">
        <f t="shared" si="1"/>
        <v>0</v>
      </c>
    </row>
    <row r="4" ht="15.75" customHeight="1">
      <c r="A4" s="10">
        <f t="shared" si="2"/>
        <v>3</v>
      </c>
      <c r="B4" s="14" t="s">
        <v>3</v>
      </c>
      <c r="C4" s="15"/>
      <c r="D4" s="15"/>
      <c r="E4" s="15"/>
      <c r="F4" s="15"/>
      <c r="G4" s="15">
        <v>113.0</v>
      </c>
      <c r="H4" s="15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8"/>
      <c r="AI4" s="19" t="str">
        <f>B4</f>
        <v>Братская 175</v>
      </c>
      <c r="AJ4" s="20">
        <f t="shared" si="1"/>
        <v>113</v>
      </c>
    </row>
    <row r="5" ht="15.75" customHeight="1">
      <c r="A5" s="10">
        <f t="shared" si="2"/>
        <v>4</v>
      </c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>
        <v>-500.0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/>
      <c r="AI5" s="19" t="s">
        <v>4</v>
      </c>
      <c r="AJ5" s="20">
        <f t="shared" si="1"/>
        <v>-500</v>
      </c>
    </row>
    <row r="6" ht="15.75" customHeight="1">
      <c r="A6" s="10">
        <f t="shared" si="2"/>
        <v>5</v>
      </c>
      <c r="B6" s="14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>
        <v>280.0</v>
      </c>
      <c r="Z6" s="17"/>
      <c r="AA6" s="17"/>
      <c r="AB6" s="17"/>
      <c r="AC6" s="17"/>
      <c r="AD6" s="17"/>
      <c r="AE6" s="17"/>
      <c r="AF6" s="17"/>
      <c r="AG6" s="17"/>
      <c r="AH6" s="18"/>
      <c r="AI6" s="19" t="str">
        <f t="shared" ref="AI6:AI65" si="3">B6</f>
        <v>Братская 22</v>
      </c>
      <c r="AJ6" s="20">
        <f t="shared" si="1"/>
        <v>280</v>
      </c>
    </row>
    <row r="7" ht="15.75" customHeight="1">
      <c r="A7" s="10">
        <f t="shared" si="2"/>
        <v>6</v>
      </c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AI7" s="19" t="str">
        <f t="shared" si="3"/>
        <v>Веселая 1</v>
      </c>
      <c r="AJ7" s="20">
        <f t="shared" si="1"/>
        <v>0</v>
      </c>
    </row>
    <row r="8" ht="15.75" customHeight="1">
      <c r="A8" s="10">
        <f t="shared" si="2"/>
        <v>7</v>
      </c>
      <c r="B8" s="14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>
        <v>-810.0</v>
      </c>
      <c r="AF8" s="17"/>
      <c r="AG8" s="17"/>
      <c r="AH8" s="18"/>
      <c r="AI8" s="19" t="str">
        <f t="shared" si="3"/>
        <v>Вижайская 25</v>
      </c>
      <c r="AJ8" s="20">
        <f t="shared" si="1"/>
        <v>-810</v>
      </c>
    </row>
    <row r="9" ht="15.75" customHeight="1">
      <c r="A9" s="10">
        <f t="shared" si="2"/>
        <v>8</v>
      </c>
      <c r="B9" s="14" t="s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8"/>
      <c r="AI9" s="19" t="str">
        <f t="shared" si="3"/>
        <v>Г.Звезда 44</v>
      </c>
      <c r="AJ9" s="20">
        <f t="shared" si="1"/>
        <v>0</v>
      </c>
    </row>
    <row r="10" ht="15.75" customHeight="1">
      <c r="A10" s="10">
        <f t="shared" si="2"/>
        <v>9</v>
      </c>
      <c r="B10" s="14" t="s">
        <v>18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8"/>
      <c r="AI10" s="19" t="str">
        <f t="shared" si="3"/>
        <v>Г.Звезда 75</v>
      </c>
      <c r="AJ10" s="20">
        <f t="shared" si="1"/>
        <v>0</v>
      </c>
    </row>
    <row r="11" ht="15.75" customHeight="1">
      <c r="A11" s="10">
        <f t="shared" si="2"/>
        <v>10</v>
      </c>
      <c r="B11" s="14" t="s">
        <v>24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9" t="str">
        <f t="shared" si="3"/>
        <v>Г.Хасана 1</v>
      </c>
      <c r="AJ11" s="20">
        <f t="shared" si="1"/>
        <v>0</v>
      </c>
    </row>
    <row r="12" ht="15.75" customHeight="1">
      <c r="A12" s="10">
        <f t="shared" si="2"/>
        <v>11</v>
      </c>
      <c r="B12" s="14" t="s">
        <v>25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7">
        <v>-611.0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8"/>
      <c r="AI12" s="19" t="str">
        <f t="shared" si="3"/>
        <v>Г.Хасана 95</v>
      </c>
      <c r="AJ12" s="20">
        <f t="shared" si="1"/>
        <v>-611</v>
      </c>
    </row>
    <row r="13" ht="15.75" customHeight="1">
      <c r="A13" s="10">
        <f t="shared" si="2"/>
        <v>12</v>
      </c>
      <c r="B13" s="14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8"/>
      <c r="AI13" s="19" t="str">
        <f t="shared" si="3"/>
        <v>Г.Хасана 147</v>
      </c>
      <c r="AJ13" s="20">
        <f t="shared" si="1"/>
        <v>0</v>
      </c>
    </row>
    <row r="14" ht="15.75" customHeight="1">
      <c r="A14" s="10">
        <f t="shared" si="2"/>
        <v>13</v>
      </c>
      <c r="B14" s="14" t="s">
        <v>28</v>
      </c>
      <c r="C14" s="15"/>
      <c r="D14" s="15"/>
      <c r="E14" s="15"/>
      <c r="F14" s="15"/>
      <c r="G14" s="15"/>
      <c r="H14" s="15"/>
      <c r="I14" s="15"/>
      <c r="J14" s="20"/>
      <c r="K14" s="21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>
        <v>110.0</v>
      </c>
      <c r="AE14" s="17"/>
      <c r="AF14" s="17"/>
      <c r="AG14" s="17"/>
      <c r="AH14" s="18"/>
      <c r="AI14" s="19" t="str">
        <f t="shared" si="3"/>
        <v>Гатаулина 10</v>
      </c>
      <c r="AJ14" s="20">
        <f t="shared" si="1"/>
        <v>110</v>
      </c>
    </row>
    <row r="15" ht="15.75" customHeight="1">
      <c r="A15" s="10">
        <f t="shared" si="2"/>
        <v>14</v>
      </c>
      <c r="B15" s="14" t="s">
        <v>29</v>
      </c>
      <c r="C15" s="15">
        <v>-295.0</v>
      </c>
      <c r="D15" s="15"/>
      <c r="E15" s="15"/>
      <c r="F15" s="15"/>
      <c r="G15" s="15"/>
      <c r="H15" s="15"/>
      <c r="I15" s="15"/>
      <c r="J15" s="15">
        <v>-110.0</v>
      </c>
      <c r="K15" s="15">
        <v>-170.0</v>
      </c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>
        <v>108.0</v>
      </c>
      <c r="AE15" s="17"/>
      <c r="AF15" s="17"/>
      <c r="AG15" s="17"/>
      <c r="AH15" s="18"/>
      <c r="AI15" s="19" t="str">
        <f t="shared" si="3"/>
        <v>Горького 72</v>
      </c>
      <c r="AJ15" s="20">
        <f t="shared" si="1"/>
        <v>-467</v>
      </c>
    </row>
    <row r="16" ht="15.75" customHeight="1">
      <c r="A16" s="10">
        <f t="shared" si="2"/>
        <v>15</v>
      </c>
      <c r="B16" s="14" t="s">
        <v>30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8"/>
      <c r="AI16" s="19" t="str">
        <f t="shared" si="3"/>
        <v>Горького 58</v>
      </c>
      <c r="AJ16" s="20">
        <f t="shared" si="1"/>
        <v>0</v>
      </c>
    </row>
    <row r="17" ht="15.75" customHeight="1">
      <c r="A17" s="10">
        <f t="shared" si="2"/>
        <v>16</v>
      </c>
      <c r="B17" s="14" t="s">
        <v>31</v>
      </c>
      <c r="C17" s="15"/>
      <c r="D17" s="15">
        <v>-160.0</v>
      </c>
      <c r="E17" s="15">
        <v>-548.0</v>
      </c>
      <c r="F17" s="15"/>
      <c r="G17" s="15">
        <v>219.0</v>
      </c>
      <c r="H17" s="15"/>
      <c r="I17" s="15"/>
      <c r="J17" s="15"/>
      <c r="K17" s="15"/>
      <c r="L17" s="15"/>
      <c r="M17" s="15"/>
      <c r="N17" s="15"/>
      <c r="O17" s="15"/>
      <c r="P17" s="15">
        <v>-290.0</v>
      </c>
      <c r="Q17" s="17"/>
      <c r="R17" s="17"/>
      <c r="S17" s="17"/>
      <c r="T17" s="17"/>
      <c r="U17" s="17"/>
      <c r="V17" s="17"/>
      <c r="W17" s="17">
        <v>-340.0</v>
      </c>
      <c r="X17" s="17">
        <v>-130.0</v>
      </c>
      <c r="Y17" s="17">
        <v>-218.0</v>
      </c>
      <c r="Z17" s="17"/>
      <c r="AA17" s="17"/>
      <c r="AB17" s="17"/>
      <c r="AC17" s="17"/>
      <c r="AD17" s="17"/>
      <c r="AE17" s="17"/>
      <c r="AF17" s="17">
        <v>-108.0</v>
      </c>
      <c r="AG17" s="17"/>
      <c r="AH17" s="18"/>
      <c r="AI17" s="19" t="str">
        <f t="shared" si="3"/>
        <v>Горького 64</v>
      </c>
      <c r="AJ17" s="20">
        <f t="shared" si="1"/>
        <v>-1575</v>
      </c>
    </row>
    <row r="18" ht="15.75" customHeight="1">
      <c r="A18" s="10">
        <f t="shared" si="2"/>
        <v>17</v>
      </c>
      <c r="B18" s="14" t="s">
        <v>32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8"/>
      <c r="AI18" s="19" t="str">
        <f t="shared" si="3"/>
        <v>Гусарова 16</v>
      </c>
      <c r="AJ18" s="20">
        <f t="shared" si="1"/>
        <v>0</v>
      </c>
    </row>
    <row r="19" ht="15.75" customHeight="1">
      <c r="A19" s="10">
        <f t="shared" si="2"/>
        <v>18</v>
      </c>
      <c r="B19" s="14" t="s">
        <v>33</v>
      </c>
      <c r="C19" s="15"/>
      <c r="D19" s="15">
        <v>-167.0</v>
      </c>
      <c r="E19" s="15"/>
      <c r="F19" s="15"/>
      <c r="G19" s="15"/>
      <c r="H19" s="15"/>
      <c r="I19" s="15"/>
      <c r="J19" s="15"/>
      <c r="K19" s="15">
        <v>449.0</v>
      </c>
      <c r="L19" s="15">
        <v>-122.0</v>
      </c>
      <c r="M19" s="15"/>
      <c r="N19" s="15"/>
      <c r="O19" s="15"/>
      <c r="P19" s="15"/>
      <c r="Q19" s="17"/>
      <c r="R19" s="17"/>
      <c r="S19" s="17"/>
      <c r="T19" s="17"/>
      <c r="U19" s="17"/>
      <c r="V19" s="17">
        <v>123.0</v>
      </c>
      <c r="W19" s="17"/>
      <c r="X19" s="17">
        <v>126.0</v>
      </c>
      <c r="Y19" s="17"/>
      <c r="Z19" s="17"/>
      <c r="AA19" s="17"/>
      <c r="AB19" s="17"/>
      <c r="AC19" s="17"/>
      <c r="AD19" s="17">
        <v>237.0</v>
      </c>
      <c r="AE19" s="17"/>
      <c r="AF19" s="17"/>
      <c r="AG19" s="17"/>
      <c r="AH19" s="18"/>
      <c r="AI19" s="19" t="str">
        <f t="shared" si="3"/>
        <v>Гусарова 18а</v>
      </c>
      <c r="AJ19" s="20">
        <f t="shared" si="1"/>
        <v>646</v>
      </c>
    </row>
    <row r="20" ht="15.75" customHeight="1">
      <c r="A20" s="10">
        <f t="shared" si="2"/>
        <v>19</v>
      </c>
      <c r="B20" s="14" t="s">
        <v>34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>
        <v>132.0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  <c r="AI20" s="19" t="str">
        <f t="shared" si="3"/>
        <v>Запорожская 11</v>
      </c>
      <c r="AJ20" s="20">
        <f t="shared" si="1"/>
        <v>132</v>
      </c>
    </row>
    <row r="21" ht="15.75" customHeight="1">
      <c r="A21" s="10">
        <f t="shared" si="2"/>
        <v>20</v>
      </c>
      <c r="B21" s="14" t="s">
        <v>35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9" t="str">
        <f t="shared" si="3"/>
        <v>К.Цеткин 21</v>
      </c>
      <c r="AJ21" s="20">
        <f t="shared" si="1"/>
        <v>0</v>
      </c>
    </row>
    <row r="22" ht="15.75" customHeight="1">
      <c r="A22" s="10">
        <f t="shared" si="2"/>
        <v>21</v>
      </c>
      <c r="B22" s="14" t="s">
        <v>36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8"/>
      <c r="AI22" s="19" t="str">
        <f t="shared" si="3"/>
        <v>Камчатовская 18</v>
      </c>
      <c r="AJ22" s="20">
        <f t="shared" si="1"/>
        <v>0</v>
      </c>
    </row>
    <row r="23" ht="15.75" customHeight="1">
      <c r="A23" s="10">
        <f t="shared" si="2"/>
        <v>22</v>
      </c>
      <c r="B23" s="14" t="s">
        <v>37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7">
        <v>601.0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  <c r="AI23" s="19" t="str">
        <f t="shared" si="3"/>
        <v>Косьвинская 9</v>
      </c>
      <c r="AJ23" s="20">
        <f t="shared" si="1"/>
        <v>601</v>
      </c>
    </row>
    <row r="24" ht="15.75" customHeight="1">
      <c r="A24" s="10">
        <f t="shared" si="2"/>
        <v>23</v>
      </c>
      <c r="B24" s="14" t="s">
        <v>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  <c r="AI24" s="19" t="str">
        <f t="shared" si="3"/>
        <v>Коломенская 5-7</v>
      </c>
      <c r="AJ24" s="20">
        <f t="shared" si="1"/>
        <v>0</v>
      </c>
    </row>
    <row r="25" ht="15.75" customHeight="1">
      <c r="A25" s="10">
        <f t="shared" si="2"/>
        <v>24</v>
      </c>
      <c r="B25" s="14" t="s">
        <v>39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  <c r="AI25" s="19" t="str">
        <f t="shared" si="3"/>
        <v>Коломенская 49</v>
      </c>
      <c r="AJ25" s="20">
        <f t="shared" si="1"/>
        <v>0</v>
      </c>
    </row>
    <row r="26" ht="15.75" customHeight="1">
      <c r="A26" s="10">
        <f t="shared" si="2"/>
        <v>25</v>
      </c>
      <c r="B26" s="14" t="s">
        <v>40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8"/>
      <c r="AI26" s="19" t="str">
        <f t="shared" si="3"/>
        <v>Компрос 81</v>
      </c>
      <c r="AJ26" s="20">
        <f t="shared" si="1"/>
        <v>0</v>
      </c>
    </row>
    <row r="27" ht="15.75" customHeight="1">
      <c r="A27" s="10">
        <f t="shared" si="2"/>
        <v>26</v>
      </c>
      <c r="B27" s="14" t="s">
        <v>41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7">
        <v>-111.0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8"/>
      <c r="AI27" s="19" t="str">
        <f t="shared" si="3"/>
        <v>Компрос 90</v>
      </c>
      <c r="AJ27" s="20">
        <f t="shared" si="1"/>
        <v>-111</v>
      </c>
    </row>
    <row r="28" ht="15.75" customHeight="1">
      <c r="A28" s="10">
        <f t="shared" si="2"/>
        <v>27</v>
      </c>
      <c r="B28" s="14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  <c r="AI28" s="19" t="str">
        <f t="shared" si="3"/>
        <v>Краснополянская 7</v>
      </c>
      <c r="AJ28" s="20">
        <f t="shared" si="1"/>
        <v>0</v>
      </c>
    </row>
    <row r="29" ht="15.75" customHeight="1">
      <c r="A29" s="10">
        <f t="shared" si="2"/>
        <v>28</v>
      </c>
      <c r="B29" s="14" t="s">
        <v>43</v>
      </c>
      <c r="C29" s="15"/>
      <c r="D29" s="15"/>
      <c r="E29" s="15"/>
      <c r="F29" s="15"/>
      <c r="G29" s="15"/>
      <c r="H29" s="15"/>
      <c r="I29" s="15"/>
      <c r="J29" s="15">
        <v>341.0</v>
      </c>
      <c r="K29" s="15"/>
      <c r="L29" s="15"/>
      <c r="M29" s="15"/>
      <c r="N29" s="15"/>
      <c r="O29" s="15"/>
      <c r="P29" s="15"/>
      <c r="Q29" s="17"/>
      <c r="R29" s="17"/>
      <c r="S29" s="17"/>
      <c r="T29" s="17"/>
      <c r="U29" s="17"/>
      <c r="V29" s="17"/>
      <c r="W29" s="17"/>
      <c r="X29" s="17"/>
      <c r="Y29" s="17"/>
      <c r="Z29" s="17">
        <v>180.0</v>
      </c>
      <c r="AA29" s="17"/>
      <c r="AB29" s="17"/>
      <c r="AC29" s="17"/>
      <c r="AD29" s="17"/>
      <c r="AE29" s="17"/>
      <c r="AF29" s="17"/>
      <c r="AG29" s="17"/>
      <c r="AH29" s="18"/>
      <c r="AI29" s="19" t="str">
        <f t="shared" si="3"/>
        <v>Краснофлотская 25</v>
      </c>
      <c r="AJ29" s="20">
        <f t="shared" si="1"/>
        <v>521</v>
      </c>
    </row>
    <row r="30" ht="15.75" customHeight="1">
      <c r="A30" s="10">
        <f t="shared" si="2"/>
        <v>29</v>
      </c>
      <c r="B30" s="14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>
        <v>-177.0</v>
      </c>
      <c r="AA30" s="17"/>
      <c r="AB30" s="17"/>
      <c r="AC30" s="17"/>
      <c r="AD30" s="17"/>
      <c r="AE30" s="17"/>
      <c r="AF30" s="17"/>
      <c r="AG30" s="17"/>
      <c r="AH30" s="18"/>
      <c r="AI30" s="19" t="str">
        <f t="shared" si="3"/>
        <v>Краснофлотская 38</v>
      </c>
      <c r="AJ30" s="20">
        <f t="shared" si="1"/>
        <v>-177</v>
      </c>
    </row>
    <row r="31" ht="15.75" customHeight="1">
      <c r="A31" s="10">
        <f t="shared" si="2"/>
        <v>30</v>
      </c>
      <c r="B31" s="14" t="s">
        <v>45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8"/>
      <c r="AI31" s="19" t="str">
        <f t="shared" si="3"/>
        <v>Куйбышева 101</v>
      </c>
      <c r="AJ31" s="20">
        <f t="shared" si="1"/>
        <v>0</v>
      </c>
    </row>
    <row r="32" ht="15.75" customHeight="1">
      <c r="A32" s="10">
        <f t="shared" si="2"/>
        <v>31</v>
      </c>
      <c r="B32" s="14" t="s">
        <v>46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8"/>
      <c r="AI32" s="19" t="str">
        <f t="shared" si="3"/>
        <v>Куйбышева 51</v>
      </c>
      <c r="AJ32" s="20">
        <f t="shared" si="1"/>
        <v>0</v>
      </c>
    </row>
    <row r="33" ht="15.75" customHeight="1">
      <c r="A33" s="10">
        <f t="shared" si="2"/>
        <v>32</v>
      </c>
      <c r="B33" s="14" t="s">
        <v>47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>
        <v>-202.0</v>
      </c>
      <c r="O33" s="15"/>
      <c r="P33" s="15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8"/>
      <c r="AI33" s="19" t="str">
        <f t="shared" si="3"/>
        <v>Куйбышева 71/1</v>
      </c>
      <c r="AJ33" s="20">
        <f t="shared" si="1"/>
        <v>-202</v>
      </c>
    </row>
    <row r="34" ht="15.75" customHeight="1">
      <c r="A34" s="10">
        <f t="shared" si="2"/>
        <v>33</v>
      </c>
      <c r="B34" s="14" t="s">
        <v>48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8"/>
      <c r="AI34" s="19" t="str">
        <f t="shared" si="3"/>
        <v>Куйбышева 165</v>
      </c>
      <c r="AJ34" s="20">
        <f t="shared" si="1"/>
        <v>0</v>
      </c>
    </row>
    <row r="35" ht="15.75" customHeight="1">
      <c r="A35" s="10">
        <f t="shared" si="2"/>
        <v>34</v>
      </c>
      <c r="B35" s="14" t="s">
        <v>49</v>
      </c>
      <c r="C35" s="15"/>
      <c r="D35" s="15"/>
      <c r="E35" s="15"/>
      <c r="F35" s="15">
        <v>-163.0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7"/>
      <c r="R35" s="17"/>
      <c r="S35" s="17"/>
      <c r="T35" s="17"/>
      <c r="U35" s="17">
        <v>-114.0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8"/>
      <c r="AI35" s="19" t="str">
        <f t="shared" si="3"/>
        <v>Курчатова 10</v>
      </c>
      <c r="AJ35" s="20">
        <f t="shared" si="1"/>
        <v>-277</v>
      </c>
    </row>
    <row r="36" ht="15.75" customHeight="1">
      <c r="A36" s="10">
        <f t="shared" si="2"/>
        <v>35</v>
      </c>
      <c r="B36" s="14" t="s">
        <v>50</v>
      </c>
      <c r="C36" s="15"/>
      <c r="D36" s="15"/>
      <c r="E36" s="15"/>
      <c r="F36" s="15"/>
      <c r="G36" s="15"/>
      <c r="H36" s="15"/>
      <c r="I36" s="15"/>
      <c r="J36" s="15"/>
      <c r="K36" s="20"/>
      <c r="L36" s="15"/>
      <c r="M36" s="15"/>
      <c r="N36" s="15"/>
      <c r="O36" s="15"/>
      <c r="P36" s="15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19" t="str">
        <f t="shared" si="3"/>
        <v>Лодыгина 29</v>
      </c>
      <c r="AJ36" s="20">
        <f t="shared" si="1"/>
        <v>0</v>
      </c>
    </row>
    <row r="37" ht="15.75" customHeight="1">
      <c r="A37" s="10">
        <f t="shared" si="2"/>
        <v>36</v>
      </c>
      <c r="B37" s="14" t="s">
        <v>51</v>
      </c>
      <c r="C37" s="15"/>
      <c r="D37" s="15"/>
      <c r="E37" s="15"/>
      <c r="F37" s="15"/>
      <c r="G37" s="15"/>
      <c r="H37" s="15">
        <v>-1328.0</v>
      </c>
      <c r="I37" s="15">
        <v>195.0</v>
      </c>
      <c r="J37" s="15"/>
      <c r="K37" s="15"/>
      <c r="L37" s="15"/>
      <c r="M37" s="15"/>
      <c r="N37" s="15"/>
      <c r="O37" s="15"/>
      <c r="P37" s="15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8"/>
      <c r="AI37" s="19" t="str">
        <f t="shared" si="3"/>
        <v>Лодыгина 32</v>
      </c>
      <c r="AJ37" s="20">
        <f t="shared" si="1"/>
        <v>-1133</v>
      </c>
    </row>
    <row r="38" ht="15.75" customHeight="1">
      <c r="A38" s="10">
        <f t="shared" si="2"/>
        <v>37</v>
      </c>
      <c r="B38" s="14" t="s">
        <v>52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7"/>
      <c r="R38" s="17"/>
      <c r="S38" s="17">
        <v>-200.0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8"/>
      <c r="AI38" s="19" t="str">
        <f t="shared" si="3"/>
        <v>Лодыгина 46</v>
      </c>
      <c r="AJ38" s="20">
        <f t="shared" si="1"/>
        <v>-200</v>
      </c>
    </row>
    <row r="39" ht="15.75" customHeight="1">
      <c r="A39" s="10">
        <f t="shared" si="2"/>
        <v>38</v>
      </c>
      <c r="B39" s="14" t="s">
        <v>53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7"/>
      <c r="R39" s="17"/>
      <c r="S39" s="17"/>
      <c r="T39" s="17"/>
      <c r="U39" s="17">
        <v>-155.0</v>
      </c>
      <c r="V39" s="17"/>
      <c r="W39" s="17"/>
      <c r="X39" s="17">
        <v>-105.0</v>
      </c>
      <c r="Y39" s="17"/>
      <c r="Z39" s="17"/>
      <c r="AA39" s="17"/>
      <c r="AB39" s="17"/>
      <c r="AC39" s="17">
        <v>661.0</v>
      </c>
      <c r="AD39" s="17">
        <v>125.0</v>
      </c>
      <c r="AE39" s="17">
        <v>205.0</v>
      </c>
      <c r="AF39" s="17"/>
      <c r="AG39" s="17"/>
      <c r="AH39" s="18"/>
      <c r="AI39" s="19" t="str">
        <f t="shared" si="3"/>
        <v>Л.Шатрова 32</v>
      </c>
      <c r="AJ39" s="20">
        <f t="shared" si="1"/>
        <v>731</v>
      </c>
    </row>
    <row r="40" ht="15.75" customHeight="1">
      <c r="A40" s="10">
        <f t="shared" si="2"/>
        <v>39</v>
      </c>
      <c r="B40" s="14" t="s">
        <v>54</v>
      </c>
      <c r="C40" s="15"/>
      <c r="D40" s="15"/>
      <c r="E40" s="15">
        <v>-311.0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  <c r="AI40" s="19" t="str">
        <f t="shared" si="3"/>
        <v>Моторостроителей 8</v>
      </c>
      <c r="AJ40" s="20">
        <f t="shared" si="1"/>
        <v>-311</v>
      </c>
    </row>
    <row r="41" ht="15.75" customHeight="1">
      <c r="A41" s="10">
        <f t="shared" si="2"/>
        <v>40</v>
      </c>
      <c r="B41" s="14" t="s">
        <v>55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8"/>
      <c r="AI41" s="19" t="str">
        <f t="shared" si="3"/>
        <v>Нейвинская 10</v>
      </c>
      <c r="AJ41" s="20">
        <f t="shared" si="1"/>
        <v>0</v>
      </c>
    </row>
    <row r="42" ht="15.75" customHeight="1">
      <c r="A42" s="10">
        <f t="shared" si="2"/>
        <v>41</v>
      </c>
      <c r="B42" s="14" t="s">
        <v>56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8"/>
      <c r="AI42" s="19" t="str">
        <f t="shared" si="3"/>
        <v>Новосибирская 13</v>
      </c>
      <c r="AJ42" s="20">
        <f t="shared" si="1"/>
        <v>0</v>
      </c>
    </row>
    <row r="43" ht="15.75" customHeight="1">
      <c r="A43" s="10">
        <f t="shared" si="2"/>
        <v>42</v>
      </c>
      <c r="B43" s="14" t="s">
        <v>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/>
      <c r="AD43" s="17"/>
      <c r="AE43" s="17"/>
      <c r="AF43" s="17"/>
      <c r="AG43" s="17"/>
      <c r="AH43" s="18"/>
      <c r="AI43" s="19" t="str">
        <f t="shared" si="3"/>
        <v>Новосибирская 24</v>
      </c>
      <c r="AJ43" s="20">
        <f t="shared" si="1"/>
        <v>0</v>
      </c>
    </row>
    <row r="44" ht="15.75" customHeight="1">
      <c r="A44" s="10">
        <f t="shared" si="2"/>
        <v>43</v>
      </c>
      <c r="B44" s="14" t="s">
        <v>58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8"/>
      <c r="AI44" s="19" t="str">
        <f t="shared" si="3"/>
        <v>Островского 72</v>
      </c>
      <c r="AJ44" s="20">
        <f t="shared" si="1"/>
        <v>0</v>
      </c>
    </row>
    <row r="45" ht="15.75" customHeight="1">
      <c r="A45" s="10">
        <f t="shared" si="2"/>
        <v>44</v>
      </c>
      <c r="B45" s="14" t="s">
        <v>59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8"/>
      <c r="AI45" s="19" t="str">
        <f t="shared" si="3"/>
        <v>П.Осипенко 61</v>
      </c>
      <c r="AJ45" s="20">
        <f t="shared" si="1"/>
        <v>0</v>
      </c>
    </row>
    <row r="46" ht="15.75" customHeight="1">
      <c r="A46" s="10">
        <f t="shared" si="2"/>
        <v>45</v>
      </c>
      <c r="B46" s="14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171.0</v>
      </c>
      <c r="AD46" s="17"/>
      <c r="AE46" s="17"/>
      <c r="AF46" s="17"/>
      <c r="AG46" s="17"/>
      <c r="AH46" s="18"/>
      <c r="AI46" s="19" t="str">
        <f t="shared" si="3"/>
        <v>Революции 3</v>
      </c>
      <c r="AJ46" s="20">
        <f t="shared" si="1"/>
        <v>171</v>
      </c>
    </row>
    <row r="47" ht="15.75" customHeight="1">
      <c r="A47" s="10">
        <f t="shared" si="2"/>
        <v>46</v>
      </c>
      <c r="B47" s="14" t="s">
        <v>61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8"/>
      <c r="AI47" s="19" t="str">
        <f t="shared" si="3"/>
        <v>Революции 8-12</v>
      </c>
      <c r="AJ47" s="20">
        <f t="shared" si="1"/>
        <v>0</v>
      </c>
    </row>
    <row r="48" ht="15.75" customHeight="1">
      <c r="A48" s="10">
        <f t="shared" si="2"/>
        <v>47</v>
      </c>
      <c r="B48" s="14" t="s">
        <v>62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8"/>
      <c r="AI48" s="19" t="str">
        <f t="shared" si="3"/>
        <v>Революции 9 а</v>
      </c>
      <c r="AJ48" s="20">
        <f t="shared" si="1"/>
        <v>0</v>
      </c>
    </row>
    <row r="49" ht="15.75" customHeight="1">
      <c r="A49" s="10">
        <f t="shared" si="2"/>
        <v>48</v>
      </c>
      <c r="B49" s="14" t="s">
        <v>63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8"/>
      <c r="AI49" s="19" t="str">
        <f t="shared" si="3"/>
        <v>Серебрянский пр 14</v>
      </c>
      <c r="AJ49" s="20">
        <f t="shared" si="1"/>
        <v>0</v>
      </c>
    </row>
    <row r="50" ht="15.75" customHeight="1">
      <c r="A50" s="10">
        <f t="shared" si="2"/>
        <v>49</v>
      </c>
      <c r="B50" s="14" t="s">
        <v>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8"/>
      <c r="AI50" s="19" t="str">
        <f t="shared" si="3"/>
        <v>Солдатова 3-10</v>
      </c>
      <c r="AJ50" s="20">
        <f t="shared" si="1"/>
        <v>0</v>
      </c>
    </row>
    <row r="51" ht="15.75" customHeight="1">
      <c r="A51" s="10">
        <f t="shared" si="2"/>
        <v>50</v>
      </c>
      <c r="B51" s="14" t="s">
        <v>65</v>
      </c>
      <c r="C51" s="15"/>
      <c r="D51" s="15"/>
      <c r="E51" s="15"/>
      <c r="F51" s="15"/>
      <c r="G51" s="15"/>
      <c r="H51" s="15"/>
      <c r="I51" s="15"/>
      <c r="J51" s="15">
        <v>414.0</v>
      </c>
      <c r="K51" s="15"/>
      <c r="L51" s="15"/>
      <c r="M51" s="15">
        <v>-122.0</v>
      </c>
      <c r="N51" s="15"/>
      <c r="O51" s="15"/>
      <c r="P51" s="15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8"/>
      <c r="AI51" s="19" t="str">
        <f t="shared" si="3"/>
        <v>Солдатова 29/3</v>
      </c>
      <c r="AJ51" s="20">
        <f t="shared" si="1"/>
        <v>292</v>
      </c>
    </row>
    <row r="52" ht="15.75" customHeight="1">
      <c r="A52" s="10">
        <f t="shared" si="2"/>
        <v>51</v>
      </c>
      <c r="B52" s="14" t="s">
        <v>66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8"/>
      <c r="AI52" s="19" t="str">
        <f t="shared" si="3"/>
        <v>Солдатова 34</v>
      </c>
      <c r="AJ52" s="20">
        <f t="shared" si="1"/>
        <v>0</v>
      </c>
    </row>
    <row r="53" ht="15.75" customHeight="1">
      <c r="A53" s="10">
        <f t="shared" si="2"/>
        <v>52</v>
      </c>
      <c r="B53" s="14" t="s">
        <v>67</v>
      </c>
      <c r="C53" s="15"/>
      <c r="D53" s="15">
        <v>-125.0</v>
      </c>
      <c r="E53" s="15"/>
      <c r="F53" s="15"/>
      <c r="G53" s="15"/>
      <c r="H53" s="15"/>
      <c r="I53" s="15"/>
      <c r="J53" s="15"/>
      <c r="K53" s="25"/>
      <c r="L53" s="15"/>
      <c r="M53" s="15">
        <v>-430.0</v>
      </c>
      <c r="N53" s="15"/>
      <c r="O53" s="15"/>
      <c r="P53" s="15"/>
      <c r="Q53" s="17"/>
      <c r="R53" s="17"/>
      <c r="S53" s="17"/>
      <c r="T53" s="17"/>
      <c r="U53" s="17"/>
      <c r="V53" s="17"/>
      <c r="W53" s="17"/>
      <c r="X53" s="17"/>
      <c r="Y53" s="17"/>
      <c r="Z53" s="17">
        <v>113.0</v>
      </c>
      <c r="AA53" s="17"/>
      <c r="AB53" s="17"/>
      <c r="AC53" s="17"/>
      <c r="AD53" s="17"/>
      <c r="AE53" s="17"/>
      <c r="AF53" s="17"/>
      <c r="AG53" s="17"/>
      <c r="AH53" s="18"/>
      <c r="AI53" s="19" t="str">
        <f t="shared" si="3"/>
        <v>Солдатова 42</v>
      </c>
      <c r="AJ53" s="20">
        <f t="shared" si="1"/>
        <v>-442</v>
      </c>
    </row>
    <row r="54" ht="15.75" customHeight="1">
      <c r="A54" s="10">
        <f t="shared" si="2"/>
        <v>53</v>
      </c>
      <c r="B54" s="14" t="s">
        <v>68</v>
      </c>
      <c r="C54" s="15"/>
      <c r="D54" s="15"/>
      <c r="E54" s="15"/>
      <c r="F54" s="15"/>
      <c r="G54" s="15"/>
      <c r="H54" s="15"/>
      <c r="I54" s="15"/>
      <c r="J54" s="15"/>
      <c r="K54" s="20"/>
      <c r="L54" s="15"/>
      <c r="M54" s="15"/>
      <c r="N54" s="15"/>
      <c r="O54" s="15"/>
      <c r="P54" s="15"/>
      <c r="Q54" s="17"/>
      <c r="R54" s="17"/>
      <c r="S54" s="17"/>
      <c r="T54" s="17"/>
      <c r="U54" s="17"/>
      <c r="V54" s="17"/>
      <c r="W54" s="17"/>
      <c r="X54" s="17">
        <v>-146.0</v>
      </c>
      <c r="Y54" s="17"/>
      <c r="Z54" s="17"/>
      <c r="AA54" s="17">
        <v>122.0</v>
      </c>
      <c r="AB54" s="17"/>
      <c r="AC54" s="17"/>
      <c r="AD54" s="17"/>
      <c r="AE54" s="17"/>
      <c r="AF54" s="17"/>
      <c r="AG54" s="17"/>
      <c r="AH54" s="18"/>
      <c r="AI54" s="19" t="str">
        <f t="shared" si="3"/>
        <v>Солдатова 35</v>
      </c>
      <c r="AJ54" s="20">
        <f t="shared" si="1"/>
        <v>-24</v>
      </c>
    </row>
    <row r="55" ht="15.75" customHeight="1">
      <c r="A55" s="10">
        <f t="shared" si="2"/>
        <v>54</v>
      </c>
      <c r="B55" s="14" t="s">
        <v>69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7"/>
      <c r="R55" s="17"/>
      <c r="S55" s="17"/>
      <c r="T55" s="17">
        <v>-120.0</v>
      </c>
      <c r="U55" s="17"/>
      <c r="V55" s="17">
        <v>-124.0</v>
      </c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8"/>
      <c r="AI55" s="19" t="str">
        <f t="shared" si="3"/>
        <v>Уфимская 12</v>
      </c>
      <c r="AJ55" s="20">
        <f t="shared" si="1"/>
        <v>-244</v>
      </c>
    </row>
    <row r="56" ht="15.75" customHeight="1">
      <c r="A56" s="10">
        <f t="shared" si="2"/>
        <v>55</v>
      </c>
      <c r="B56" s="14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8"/>
      <c r="AI56" s="19" t="str">
        <f t="shared" si="3"/>
        <v>Фонтанная 1</v>
      </c>
      <c r="AJ56" s="20">
        <f t="shared" si="1"/>
        <v>0</v>
      </c>
    </row>
    <row r="57" ht="15.75" customHeight="1">
      <c r="A57" s="10">
        <f t="shared" si="2"/>
        <v>56</v>
      </c>
      <c r="B57" s="14" t="s">
        <v>71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>
        <v>-728.0</v>
      </c>
      <c r="P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>
        <v>833.0</v>
      </c>
      <c r="AF57" s="17"/>
      <c r="AG57" s="17"/>
      <c r="AH57" s="18"/>
      <c r="AI57" s="19" t="str">
        <f t="shared" si="3"/>
        <v>Фонтанная 9</v>
      </c>
      <c r="AJ57" s="20">
        <f t="shared" si="1"/>
        <v>105</v>
      </c>
    </row>
    <row r="58" ht="15.75" customHeight="1">
      <c r="A58" s="10">
        <f t="shared" si="2"/>
        <v>57</v>
      </c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24"/>
      <c r="R58" s="24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8"/>
      <c r="AI58" s="19" t="str">
        <f t="shared" si="3"/>
        <v>Холмогорская 2</v>
      </c>
      <c r="AJ58" s="20">
        <f t="shared" si="1"/>
        <v>0</v>
      </c>
    </row>
    <row r="59" ht="15.75" customHeight="1">
      <c r="A59" s="10">
        <f t="shared" si="2"/>
        <v>58</v>
      </c>
      <c r="B59" s="14" t="s">
        <v>73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7"/>
      <c r="R59" s="17"/>
      <c r="S59" s="17"/>
      <c r="T59" s="17"/>
      <c r="U59" s="17"/>
      <c r="V59" s="17"/>
      <c r="W59" s="17"/>
      <c r="X59" s="17"/>
      <c r="Y59" s="17"/>
      <c r="Z59" s="17">
        <v>395.0</v>
      </c>
      <c r="AA59" s="17"/>
      <c r="AB59" s="17"/>
      <c r="AC59" s="17"/>
      <c r="AD59" s="17"/>
      <c r="AE59" s="17"/>
      <c r="AF59" s="17"/>
      <c r="AG59" s="17"/>
      <c r="AH59" s="18"/>
      <c r="AI59" s="19" t="str">
        <f t="shared" si="3"/>
        <v>Холмогорская 4б</v>
      </c>
      <c r="AJ59" s="20">
        <f t="shared" si="1"/>
        <v>395</v>
      </c>
    </row>
    <row r="60" ht="15.75" customHeight="1">
      <c r="A60" s="10">
        <f t="shared" si="2"/>
        <v>59</v>
      </c>
      <c r="B60" s="14" t="s">
        <v>74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8"/>
      <c r="AI60" s="19" t="str">
        <f t="shared" si="3"/>
        <v>Холмогорская 4в</v>
      </c>
      <c r="AJ60" s="20">
        <f t="shared" si="1"/>
        <v>0</v>
      </c>
    </row>
    <row r="61" ht="15.75" customHeight="1">
      <c r="A61" s="10">
        <f t="shared" si="2"/>
        <v>60</v>
      </c>
      <c r="B61" s="14" t="s">
        <v>75</v>
      </c>
      <c r="C61" s="15"/>
      <c r="D61" s="15"/>
      <c r="E61" s="15">
        <v>-625.0</v>
      </c>
      <c r="F61" s="15"/>
      <c r="G61" s="15"/>
      <c r="H61" s="15"/>
      <c r="I61" s="15"/>
      <c r="J61" s="15"/>
      <c r="K61" s="15"/>
      <c r="L61" s="15"/>
      <c r="M61" s="15"/>
      <c r="N61" s="15">
        <v>281.0</v>
      </c>
      <c r="O61" s="15"/>
      <c r="P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>
        <v>-428.0</v>
      </c>
      <c r="AB61" s="17"/>
      <c r="AC61" s="17"/>
      <c r="AD61" s="17"/>
      <c r="AE61" s="17">
        <v>608.0</v>
      </c>
      <c r="AF61" s="17"/>
      <c r="AG61" s="17"/>
      <c r="AH61" s="18"/>
      <c r="AI61" s="19" t="str">
        <f t="shared" si="3"/>
        <v>Чернышевского 13</v>
      </c>
      <c r="AJ61" s="20">
        <f t="shared" si="1"/>
        <v>-164</v>
      </c>
    </row>
    <row r="62" ht="15.75" customHeight="1">
      <c r="A62" s="10">
        <f t="shared" si="2"/>
        <v>61</v>
      </c>
      <c r="B62" s="14" t="s">
        <v>76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R62" s="17"/>
      <c r="S62" s="17"/>
      <c r="T62" s="17"/>
      <c r="U62" s="17"/>
      <c r="V62" s="17"/>
      <c r="W62" s="17"/>
      <c r="X62" s="17">
        <v>140.0</v>
      </c>
      <c r="Y62" s="17"/>
      <c r="Z62" s="17"/>
      <c r="AA62" s="17"/>
      <c r="AB62" s="17"/>
      <c r="AC62" s="17"/>
      <c r="AD62" s="17"/>
      <c r="AE62" s="17"/>
      <c r="AF62" s="17"/>
      <c r="AG62" s="17"/>
      <c r="AH62" s="18"/>
      <c r="AI62" s="19" t="str">
        <f t="shared" si="3"/>
        <v>Чкалова 12</v>
      </c>
      <c r="AJ62" s="20">
        <f t="shared" si="1"/>
        <v>140</v>
      </c>
    </row>
    <row r="63" ht="15.75" customHeight="1">
      <c r="A63" s="26">
        <f t="shared" si="2"/>
        <v>62</v>
      </c>
      <c r="B63" s="27" t="s">
        <v>77</v>
      </c>
      <c r="C63" s="28"/>
      <c r="D63" s="28"/>
      <c r="E63" s="28"/>
      <c r="F63" s="28"/>
      <c r="G63" s="28"/>
      <c r="H63" s="28"/>
      <c r="I63" s="28"/>
      <c r="J63" s="28">
        <v>-342.0</v>
      </c>
      <c r="K63" s="28"/>
      <c r="L63" s="28"/>
      <c r="M63" s="28"/>
      <c r="N63" s="28"/>
      <c r="O63" s="28"/>
      <c r="P63" s="28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30"/>
      <c r="AI63" s="31" t="str">
        <f t="shared" si="3"/>
        <v>Яблочкова 17</v>
      </c>
      <c r="AJ63" s="20">
        <f t="shared" si="1"/>
        <v>-342</v>
      </c>
    </row>
    <row r="64" ht="15.75" customHeight="1">
      <c r="A64" s="10">
        <v>63.0</v>
      </c>
      <c r="B64" s="14" t="s">
        <v>78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7"/>
      <c r="R64" s="17">
        <v>-144.0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8"/>
      <c r="AI64" s="19" t="str">
        <f t="shared" si="3"/>
        <v>Чкалова 8</v>
      </c>
      <c r="AJ64" s="20">
        <f t="shared" si="1"/>
        <v>-144</v>
      </c>
    </row>
    <row r="65" ht="15.75" customHeight="1">
      <c r="A65" s="10">
        <v>64.0</v>
      </c>
      <c r="B65" s="14" t="s">
        <v>79</v>
      </c>
      <c r="C65" s="15"/>
      <c r="D65" s="15">
        <v>135.0</v>
      </c>
      <c r="E65" s="15"/>
      <c r="F65" s="15"/>
      <c r="G65" s="15"/>
      <c r="H65" s="15"/>
      <c r="I65" s="15">
        <v>102.0</v>
      </c>
      <c r="J65" s="15">
        <v>-225.0</v>
      </c>
      <c r="K65" s="15"/>
      <c r="L65" s="15"/>
      <c r="M65" s="15"/>
      <c r="N65" s="15"/>
      <c r="O65" s="15"/>
      <c r="P65" s="15"/>
      <c r="Q65" s="17"/>
      <c r="R65" s="17"/>
      <c r="S65" s="17"/>
      <c r="T65" s="17"/>
      <c r="U65" s="17"/>
      <c r="V65" s="17">
        <v>115.0</v>
      </c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>
        <v>-540.0</v>
      </c>
      <c r="AH65" s="18"/>
      <c r="AI65" s="19" t="str">
        <f t="shared" si="3"/>
        <v>Чкалова 24</v>
      </c>
      <c r="AJ65" s="20">
        <f t="shared" si="1"/>
        <v>-413</v>
      </c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20">
        <f>SUM(AJ2:AJ65)</f>
        <v>-3571</v>
      </c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printOptions/>
  <pageMargins bottom="0.75" footer="0.0" header="0.0" left="0.7" right="0.7" top="0.75"/>
  <pageSetup orientation="landscape"/>
  <drawing r:id="rId1"/>
</worksheet>
</file>