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herce/Desktop/"/>
    </mc:Choice>
  </mc:AlternateContent>
  <xr:revisionPtr revIDLastSave="0" documentId="13_ncr:1_{AA65545B-83AB-604B-8397-CAE747E26D4A}" xr6:coauthVersionLast="32" xr6:coauthVersionMax="32" xr10:uidLastSave="{00000000-0000-0000-0000-000000000000}"/>
  <bookViews>
    <workbookView xWindow="0" yWindow="440" windowWidth="28800" windowHeight="17560" tabRatio="500" xr2:uid="{00000000-000D-0000-FFFF-FFFF00000000}"/>
  </bookViews>
  <sheets>
    <sheet name="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5" i="1"/>
  <c r="H19" i="1"/>
  <c r="H20" i="1"/>
  <c r="H22" i="1"/>
  <c r="D13" i="1"/>
  <c r="D14" i="1"/>
  <c r="D15" i="1"/>
  <c r="D17" i="1"/>
  <c r="D18" i="1"/>
  <c r="D19" i="1"/>
  <c r="D20" i="1"/>
  <c r="D21" i="1"/>
  <c r="D22" i="1"/>
  <c r="H4" i="1"/>
  <c r="H5" i="1" s="1"/>
  <c r="H6" i="1" s="1"/>
  <c r="H7" i="1" s="1"/>
  <c r="H8" i="1" s="1"/>
  <c r="D5" i="1"/>
  <c r="D6" i="1" s="1"/>
  <c r="D7" i="1" s="1"/>
  <c r="D8" i="1" s="1"/>
  <c r="D9" i="1" s="1"/>
  <c r="D10" i="1" s="1"/>
  <c r="D4" i="1"/>
  <c r="H16" i="1" l="1"/>
  <c r="D16" i="1"/>
  <c r="D24" i="1" s="1"/>
  <c r="D27" i="1" s="1"/>
  <c r="H18" i="1"/>
  <c r="H14" i="1"/>
  <c r="H21" i="1"/>
  <c r="H17" i="1"/>
  <c r="H24" i="1" l="1"/>
  <c r="D29" i="1" s="1"/>
</calcChain>
</file>

<file path=xl/sharedStrings.xml><?xml version="1.0" encoding="utf-8"?>
<sst xmlns="http://schemas.openxmlformats.org/spreadsheetml/2006/main" count="21" uniqueCount="16">
  <si>
    <t>Hours of one pen</t>
  </si>
  <si>
    <t>Probabilidad Acumulada</t>
  </si>
  <si>
    <t>Probabilidad</t>
  </si>
  <si>
    <t>Aleatorio</t>
  </si>
  <si>
    <t>Simulacion</t>
  </si>
  <si>
    <t>Horas</t>
  </si>
  <si>
    <t>Costo por hora una pluma</t>
  </si>
  <si>
    <t>Costo por hora 4 plumas</t>
  </si>
  <si>
    <t>Brennan Aircraft Plotter</t>
  </si>
  <si>
    <t>Hours of 4 pens</t>
  </si>
  <si>
    <t>Promedio cambiando 1 pluma</t>
  </si>
  <si>
    <t>Promedio cambiando 4 plumas</t>
  </si>
  <si>
    <t>Deberian cambiar las 4 plumas. Es mas barato y el tiempo entre fallas es mayor.</t>
  </si>
  <si>
    <t>A)</t>
  </si>
  <si>
    <t>B)</t>
  </si>
  <si>
    <t>El tiempo "downtime" cambiando las 4 plumas sera menor, simplemente porque las fallas cambiando 4 plumas toman 2 horas, menos que cambiar 1 por 1 y eso garantiza que la frecuencia de fallas sea menor.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</si>
</sst>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9" fontId="0" fillId="0" borderId="0" xfId="1" applyFont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M19" sqref="M19"/>
    </sheetView>
  </sheetViews>
  <sheetFormatPr baseColWidth="10" defaultRowHeight="16" x14ac:dyDescent="0.2"/>
  <cols>
    <col min="2" max="2" width="15.1640625" bestFit="1" customWidth="1"/>
    <col min="3" max="3" width="11.33203125" bestFit="1" customWidth="1"/>
    <col min="4" max="4" width="21.1640625" bestFit="1" customWidth="1"/>
    <col min="5" max="5" width="24" bestFit="1" customWidth="1"/>
    <col min="6" max="6" width="13.83203125" bestFit="1" customWidth="1"/>
    <col min="7" max="7" width="13" customWidth="1"/>
    <col min="8" max="8" width="21.1640625" bestFit="1" customWidth="1"/>
  </cols>
  <sheetData>
    <row r="1" spans="1:14" x14ac:dyDescent="0.2">
      <c r="A1" s="5" t="s">
        <v>8</v>
      </c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/>
      <c r="B3" s="13" t="s">
        <v>0</v>
      </c>
      <c r="C3" s="13" t="s">
        <v>2</v>
      </c>
      <c r="D3" s="13" t="s">
        <v>1</v>
      </c>
      <c r="E3" s="3"/>
      <c r="F3" s="13" t="s">
        <v>9</v>
      </c>
      <c r="G3" s="13" t="s">
        <v>2</v>
      </c>
      <c r="H3" s="13" t="s">
        <v>1</v>
      </c>
      <c r="I3" s="1"/>
      <c r="J3" s="1"/>
      <c r="K3" s="1"/>
      <c r="L3" s="1"/>
      <c r="M3" s="1"/>
      <c r="N3" s="1"/>
    </row>
    <row r="4" spans="1:14" x14ac:dyDescent="0.2">
      <c r="A4" s="1"/>
      <c r="B4" s="9">
        <v>10</v>
      </c>
      <c r="C4" s="9">
        <v>0.05</v>
      </c>
      <c r="D4" s="9">
        <f>C4</f>
        <v>0.05</v>
      </c>
      <c r="E4" s="1"/>
      <c r="F4" s="9">
        <v>100</v>
      </c>
      <c r="G4" s="9">
        <v>0.15</v>
      </c>
      <c r="H4" s="9">
        <f>G4</f>
        <v>0.15</v>
      </c>
      <c r="I4" s="1"/>
      <c r="J4" s="1"/>
      <c r="K4" s="1"/>
      <c r="L4" s="1"/>
      <c r="M4" s="1"/>
      <c r="N4" s="1"/>
    </row>
    <row r="5" spans="1:14" x14ac:dyDescent="0.2">
      <c r="A5" s="1"/>
      <c r="B5" s="9">
        <v>20</v>
      </c>
      <c r="C5" s="9">
        <v>0.15</v>
      </c>
      <c r="D5" s="9">
        <f>C5+D4</f>
        <v>0.2</v>
      </c>
      <c r="E5" s="1"/>
      <c r="F5" s="9">
        <v>110</v>
      </c>
      <c r="G5" s="9">
        <v>0.25</v>
      </c>
      <c r="H5" s="9">
        <f>G5+H4</f>
        <v>0.4</v>
      </c>
      <c r="I5" s="1"/>
      <c r="J5" s="1"/>
      <c r="K5" s="1"/>
      <c r="L5" s="1"/>
      <c r="M5" s="1"/>
      <c r="N5" s="1"/>
    </row>
    <row r="6" spans="1:14" x14ac:dyDescent="0.2">
      <c r="A6" s="1"/>
      <c r="B6" s="9">
        <v>30</v>
      </c>
      <c r="C6" s="9">
        <v>0.15</v>
      </c>
      <c r="D6" s="9">
        <f t="shared" ref="D6:D10" si="0">C6+D5</f>
        <v>0.35</v>
      </c>
      <c r="E6" s="1"/>
      <c r="F6" s="9">
        <v>120</v>
      </c>
      <c r="G6" s="9">
        <v>0.35</v>
      </c>
      <c r="H6" s="9">
        <f t="shared" ref="H6:H8" si="1">G6+H5</f>
        <v>0.75</v>
      </c>
      <c r="I6" s="1"/>
      <c r="J6" s="1"/>
      <c r="K6" s="1"/>
      <c r="L6" s="1"/>
      <c r="M6" s="1"/>
      <c r="N6" s="1"/>
    </row>
    <row r="7" spans="1:14" x14ac:dyDescent="0.2">
      <c r="A7" s="1"/>
      <c r="B7" s="10">
        <v>40</v>
      </c>
      <c r="C7" s="10">
        <v>0.2</v>
      </c>
      <c r="D7" s="9">
        <f t="shared" si="0"/>
        <v>0.55000000000000004</v>
      </c>
      <c r="E7" s="1"/>
      <c r="F7" s="10">
        <v>130</v>
      </c>
      <c r="G7" s="10">
        <v>0.2</v>
      </c>
      <c r="H7" s="9">
        <f t="shared" si="1"/>
        <v>0.95</v>
      </c>
      <c r="I7" s="1"/>
      <c r="J7" s="1"/>
      <c r="K7" s="1"/>
      <c r="L7" s="1"/>
      <c r="M7" s="1"/>
      <c r="N7" s="1"/>
    </row>
    <row r="8" spans="1:14" x14ac:dyDescent="0.2">
      <c r="A8" s="1"/>
      <c r="B8" s="10">
        <v>50</v>
      </c>
      <c r="C8" s="10">
        <v>0.2</v>
      </c>
      <c r="D8" s="9">
        <f t="shared" si="0"/>
        <v>0.75</v>
      </c>
      <c r="E8" s="1"/>
      <c r="F8" s="10">
        <v>140</v>
      </c>
      <c r="G8" s="10">
        <v>0.05</v>
      </c>
      <c r="H8" s="9">
        <f t="shared" si="1"/>
        <v>1</v>
      </c>
      <c r="I8" s="1"/>
      <c r="J8" s="1"/>
      <c r="K8" s="1"/>
      <c r="L8" s="1"/>
      <c r="M8" s="1"/>
      <c r="N8" s="1"/>
    </row>
    <row r="9" spans="1:14" x14ac:dyDescent="0.2">
      <c r="A9" s="1"/>
      <c r="B9" s="10">
        <v>60</v>
      </c>
      <c r="C9" s="10">
        <v>0.15</v>
      </c>
      <c r="D9" s="9">
        <f t="shared" si="0"/>
        <v>0.9</v>
      </c>
      <c r="E9" s="1"/>
      <c r="F9" s="3"/>
      <c r="G9" s="3"/>
      <c r="H9" s="1"/>
      <c r="I9" s="1"/>
      <c r="J9" s="1"/>
      <c r="K9" s="1"/>
      <c r="L9" s="1"/>
      <c r="M9" s="1"/>
      <c r="N9" s="1"/>
    </row>
    <row r="10" spans="1:14" x14ac:dyDescent="0.2">
      <c r="A10" s="1"/>
      <c r="B10" s="10">
        <v>70</v>
      </c>
      <c r="C10" s="10">
        <v>0.1</v>
      </c>
      <c r="D10" s="9">
        <f t="shared" si="0"/>
        <v>1</v>
      </c>
      <c r="E10" s="1"/>
      <c r="F10" s="3"/>
      <c r="G10" s="3"/>
      <c r="H10" s="1"/>
      <c r="I10" s="1"/>
      <c r="J10" s="1"/>
      <c r="K10" s="1"/>
      <c r="L10" s="1"/>
      <c r="M10" s="1"/>
      <c r="N10" s="1"/>
    </row>
    <row r="11" spans="1:14" x14ac:dyDescent="0.2">
      <c r="A11" s="1"/>
      <c r="B11" s="1"/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</row>
    <row r="12" spans="1:14" x14ac:dyDescent="0.2">
      <c r="A12" s="1"/>
      <c r="B12" s="13" t="s">
        <v>4</v>
      </c>
      <c r="C12" s="13" t="s">
        <v>3</v>
      </c>
      <c r="D12" s="13" t="s">
        <v>5</v>
      </c>
      <c r="E12" s="1"/>
      <c r="F12" s="13" t="s">
        <v>4</v>
      </c>
      <c r="G12" s="13" t="s">
        <v>3</v>
      </c>
      <c r="H12" s="13" t="s">
        <v>5</v>
      </c>
      <c r="I12" s="1"/>
      <c r="J12" s="1"/>
      <c r="K12" s="1"/>
      <c r="L12" s="1"/>
      <c r="M12" s="1"/>
      <c r="N12" s="1"/>
    </row>
    <row r="13" spans="1:14" x14ac:dyDescent="0.2">
      <c r="A13" s="1"/>
      <c r="B13" s="11">
        <v>1</v>
      </c>
      <c r="C13" s="11">
        <v>0.47</v>
      </c>
      <c r="D13" s="11">
        <f>IF(C13&lt;=$D$4,$B$4,IF(C13&lt;=$D$5,$B$5,IF(C13&lt;=$D$6,$B$6,IF(C13&lt;=$D$7,$B$7,IF(C13&lt;=$D$8,$B$8,IF(C13&lt;=$D$9,$B$9,$B$10))))))</f>
        <v>40</v>
      </c>
      <c r="E13" s="1"/>
      <c r="F13" s="11">
        <v>1</v>
      </c>
      <c r="G13" s="11">
        <v>0.99</v>
      </c>
      <c r="H13" s="11">
        <f>IF(G13&lt;=$H$4,$F$4,IF(G13&lt;=$H$5,$F$5,IF(G13&lt;=$H$6,$F$6,IF(G13&lt;=$H$7,$F$7,$F$8))))</f>
        <v>140</v>
      </c>
      <c r="I13" s="1"/>
      <c r="J13" s="1"/>
      <c r="K13" s="1"/>
      <c r="L13" s="1"/>
      <c r="M13" s="1"/>
      <c r="N13" s="1"/>
    </row>
    <row r="14" spans="1:14" x14ac:dyDescent="0.2">
      <c r="A14" s="1"/>
      <c r="B14" s="12">
        <v>2</v>
      </c>
      <c r="C14" s="11">
        <v>0.03</v>
      </c>
      <c r="D14" s="11">
        <f t="shared" ref="D14:D22" si="2">IF(C14&lt;=$D$4,$B$4,IF(C14&lt;=$D$5,$B$5,IF(C14&lt;=$D$6,$B$6,IF(C14&lt;=$D$7,$B$7,IF(C14&lt;=$D$8,$B$8,IF(C14&lt;=$D$9,$B$9,$B$10))))))</f>
        <v>10</v>
      </c>
      <c r="E14" s="1"/>
      <c r="F14" s="12">
        <v>2</v>
      </c>
      <c r="G14" s="11">
        <v>0.28999999999999998</v>
      </c>
      <c r="H14" s="11">
        <f t="shared" ref="H14:H22" si="3">IF(G14&lt;=$H$4,$F$4,IF(G14&lt;=$H$5,$F$5,IF(G14&lt;=$H$6,$F$6,IF(G14&lt;=$H$7,$F$7,$F$8))))</f>
        <v>110</v>
      </c>
      <c r="I14" s="1"/>
      <c r="J14" s="1"/>
      <c r="K14" s="1"/>
      <c r="L14" s="1"/>
      <c r="M14" s="1"/>
      <c r="N14" s="1"/>
    </row>
    <row r="15" spans="1:14" x14ac:dyDescent="0.2">
      <c r="A15" s="1"/>
      <c r="B15" s="11">
        <v>3</v>
      </c>
      <c r="C15" s="11">
        <v>0.11</v>
      </c>
      <c r="D15" s="11">
        <f t="shared" si="2"/>
        <v>20</v>
      </c>
      <c r="E15" s="1"/>
      <c r="F15" s="11">
        <v>3</v>
      </c>
      <c r="G15" s="11">
        <v>0.27</v>
      </c>
      <c r="H15" s="11">
        <f t="shared" si="3"/>
        <v>110</v>
      </c>
      <c r="I15" s="1"/>
      <c r="J15" s="1"/>
      <c r="K15" s="1"/>
      <c r="L15" s="1"/>
      <c r="M15" s="1"/>
      <c r="N15" s="1"/>
    </row>
    <row r="16" spans="1:14" x14ac:dyDescent="0.2">
      <c r="A16" s="1"/>
      <c r="B16" s="12">
        <v>4</v>
      </c>
      <c r="C16" s="11">
        <v>0.1</v>
      </c>
      <c r="D16" s="11">
        <f t="shared" si="2"/>
        <v>20</v>
      </c>
      <c r="E16" s="1"/>
      <c r="F16" s="12">
        <v>4</v>
      </c>
      <c r="G16" s="11">
        <v>0.75</v>
      </c>
      <c r="H16" s="11">
        <f t="shared" si="3"/>
        <v>120</v>
      </c>
      <c r="I16" s="1"/>
      <c r="J16" s="1"/>
      <c r="K16" s="1"/>
      <c r="L16" s="1"/>
      <c r="M16" s="1"/>
      <c r="N16" s="1"/>
    </row>
    <row r="17" spans="2:8" x14ac:dyDescent="0.2">
      <c r="B17" s="11">
        <v>5</v>
      </c>
      <c r="C17" s="11">
        <v>0.67</v>
      </c>
      <c r="D17" s="11">
        <f t="shared" si="2"/>
        <v>50</v>
      </c>
      <c r="F17" s="11">
        <v>5</v>
      </c>
      <c r="G17" s="11">
        <v>0.89</v>
      </c>
      <c r="H17" s="11">
        <f t="shared" si="3"/>
        <v>130</v>
      </c>
    </row>
    <row r="18" spans="2:8" x14ac:dyDescent="0.2">
      <c r="B18" s="12">
        <v>6</v>
      </c>
      <c r="C18" s="11">
        <v>0.23</v>
      </c>
      <c r="D18" s="11">
        <f t="shared" si="2"/>
        <v>30</v>
      </c>
      <c r="F18" s="12">
        <v>6</v>
      </c>
      <c r="G18" s="11">
        <v>0.78</v>
      </c>
      <c r="H18" s="11">
        <f t="shared" si="3"/>
        <v>130</v>
      </c>
    </row>
    <row r="19" spans="2:8" x14ac:dyDescent="0.2">
      <c r="B19" s="11">
        <v>7</v>
      </c>
      <c r="C19" s="11">
        <v>0.89</v>
      </c>
      <c r="D19" s="11">
        <f t="shared" si="2"/>
        <v>60</v>
      </c>
      <c r="F19" s="11">
        <v>7</v>
      </c>
      <c r="G19" s="11">
        <v>0.68</v>
      </c>
      <c r="H19" s="11">
        <f t="shared" si="3"/>
        <v>120</v>
      </c>
    </row>
    <row r="20" spans="2:8" x14ac:dyDescent="0.2">
      <c r="B20" s="12">
        <v>8</v>
      </c>
      <c r="C20" s="11">
        <v>0.62</v>
      </c>
      <c r="D20" s="11">
        <f t="shared" si="2"/>
        <v>50</v>
      </c>
      <c r="F20" s="12">
        <v>8</v>
      </c>
      <c r="G20" s="11">
        <v>0.64</v>
      </c>
      <c r="H20" s="11">
        <f t="shared" si="3"/>
        <v>120</v>
      </c>
    </row>
    <row r="21" spans="2:8" x14ac:dyDescent="0.2">
      <c r="B21" s="11">
        <v>9</v>
      </c>
      <c r="C21" s="11">
        <v>0.56000000000000005</v>
      </c>
      <c r="D21" s="11">
        <f t="shared" si="2"/>
        <v>50</v>
      </c>
      <c r="F21" s="11">
        <v>9</v>
      </c>
      <c r="G21" s="11">
        <v>0.62</v>
      </c>
      <c r="H21" s="11">
        <f t="shared" si="3"/>
        <v>120</v>
      </c>
    </row>
    <row r="22" spans="2:8" x14ac:dyDescent="0.2">
      <c r="B22" s="12">
        <v>10</v>
      </c>
      <c r="C22" s="11">
        <v>0.74</v>
      </c>
      <c r="D22" s="11">
        <f t="shared" si="2"/>
        <v>50</v>
      </c>
      <c r="F22" s="12">
        <v>10</v>
      </c>
      <c r="G22" s="11">
        <v>0.3</v>
      </c>
      <c r="H22" s="11">
        <f t="shared" si="3"/>
        <v>110</v>
      </c>
    </row>
    <row r="24" spans="2:8" x14ac:dyDescent="0.2">
      <c r="B24" s="14" t="s">
        <v>10</v>
      </c>
      <c r="C24" s="14"/>
      <c r="D24" s="15">
        <f>AVERAGE(D13:D22)</f>
        <v>38</v>
      </c>
      <c r="F24" s="14" t="s">
        <v>11</v>
      </c>
      <c r="G24" s="14"/>
      <c r="H24" s="15">
        <f>AVERAGE(H13:H22)</f>
        <v>121</v>
      </c>
    </row>
    <row r="26" spans="2:8" x14ac:dyDescent="0.2">
      <c r="F26" s="16" t="s">
        <v>13</v>
      </c>
      <c r="G26" s="16"/>
      <c r="H26" s="16"/>
    </row>
    <row r="27" spans="2:8" x14ac:dyDescent="0.2">
      <c r="B27" s="6" t="s">
        <v>6</v>
      </c>
      <c r="C27" s="7"/>
      <c r="D27" s="8">
        <f>(50+8)/D24</f>
        <v>1.5263157894736843</v>
      </c>
      <c r="F27" s="17" t="s">
        <v>12</v>
      </c>
      <c r="G27" s="17"/>
      <c r="H27" s="17"/>
    </row>
    <row r="28" spans="2:8" x14ac:dyDescent="0.2">
      <c r="B28" s="4"/>
      <c r="C28" s="4"/>
      <c r="F28" s="17"/>
      <c r="G28" s="17"/>
      <c r="H28" s="17"/>
    </row>
    <row r="29" spans="2:8" x14ac:dyDescent="0.2">
      <c r="B29" s="6" t="s">
        <v>7</v>
      </c>
      <c r="C29" s="7"/>
      <c r="D29" s="8">
        <f>(50*2+8*4)/H24</f>
        <v>1.0909090909090908</v>
      </c>
    </row>
    <row r="30" spans="2:8" x14ac:dyDescent="0.2">
      <c r="F30" s="16" t="s">
        <v>14</v>
      </c>
      <c r="G30" s="16"/>
      <c r="H30" s="16"/>
    </row>
    <row r="31" spans="2:8" x14ac:dyDescent="0.2">
      <c r="F31" s="17" t="s">
        <v>15</v>
      </c>
      <c r="G31" s="17"/>
      <c r="H31" s="17"/>
    </row>
    <row r="32" spans="2:8" x14ac:dyDescent="0.2">
      <c r="F32" s="17"/>
      <c r="G32" s="17"/>
      <c r="H32" s="17"/>
    </row>
    <row r="33" spans="6:8" x14ac:dyDescent="0.2">
      <c r="F33" s="17"/>
      <c r="G33" s="17"/>
      <c r="H33" s="17"/>
    </row>
    <row r="34" spans="6:8" x14ac:dyDescent="0.2">
      <c r="F34" s="17"/>
      <c r="G34" s="17"/>
      <c r="H34" s="17"/>
    </row>
  </sheetData>
  <mergeCells count="9">
    <mergeCell ref="F30:H30"/>
    <mergeCell ref="F31:H34"/>
    <mergeCell ref="B27:C27"/>
    <mergeCell ref="B29:C29"/>
    <mergeCell ref="A1:B1"/>
    <mergeCell ref="B24:C24"/>
    <mergeCell ref="F24:G24"/>
    <mergeCell ref="F27:H28"/>
    <mergeCell ref="F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Herce, Alejandro</cp:lastModifiedBy>
  <dcterms:created xsi:type="dcterms:W3CDTF">2017-11-16T03:55:05Z</dcterms:created>
  <dcterms:modified xsi:type="dcterms:W3CDTF">2018-05-03T19:28:32Z</dcterms:modified>
</cp:coreProperties>
</file>