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.higgins\source\repos\CoronaVirusUS\CovidPNIModels\"/>
    </mc:Choice>
  </mc:AlternateContent>
  <xr:revisionPtr revIDLastSave="0" documentId="13_ncr:1_{5D02478C-40F1-45D8-A3B2-AF2285FD909F}" xr6:coauthVersionLast="44" xr6:coauthVersionMax="44" xr10:uidLastSave="{00000000-0000-0000-0000-000000000000}"/>
  <bookViews>
    <workbookView xWindow="-98" yWindow="-98" windowWidth="24496" windowHeight="15796" xr2:uid="{1CA3FBFF-A2B7-44AC-A227-2424A7BDAAA6}"/>
  </bookViews>
  <sheets>
    <sheet name="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<sst xmlns="http://schemas.openxmlformats.org/spreadsheetml/2006/main" count="9" uniqueCount="9">
  <si>
    <t>week</t>
  </si>
  <si>
    <t>MinDeaths</t>
  </si>
  <si>
    <t>Maximum P&amp;I Deaths</t>
  </si>
  <si>
    <t>Min and Max P&amp;I Deaths</t>
  </si>
  <si>
    <t>2019-2020 P&amp;I Deaths</t>
  </si>
  <si>
    <t>Average P&amp;I Deaths</t>
  </si>
  <si>
    <t>Excess Weekly P&amp;I Deaths</t>
  </si>
  <si>
    <t>excessavg</t>
  </si>
  <si>
    <t>Coronavirus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</si>
</sst>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Florida Weekly</a:t>
            </a:r>
            <a:r>
              <a:rPr lang="en-US" sz="2400" baseline="0"/>
              <a:t> Deaths: </a:t>
            </a:r>
          </a:p>
          <a:p>
            <a:pPr>
              <a:defRPr/>
            </a:pPr>
            <a:r>
              <a:rPr lang="en-US" sz="2400" baseline="0"/>
              <a:t>Coronavirus vs 2010-2020 Pneumonia and Influenza(P&amp;I)</a:t>
            </a:r>
          </a:p>
          <a:p>
            <a:pPr>
              <a:defRPr/>
            </a:pPr>
            <a:r>
              <a:rPr lang="en-US" sz="2400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Template!$B$1</c:f>
              <c:strCache>
                <c:ptCount val="1"/>
                <c:pt idx="0">
                  <c:v>MinDeaths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Template!$A$2:$A$54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Template!$B$2:$B$54</c:f>
              <c:numCache>
                <c:formatCode>General</c:formatCode>
                <c:ptCount val="53"/>
                <c:pt idx="0">
                  <c:v>160</c:v>
                </c:pt>
                <c:pt idx="1">
                  <c:v>167</c:v>
                </c:pt>
                <c:pt idx="2">
                  <c:v>182</c:v>
                </c:pt>
                <c:pt idx="3">
                  <c:v>182</c:v>
                </c:pt>
                <c:pt idx="4">
                  <c:v>179</c:v>
                </c:pt>
                <c:pt idx="5">
                  <c:v>166</c:v>
                </c:pt>
                <c:pt idx="6">
                  <c:v>156</c:v>
                </c:pt>
                <c:pt idx="7">
                  <c:v>163</c:v>
                </c:pt>
                <c:pt idx="8">
                  <c:v>188</c:v>
                </c:pt>
                <c:pt idx="9">
                  <c:v>177</c:v>
                </c:pt>
                <c:pt idx="10">
                  <c:v>213</c:v>
                </c:pt>
                <c:pt idx="11">
                  <c:v>202</c:v>
                </c:pt>
                <c:pt idx="12">
                  <c:v>219</c:v>
                </c:pt>
                <c:pt idx="13">
                  <c:v>209</c:v>
                </c:pt>
                <c:pt idx="14">
                  <c:v>183</c:v>
                </c:pt>
                <c:pt idx="15">
                  <c:v>221</c:v>
                </c:pt>
                <c:pt idx="16">
                  <c:v>228</c:v>
                </c:pt>
                <c:pt idx="17">
                  <c:v>233</c:v>
                </c:pt>
                <c:pt idx="18">
                  <c:v>245</c:v>
                </c:pt>
                <c:pt idx="19">
                  <c:v>241</c:v>
                </c:pt>
                <c:pt idx="20">
                  <c:v>240</c:v>
                </c:pt>
                <c:pt idx="21">
                  <c:v>213</c:v>
                </c:pt>
                <c:pt idx="22">
                  <c:v>206</c:v>
                </c:pt>
                <c:pt idx="23">
                  <c:v>208</c:v>
                </c:pt>
                <c:pt idx="24">
                  <c:v>193</c:v>
                </c:pt>
                <c:pt idx="25">
                  <c:v>219</c:v>
                </c:pt>
                <c:pt idx="26">
                  <c:v>183</c:v>
                </c:pt>
                <c:pt idx="27">
                  <c:v>190</c:v>
                </c:pt>
                <c:pt idx="28">
                  <c:v>202</c:v>
                </c:pt>
                <c:pt idx="29">
                  <c:v>200</c:v>
                </c:pt>
                <c:pt idx="30">
                  <c:v>192</c:v>
                </c:pt>
                <c:pt idx="31">
                  <c:v>183</c:v>
                </c:pt>
                <c:pt idx="32">
                  <c:v>181</c:v>
                </c:pt>
                <c:pt idx="33">
                  <c:v>181</c:v>
                </c:pt>
                <c:pt idx="34">
                  <c:v>167</c:v>
                </c:pt>
                <c:pt idx="35">
                  <c:v>166</c:v>
                </c:pt>
                <c:pt idx="36">
                  <c:v>179</c:v>
                </c:pt>
                <c:pt idx="37">
                  <c:v>168</c:v>
                </c:pt>
                <c:pt idx="38">
                  <c:v>175</c:v>
                </c:pt>
                <c:pt idx="39">
                  <c:v>164</c:v>
                </c:pt>
                <c:pt idx="40">
                  <c:v>177</c:v>
                </c:pt>
                <c:pt idx="41">
                  <c:v>172</c:v>
                </c:pt>
                <c:pt idx="42">
                  <c:v>178</c:v>
                </c:pt>
                <c:pt idx="43">
                  <c:v>154</c:v>
                </c:pt>
                <c:pt idx="44">
                  <c:v>164</c:v>
                </c:pt>
                <c:pt idx="45">
                  <c:v>166</c:v>
                </c:pt>
                <c:pt idx="46">
                  <c:v>161</c:v>
                </c:pt>
                <c:pt idx="47">
                  <c:v>144</c:v>
                </c:pt>
                <c:pt idx="48">
                  <c:v>153</c:v>
                </c:pt>
                <c:pt idx="49">
                  <c:v>156</c:v>
                </c:pt>
                <c:pt idx="50">
                  <c:v>156</c:v>
                </c:pt>
                <c:pt idx="51">
                  <c:v>170</c:v>
                </c:pt>
                <c:pt idx="5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195-BB34-D950041BBFB6}"/>
            </c:ext>
          </c:extLst>
        </c:ser>
        <c:ser>
          <c:idx val="3"/>
          <c:order val="2"/>
          <c:tx>
            <c:strRef>
              <c:f>Template!$D$1</c:f>
              <c:strCache>
                <c:ptCount val="1"/>
                <c:pt idx="0">
                  <c:v>Min and Max P&amp;I 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Template!$A$2:$A$54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Template!$D$2:$D$54</c:f>
              <c:numCache>
                <c:formatCode>General</c:formatCode>
                <c:ptCount val="53"/>
                <c:pt idx="0">
                  <c:v>44</c:v>
                </c:pt>
                <c:pt idx="1">
                  <c:v>47</c:v>
                </c:pt>
                <c:pt idx="2">
                  <c:v>29</c:v>
                </c:pt>
                <c:pt idx="3">
                  <c:v>60</c:v>
                </c:pt>
                <c:pt idx="4">
                  <c:v>63</c:v>
                </c:pt>
                <c:pt idx="5">
                  <c:v>68</c:v>
                </c:pt>
                <c:pt idx="6">
                  <c:v>75</c:v>
                </c:pt>
                <c:pt idx="7">
                  <c:v>65</c:v>
                </c:pt>
                <c:pt idx="8">
                  <c:v>35</c:v>
                </c:pt>
                <c:pt idx="9">
                  <c:v>59</c:v>
                </c:pt>
                <c:pt idx="10">
                  <c:v>48</c:v>
                </c:pt>
                <c:pt idx="11">
                  <c:v>56</c:v>
                </c:pt>
                <c:pt idx="12">
                  <c:v>44</c:v>
                </c:pt>
                <c:pt idx="13">
                  <c:v>44</c:v>
                </c:pt>
                <c:pt idx="14">
                  <c:v>119</c:v>
                </c:pt>
                <c:pt idx="15">
                  <c:v>132</c:v>
                </c:pt>
                <c:pt idx="16">
                  <c:v>146</c:v>
                </c:pt>
                <c:pt idx="17">
                  <c:v>147</c:v>
                </c:pt>
                <c:pt idx="18">
                  <c:v>133</c:v>
                </c:pt>
                <c:pt idx="19">
                  <c:v>138</c:v>
                </c:pt>
                <c:pt idx="20">
                  <c:v>126</c:v>
                </c:pt>
                <c:pt idx="21">
                  <c:v>81</c:v>
                </c:pt>
                <c:pt idx="22">
                  <c:v>72</c:v>
                </c:pt>
                <c:pt idx="23">
                  <c:v>58</c:v>
                </c:pt>
                <c:pt idx="24">
                  <c:v>80</c:v>
                </c:pt>
                <c:pt idx="25">
                  <c:v>53</c:v>
                </c:pt>
                <c:pt idx="26">
                  <c:v>99</c:v>
                </c:pt>
                <c:pt idx="27">
                  <c:v>63</c:v>
                </c:pt>
                <c:pt idx="28">
                  <c:v>46</c:v>
                </c:pt>
                <c:pt idx="29">
                  <c:v>31</c:v>
                </c:pt>
                <c:pt idx="30">
                  <c:v>40</c:v>
                </c:pt>
                <c:pt idx="31">
                  <c:v>45</c:v>
                </c:pt>
                <c:pt idx="32">
                  <c:v>38</c:v>
                </c:pt>
                <c:pt idx="33">
                  <c:v>33</c:v>
                </c:pt>
                <c:pt idx="34">
                  <c:v>69</c:v>
                </c:pt>
                <c:pt idx="35">
                  <c:v>65</c:v>
                </c:pt>
                <c:pt idx="36">
                  <c:v>47</c:v>
                </c:pt>
                <c:pt idx="37">
                  <c:v>47</c:v>
                </c:pt>
                <c:pt idx="38">
                  <c:v>37</c:v>
                </c:pt>
                <c:pt idx="39">
                  <c:v>41</c:v>
                </c:pt>
                <c:pt idx="40">
                  <c:v>17</c:v>
                </c:pt>
                <c:pt idx="41">
                  <c:v>32</c:v>
                </c:pt>
                <c:pt idx="42">
                  <c:v>17</c:v>
                </c:pt>
                <c:pt idx="43">
                  <c:v>48</c:v>
                </c:pt>
                <c:pt idx="44">
                  <c:v>51</c:v>
                </c:pt>
                <c:pt idx="45">
                  <c:v>38</c:v>
                </c:pt>
                <c:pt idx="46">
                  <c:v>29</c:v>
                </c:pt>
                <c:pt idx="47">
                  <c:v>70</c:v>
                </c:pt>
                <c:pt idx="48">
                  <c:v>51</c:v>
                </c:pt>
                <c:pt idx="49">
                  <c:v>44</c:v>
                </c:pt>
                <c:pt idx="50">
                  <c:v>67</c:v>
                </c:pt>
                <c:pt idx="51">
                  <c:v>57</c:v>
                </c:pt>
                <c:pt idx="5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B-4195-BB34-D950041B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45007"/>
        <c:axId val="26213104"/>
      </c:areaChart>
      <c:barChart>
        <c:barDir val="col"/>
        <c:grouping val="clustered"/>
        <c:varyColors val="0"/>
        <c:ser>
          <c:idx val="6"/>
          <c:order val="5"/>
          <c:tx>
            <c:strRef>
              <c:f>Template!$G$1</c:f>
              <c:strCache>
                <c:ptCount val="1"/>
                <c:pt idx="0">
                  <c:v>Excess Weekly P&amp;I Deaths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'[1]FL Weekly V PNI'!$A$2:$A$54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Template!$G$2:$G$54</c:f>
              <c:numCache>
                <c:formatCode>General</c:formatCode>
                <c:ptCount val="53"/>
                <c:pt idx="23">
                  <c:v>11</c:v>
                </c:pt>
                <c:pt idx="24">
                  <c:v>35</c:v>
                </c:pt>
                <c:pt idx="25">
                  <c:v>87</c:v>
                </c:pt>
                <c:pt idx="26">
                  <c:v>63</c:v>
                </c:pt>
                <c:pt idx="2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B-4195-BB34-D950041B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245007"/>
        <c:axId val="26213104"/>
      </c:barChart>
      <c:lineChart>
        <c:grouping val="standard"/>
        <c:varyColors val="0"/>
        <c:ser>
          <c:idx val="2"/>
          <c:order val="1"/>
          <c:tx>
            <c:strRef>
              <c:f>Template!$C$1</c:f>
              <c:strCache>
                <c:ptCount val="1"/>
                <c:pt idx="0">
                  <c:v>Maximum P&amp;I 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'[1]FL Weekly V PNI'!$A$2:$A$54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Template!$C$2:$C$54</c:f>
              <c:numCache>
                <c:formatCode>General</c:formatCode>
                <c:ptCount val="53"/>
                <c:pt idx="0">
                  <c:v>204</c:v>
                </c:pt>
                <c:pt idx="1">
                  <c:v>214</c:v>
                </c:pt>
                <c:pt idx="2">
                  <c:v>211</c:v>
                </c:pt>
                <c:pt idx="3">
                  <c:v>242</c:v>
                </c:pt>
                <c:pt idx="4">
                  <c:v>242</c:v>
                </c:pt>
                <c:pt idx="5">
                  <c:v>234</c:v>
                </c:pt>
                <c:pt idx="6">
                  <c:v>231</c:v>
                </c:pt>
                <c:pt idx="7">
                  <c:v>228</c:v>
                </c:pt>
                <c:pt idx="8">
                  <c:v>223</c:v>
                </c:pt>
                <c:pt idx="9">
                  <c:v>236</c:v>
                </c:pt>
                <c:pt idx="10">
                  <c:v>261</c:v>
                </c:pt>
                <c:pt idx="11">
                  <c:v>258</c:v>
                </c:pt>
                <c:pt idx="12">
                  <c:v>263</c:v>
                </c:pt>
                <c:pt idx="13">
                  <c:v>289</c:v>
                </c:pt>
                <c:pt idx="14">
                  <c:v>302</c:v>
                </c:pt>
                <c:pt idx="15">
                  <c:v>353</c:v>
                </c:pt>
                <c:pt idx="16">
                  <c:v>374</c:v>
                </c:pt>
                <c:pt idx="17">
                  <c:v>380</c:v>
                </c:pt>
                <c:pt idx="18">
                  <c:v>378</c:v>
                </c:pt>
                <c:pt idx="19">
                  <c:v>379</c:v>
                </c:pt>
                <c:pt idx="20">
                  <c:v>366</c:v>
                </c:pt>
                <c:pt idx="21">
                  <c:v>294</c:v>
                </c:pt>
                <c:pt idx="22">
                  <c:v>278</c:v>
                </c:pt>
                <c:pt idx="23">
                  <c:v>266</c:v>
                </c:pt>
                <c:pt idx="24">
                  <c:v>273</c:v>
                </c:pt>
                <c:pt idx="25">
                  <c:v>272</c:v>
                </c:pt>
                <c:pt idx="26">
                  <c:v>282</c:v>
                </c:pt>
                <c:pt idx="27">
                  <c:v>253</c:v>
                </c:pt>
                <c:pt idx="28">
                  <c:v>248</c:v>
                </c:pt>
                <c:pt idx="29">
                  <c:v>231</c:v>
                </c:pt>
                <c:pt idx="30">
                  <c:v>232</c:v>
                </c:pt>
                <c:pt idx="31">
                  <c:v>228</c:v>
                </c:pt>
                <c:pt idx="32">
                  <c:v>219</c:v>
                </c:pt>
                <c:pt idx="33">
                  <c:v>214</c:v>
                </c:pt>
                <c:pt idx="34">
                  <c:v>236</c:v>
                </c:pt>
                <c:pt idx="35">
                  <c:v>231</c:v>
                </c:pt>
                <c:pt idx="36">
                  <c:v>226</c:v>
                </c:pt>
                <c:pt idx="37">
                  <c:v>215</c:v>
                </c:pt>
                <c:pt idx="38">
                  <c:v>212</c:v>
                </c:pt>
                <c:pt idx="39">
                  <c:v>205</c:v>
                </c:pt>
                <c:pt idx="40">
                  <c:v>194</c:v>
                </c:pt>
                <c:pt idx="41">
                  <c:v>204</c:v>
                </c:pt>
                <c:pt idx="42">
                  <c:v>195</c:v>
                </c:pt>
                <c:pt idx="43">
                  <c:v>202</c:v>
                </c:pt>
                <c:pt idx="44">
                  <c:v>215</c:v>
                </c:pt>
                <c:pt idx="45">
                  <c:v>204</c:v>
                </c:pt>
                <c:pt idx="46">
                  <c:v>190</c:v>
                </c:pt>
                <c:pt idx="47">
                  <c:v>214</c:v>
                </c:pt>
                <c:pt idx="48">
                  <c:v>204</c:v>
                </c:pt>
                <c:pt idx="49">
                  <c:v>200</c:v>
                </c:pt>
                <c:pt idx="50">
                  <c:v>223</c:v>
                </c:pt>
                <c:pt idx="51">
                  <c:v>227</c:v>
                </c:pt>
                <c:pt idx="5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B-4195-BB34-D950041BBFB6}"/>
            </c:ext>
          </c:extLst>
        </c:ser>
        <c:ser>
          <c:idx val="4"/>
          <c:order val="3"/>
          <c:tx>
            <c:strRef>
              <c:f>Template!$E$1</c:f>
              <c:strCache>
                <c:ptCount val="1"/>
                <c:pt idx="0">
                  <c:v>2019-2020 P&amp;I Deaths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'[1]FL Weekly V PNI'!$A$2:$A$54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Template!$E$2:$E$54</c:f>
              <c:numCache>
                <c:formatCode>General</c:formatCode>
                <c:ptCount val="53"/>
                <c:pt idx="0">
                  <c:v>184</c:v>
                </c:pt>
                <c:pt idx="1">
                  <c:v>179</c:v>
                </c:pt>
                <c:pt idx="2">
                  <c:v>195</c:v>
                </c:pt>
                <c:pt idx="3">
                  <c:v>217</c:v>
                </c:pt>
                <c:pt idx="4">
                  <c:v>229</c:v>
                </c:pt>
                <c:pt idx="5">
                  <c:v>239</c:v>
                </c:pt>
                <c:pt idx="6">
                  <c:v>207</c:v>
                </c:pt>
                <c:pt idx="7">
                  <c:v>201</c:v>
                </c:pt>
                <c:pt idx="8">
                  <c:v>207</c:v>
                </c:pt>
                <c:pt idx="9">
                  <c:v>248</c:v>
                </c:pt>
                <c:pt idx="10">
                  <c:v>235</c:v>
                </c:pt>
                <c:pt idx="11">
                  <c:v>230</c:v>
                </c:pt>
                <c:pt idx="12">
                  <c:v>272</c:v>
                </c:pt>
                <c:pt idx="13">
                  <c:v>272</c:v>
                </c:pt>
                <c:pt idx="14">
                  <c:v>273</c:v>
                </c:pt>
                <c:pt idx="15">
                  <c:v>286</c:v>
                </c:pt>
                <c:pt idx="16">
                  <c:v>282</c:v>
                </c:pt>
                <c:pt idx="17">
                  <c:v>269</c:v>
                </c:pt>
                <c:pt idx="18">
                  <c:v>265</c:v>
                </c:pt>
                <c:pt idx="19">
                  <c:v>290</c:v>
                </c:pt>
                <c:pt idx="20">
                  <c:v>282</c:v>
                </c:pt>
                <c:pt idx="21">
                  <c:v>289</c:v>
                </c:pt>
                <c:pt idx="22">
                  <c:v>281</c:v>
                </c:pt>
                <c:pt idx="23">
                  <c:v>277</c:v>
                </c:pt>
                <c:pt idx="24">
                  <c:v>308</c:v>
                </c:pt>
                <c:pt idx="25">
                  <c:v>359</c:v>
                </c:pt>
                <c:pt idx="26">
                  <c:v>345</c:v>
                </c:pt>
                <c:pt idx="27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B-4195-BB34-D950041BBFB6}"/>
            </c:ext>
          </c:extLst>
        </c:ser>
        <c:ser>
          <c:idx val="5"/>
          <c:order val="4"/>
          <c:tx>
            <c:strRef>
              <c:f>Template!$F$1</c:f>
              <c:strCache>
                <c:ptCount val="1"/>
                <c:pt idx="0">
                  <c:v>Average P&amp;I Deaths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'[1]FL Weekly V PNI'!$A$2:$A$54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Template!$F$2:$F$54</c:f>
              <c:numCache>
                <c:formatCode>General</c:formatCode>
                <c:ptCount val="53"/>
                <c:pt idx="0">
                  <c:v>182</c:v>
                </c:pt>
                <c:pt idx="1">
                  <c:v>188</c:v>
                </c:pt>
                <c:pt idx="2">
                  <c:v>192</c:v>
                </c:pt>
                <c:pt idx="3">
                  <c:v>201</c:v>
                </c:pt>
                <c:pt idx="4">
                  <c:v>200</c:v>
                </c:pt>
                <c:pt idx="5">
                  <c:v>195</c:v>
                </c:pt>
                <c:pt idx="6">
                  <c:v>202</c:v>
                </c:pt>
                <c:pt idx="7">
                  <c:v>204</c:v>
                </c:pt>
                <c:pt idx="8">
                  <c:v>202</c:v>
                </c:pt>
                <c:pt idx="9">
                  <c:v>212</c:v>
                </c:pt>
                <c:pt idx="10">
                  <c:v>236</c:v>
                </c:pt>
                <c:pt idx="11">
                  <c:v>233</c:v>
                </c:pt>
                <c:pt idx="12">
                  <c:v>245</c:v>
                </c:pt>
                <c:pt idx="13">
                  <c:v>289</c:v>
                </c:pt>
                <c:pt idx="14">
                  <c:v>251</c:v>
                </c:pt>
                <c:pt idx="15">
                  <c:v>273</c:v>
                </c:pt>
                <c:pt idx="16">
                  <c:v>277</c:v>
                </c:pt>
                <c:pt idx="17">
                  <c:v>275</c:v>
                </c:pt>
                <c:pt idx="18">
                  <c:v>280</c:v>
                </c:pt>
                <c:pt idx="19">
                  <c:v>271</c:v>
                </c:pt>
                <c:pt idx="20">
                  <c:v>271</c:v>
                </c:pt>
                <c:pt idx="21">
                  <c:v>257</c:v>
                </c:pt>
                <c:pt idx="22">
                  <c:v>241</c:v>
                </c:pt>
                <c:pt idx="23">
                  <c:v>240</c:v>
                </c:pt>
                <c:pt idx="24">
                  <c:v>248</c:v>
                </c:pt>
                <c:pt idx="25">
                  <c:v>245</c:v>
                </c:pt>
                <c:pt idx="26">
                  <c:v>233</c:v>
                </c:pt>
                <c:pt idx="27">
                  <c:v>232</c:v>
                </c:pt>
                <c:pt idx="28">
                  <c:v>230</c:v>
                </c:pt>
                <c:pt idx="29">
                  <c:v>215</c:v>
                </c:pt>
                <c:pt idx="30">
                  <c:v>214</c:v>
                </c:pt>
                <c:pt idx="31">
                  <c:v>203</c:v>
                </c:pt>
                <c:pt idx="32">
                  <c:v>201</c:v>
                </c:pt>
                <c:pt idx="33">
                  <c:v>197</c:v>
                </c:pt>
                <c:pt idx="34">
                  <c:v>194</c:v>
                </c:pt>
                <c:pt idx="35">
                  <c:v>200</c:v>
                </c:pt>
                <c:pt idx="36">
                  <c:v>206</c:v>
                </c:pt>
                <c:pt idx="37">
                  <c:v>193</c:v>
                </c:pt>
                <c:pt idx="38">
                  <c:v>191</c:v>
                </c:pt>
                <c:pt idx="39">
                  <c:v>185</c:v>
                </c:pt>
                <c:pt idx="40">
                  <c:v>187</c:v>
                </c:pt>
                <c:pt idx="41">
                  <c:v>185</c:v>
                </c:pt>
                <c:pt idx="42">
                  <c:v>185</c:v>
                </c:pt>
                <c:pt idx="43">
                  <c:v>180</c:v>
                </c:pt>
                <c:pt idx="44">
                  <c:v>191</c:v>
                </c:pt>
                <c:pt idx="45">
                  <c:v>186</c:v>
                </c:pt>
                <c:pt idx="46">
                  <c:v>179</c:v>
                </c:pt>
                <c:pt idx="47">
                  <c:v>183</c:v>
                </c:pt>
                <c:pt idx="48">
                  <c:v>183</c:v>
                </c:pt>
                <c:pt idx="49">
                  <c:v>181</c:v>
                </c:pt>
                <c:pt idx="50">
                  <c:v>181</c:v>
                </c:pt>
                <c:pt idx="51">
                  <c:v>192</c:v>
                </c:pt>
                <c:pt idx="5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B-4195-BB34-D950041BBFB6}"/>
            </c:ext>
          </c:extLst>
        </c:ser>
        <c:ser>
          <c:idx val="8"/>
          <c:order val="7"/>
          <c:tx>
            <c:strRef>
              <c:f>Template!$I$1</c:f>
              <c:strCache>
                <c:ptCount val="1"/>
                <c:pt idx="0">
                  <c:v>Coronavirus Deaths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'[1]FL Weekly V PNI'!$A$2:$A$54</c:f>
              <c:numCache>
                <c:formatCode>General</c:formatCode>
                <c:ptCount val="5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</c:numCache>
            </c:numRef>
          </c:cat>
          <c:val>
            <c:numRef>
              <c:f>Template!$I$2:$I$54</c:f>
              <c:numCache>
                <c:formatCode>General</c:formatCode>
                <c:ptCount val="53"/>
                <c:pt idx="24">
                  <c:v>5</c:v>
                </c:pt>
                <c:pt idx="25">
                  <c:v>10</c:v>
                </c:pt>
                <c:pt idx="26">
                  <c:v>55</c:v>
                </c:pt>
                <c:pt idx="27">
                  <c:v>141</c:v>
                </c:pt>
                <c:pt idx="28">
                  <c:v>243</c:v>
                </c:pt>
                <c:pt idx="2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2B-4195-BB34-D950041B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45007"/>
        <c:axId val="26213104"/>
        <c:extLst>
          <c:ext xmlns:c15="http://schemas.microsoft.com/office/drawing/2012/chart" uri="{02D57815-91ED-43cb-92C2-25804820EDAC}">
            <c15:filteredLine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Template!$H$1</c15:sqref>
                        </c15:formulaRef>
                      </c:ext>
                    </c:extLst>
                    <c:strCache>
                      <c:ptCount val="1"/>
                      <c:pt idx="0">
                        <c:v>excessavg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'[1]FL Weekly V PNI'!$A$2:$A$54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53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15</c:v>
                      </c:pt>
                      <c:pt idx="29">
                        <c:v>16</c:v>
                      </c:pt>
                      <c:pt idx="30">
                        <c:v>17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26</c:v>
                      </c:pt>
                      <c:pt idx="40">
                        <c:v>27</c:v>
                      </c:pt>
                      <c:pt idx="41">
                        <c:v>28</c:v>
                      </c:pt>
                      <c:pt idx="42">
                        <c:v>29</c:v>
                      </c:pt>
                      <c:pt idx="43">
                        <c:v>30</c:v>
                      </c:pt>
                      <c:pt idx="44">
                        <c:v>31</c:v>
                      </c:pt>
                      <c:pt idx="45">
                        <c:v>32</c:v>
                      </c:pt>
                      <c:pt idx="46">
                        <c:v>33</c:v>
                      </c:pt>
                      <c:pt idx="47">
                        <c:v>34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37</c:v>
                      </c:pt>
                      <c:pt idx="51">
                        <c:v>38</c:v>
                      </c:pt>
                      <c:pt idx="52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Template!$H$2:$H$54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</c:v>
                      </c:pt>
                      <c:pt idx="1">
                        <c:v>-9</c:v>
                      </c:pt>
                      <c:pt idx="2">
                        <c:v>3</c:v>
                      </c:pt>
                      <c:pt idx="3">
                        <c:v>16</c:v>
                      </c:pt>
                      <c:pt idx="4">
                        <c:v>29</c:v>
                      </c:pt>
                      <c:pt idx="5">
                        <c:v>44</c:v>
                      </c:pt>
                      <c:pt idx="6">
                        <c:v>5</c:v>
                      </c:pt>
                      <c:pt idx="7">
                        <c:v>-3</c:v>
                      </c:pt>
                      <c:pt idx="8">
                        <c:v>5</c:v>
                      </c:pt>
                      <c:pt idx="9">
                        <c:v>36</c:v>
                      </c:pt>
                      <c:pt idx="10">
                        <c:v>-1</c:v>
                      </c:pt>
                      <c:pt idx="11">
                        <c:v>-3</c:v>
                      </c:pt>
                      <c:pt idx="12">
                        <c:v>27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5</c:v>
                      </c:pt>
                      <c:pt idx="17">
                        <c:v>-6</c:v>
                      </c:pt>
                      <c:pt idx="18">
                        <c:v>-15</c:v>
                      </c:pt>
                      <c:pt idx="19">
                        <c:v>19</c:v>
                      </c:pt>
                      <c:pt idx="20">
                        <c:v>11</c:v>
                      </c:pt>
                      <c:pt idx="21">
                        <c:v>32</c:v>
                      </c:pt>
                      <c:pt idx="22">
                        <c:v>40</c:v>
                      </c:pt>
                      <c:pt idx="23">
                        <c:v>37</c:v>
                      </c:pt>
                      <c:pt idx="24">
                        <c:v>60</c:v>
                      </c:pt>
                      <c:pt idx="25">
                        <c:v>114</c:v>
                      </c:pt>
                      <c:pt idx="26">
                        <c:v>112</c:v>
                      </c:pt>
                      <c:pt idx="27">
                        <c:v>130</c:v>
                      </c:pt>
                      <c:pt idx="28">
                        <c:v>-102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A2B-4195-BB34-D950041BBFB6}"/>
                  </c:ext>
                </c:extLst>
              </c15:ser>
            </c15:filteredLineSeries>
          </c:ext>
        </c:extLst>
      </c:lineChart>
      <c:catAx>
        <c:axId val="191524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104"/>
        <c:crosses val="autoZero"/>
        <c:auto val="1"/>
        <c:lblAlgn val="ctr"/>
        <c:lblOffset val="100"/>
        <c:noMultiLvlLbl val="0"/>
      </c:catAx>
      <c:valAx>
        <c:axId val="26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DEATHS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</xdr:row>
      <xdr:rowOff>0</xdr:rowOff>
    </xdr:from>
    <xdr:to>
      <xdr:col>27</xdr:col>
      <xdr:colOff>601980</xdr:colOff>
      <xdr:row>37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6D1AD-20FC-434C-9116-5B3C6860F27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0.55672</cdr:x>
      <cdr:y>0.77792</cdr:y>
    </cdr:from>
    <cdr:to>
      <cdr:x>0.72076</cdr:x>
      <cdr:y>0.81583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A43D7518-0275-4945-9682-44831C6110F5}"/>
            </a:ext>
          </a:extLst>
        </cdr:cNvPr>
        <cdr:cNvSpPr/>
      </cdr:nvSpPr>
      <cdr:spPr>
        <a:xfrm xmlns:a="http://schemas.openxmlformats.org/drawingml/2006/main">
          <a:off x="6465096" y="5081571"/>
          <a:ext cx="1905000" cy="247650"/>
        </a:xfrm>
        <a:prstGeom xmlns:a="http://schemas.openxmlformats.org/drawingml/2006/main" prst="wedgeRectCallout">
          <a:avLst>
            <a:gd name="adj1" fmla="val -54166"/>
            <a:gd name="adj2" fmla="val -962"/>
          </a:avLst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/>
            <a:t>305 Total</a:t>
          </a:r>
          <a:r>
            <a:rPr lang="en-US" baseline="0"/>
            <a:t> Excess P&amp;I Deaths</a:t>
          </a:r>
          <a:endParaRPr lang="en-US"/>
        </a:p>
      </cdr:txBody>
    </cdr:sp>
  </cdr:relSizeAnchor>
  <cdr:relSizeAnchor xmlns:cdr="http://schemas.openxmlformats.org/drawingml/2006/chartDrawing">
    <cdr:from>
      <cdr:x>0.00144</cdr:x>
      <cdr:y>0.12904</cdr:y>
    </cdr:from>
    <cdr:to>
      <cdr:x>0.99963</cdr:x>
      <cdr:y>0.20997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1D39FF7-DAAE-4A5B-92E8-A39F495D776C}"/>
            </a:ext>
          </a:extLst>
        </cdr:cNvPr>
        <cdr:cNvSpPr/>
      </cdr:nvSpPr>
      <cdr:spPr>
        <a:xfrm xmlns:a="http://schemas.openxmlformats.org/drawingml/2006/main">
          <a:off x="16671" y="842946"/>
          <a:ext cx="11591925" cy="52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lvl="1"/>
          <a:r>
            <a:rPr lang="en-US" sz="900" b="0" i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Sources: Pneumonia and Influenza Mortality Surveillance from the National Center for Health Statistics Mortality Surveillance System - Retrieved 4/23/2020 - </a:t>
          </a:r>
          <a:r>
            <a:rPr lang="en-US" sz="900">
              <a:solidFill>
                <a:schemeClr val="bg2">
                  <a:lumMod val="50000"/>
                </a:schemeClr>
              </a:solidFill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https://gis.cdc.gov/grasp/fluview/mortality.html</a:t>
          </a:r>
          <a:endParaRPr lang="en-US" sz="900">
            <a:solidFill>
              <a:schemeClr val="bg2">
                <a:lumMod val="50000"/>
              </a:schemeClr>
            </a:solidFill>
          </a:endParaRPr>
        </a:p>
        <a:p xmlns:a="http://schemas.openxmlformats.org/drawingml/2006/main">
          <a:pPr lvl="1"/>
          <a:r>
            <a:rPr lang="en-US" sz="900">
              <a:solidFill>
                <a:schemeClr val="bg2">
                  <a:lumMod val="50000"/>
                </a:schemeClr>
              </a:solidFill>
            </a:rPr>
            <a:t>2019 Novel Coronavirus COVID-19 (2019-nCoV) Data Repository by Johns Hopkins CSSE - </a:t>
          </a:r>
          <a:r>
            <a:rPr lang="en-US" sz="900" u="sng">
              <a:solidFill>
                <a:schemeClr val="bg2">
                  <a:lumMod val="50000"/>
                </a:schemeClr>
              </a:solidFill>
            </a:rPr>
            <a:t>https://github.com/CSSEGISandData/COVID-19</a:t>
          </a:r>
        </a:p>
        <a:p xmlns:a="http://schemas.openxmlformats.org/drawingml/2006/main">
          <a:pPr lvl="1"/>
          <a:r>
            <a:rPr lang="en-US" sz="900" u="none">
              <a:solidFill>
                <a:schemeClr val="bg2">
                  <a:lumMod val="50000"/>
                </a:schemeClr>
              </a:solidFill>
            </a:rPr>
            <a:t>Chart:</a:t>
          </a:r>
          <a:r>
            <a:rPr lang="en-US" sz="900" u="none" baseline="0">
              <a:solidFill>
                <a:schemeClr val="bg2">
                  <a:lumMod val="50000"/>
                </a:schemeClr>
              </a:solidFill>
            </a:rPr>
            <a:t> Alexander Higgins - http://twitter.com/kr3at</a:t>
          </a:r>
          <a:endParaRPr lang="en-US" sz="900" u="none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.higgins/Downloads/National_Custom_Data_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Custom_Data_2017-2018"/>
      <sheetName val="NYC Coronavirus"/>
      <sheetName val="NYC Weekly DPM"/>
      <sheetName val="FluVsNYTotalDeaths"/>
      <sheetName val="NY  AVG Daily"/>
      <sheetName val="Sheet6"/>
      <sheetName val="2017FluVsCorona"/>
      <sheetName val="2027FluEstVsPneumonia"/>
      <sheetName val="Extrap2"/>
      <sheetName val="US Report Card"/>
      <sheetName val="CA Weekly V PNI"/>
      <sheetName val="FL Weekly V P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MinDeaths</v>
          </cell>
          <cell r="C1" t="str">
            <v>Maximum P&amp;I Deaths</v>
          </cell>
          <cell r="D1" t="str">
            <v>Min and Max P&amp;I Deaths</v>
          </cell>
          <cell r="E1" t="str">
            <v>2019-2020 P&amp;I Deaths</v>
          </cell>
          <cell r="F1" t="str">
            <v>Average P&amp;I Deaths</v>
          </cell>
          <cell r="G1" t="str">
            <v>Excess Weekly P&amp;I Deaths</v>
          </cell>
          <cell r="H1" t="str">
            <v>excessavg</v>
          </cell>
          <cell r="I1" t="str">
            <v>Coronavirus Deaths</v>
          </cell>
        </row>
        <row r="2">
          <cell r="A2">
            <v>40</v>
          </cell>
          <cell r="B2">
            <v>160</v>
          </cell>
          <cell r="C2">
            <v>204</v>
          </cell>
          <cell r="D2">
            <v>44</v>
          </cell>
          <cell r="E2">
            <v>184</v>
          </cell>
          <cell r="F2">
            <v>182</v>
          </cell>
          <cell r="H2">
            <v>2</v>
          </cell>
        </row>
        <row r="3">
          <cell r="A3">
            <v>41</v>
          </cell>
          <cell r="B3">
            <v>167</v>
          </cell>
          <cell r="C3">
            <v>214</v>
          </cell>
          <cell r="D3">
            <v>47</v>
          </cell>
          <cell r="E3">
            <v>179</v>
          </cell>
          <cell r="F3">
            <v>188</v>
          </cell>
          <cell r="H3">
            <v>-9</v>
          </cell>
        </row>
        <row r="4">
          <cell r="A4">
            <v>42</v>
          </cell>
          <cell r="B4">
            <v>182</v>
          </cell>
          <cell r="C4">
            <v>211</v>
          </cell>
          <cell r="D4">
            <v>29</v>
          </cell>
          <cell r="E4">
            <v>195</v>
          </cell>
          <cell r="F4">
            <v>192</v>
          </cell>
          <cell r="H4">
            <v>3</v>
          </cell>
        </row>
        <row r="5">
          <cell r="A5">
            <v>43</v>
          </cell>
          <cell r="B5">
            <v>182</v>
          </cell>
          <cell r="C5">
            <v>242</v>
          </cell>
          <cell r="D5">
            <v>60</v>
          </cell>
          <cell r="E5">
            <v>217</v>
          </cell>
          <cell r="F5">
            <v>201</v>
          </cell>
          <cell r="H5">
            <v>16</v>
          </cell>
        </row>
        <row r="6">
          <cell r="A6">
            <v>44</v>
          </cell>
          <cell r="B6">
            <v>179</v>
          </cell>
          <cell r="C6">
            <v>242</v>
          </cell>
          <cell r="D6">
            <v>63</v>
          </cell>
          <cell r="E6">
            <v>229</v>
          </cell>
          <cell r="F6">
            <v>200</v>
          </cell>
          <cell r="H6">
            <v>29</v>
          </cell>
        </row>
        <row r="7">
          <cell r="A7">
            <v>45</v>
          </cell>
          <cell r="B7">
            <v>166</v>
          </cell>
          <cell r="C7">
            <v>234</v>
          </cell>
          <cell r="D7">
            <v>68</v>
          </cell>
          <cell r="E7">
            <v>239</v>
          </cell>
          <cell r="F7">
            <v>195</v>
          </cell>
          <cell r="H7">
            <v>44</v>
          </cell>
        </row>
        <row r="8">
          <cell r="A8">
            <v>46</v>
          </cell>
          <cell r="B8">
            <v>156</v>
          </cell>
          <cell r="C8">
            <v>231</v>
          </cell>
          <cell r="D8">
            <v>75</v>
          </cell>
          <cell r="E8">
            <v>207</v>
          </cell>
          <cell r="F8">
            <v>202</v>
          </cell>
          <cell r="H8">
            <v>5</v>
          </cell>
        </row>
        <row r="9">
          <cell r="A9">
            <v>47</v>
          </cell>
          <cell r="B9">
            <v>163</v>
          </cell>
          <cell r="C9">
            <v>228</v>
          </cell>
          <cell r="D9">
            <v>65</v>
          </cell>
          <cell r="E9">
            <v>201</v>
          </cell>
          <cell r="F9">
            <v>204</v>
          </cell>
          <cell r="H9">
            <v>-3</v>
          </cell>
        </row>
        <row r="10">
          <cell r="A10">
            <v>48</v>
          </cell>
          <cell r="B10">
            <v>188</v>
          </cell>
          <cell r="C10">
            <v>223</v>
          </cell>
          <cell r="D10">
            <v>35</v>
          </cell>
          <cell r="E10">
            <v>207</v>
          </cell>
          <cell r="F10">
            <v>202</v>
          </cell>
          <cell r="H10">
            <v>5</v>
          </cell>
        </row>
        <row r="11">
          <cell r="A11">
            <v>49</v>
          </cell>
          <cell r="B11">
            <v>177</v>
          </cell>
          <cell r="C11">
            <v>236</v>
          </cell>
          <cell r="D11">
            <v>59</v>
          </cell>
          <cell r="E11">
            <v>248</v>
          </cell>
          <cell r="F11">
            <v>212</v>
          </cell>
          <cell r="H11">
            <v>36</v>
          </cell>
        </row>
        <row r="12">
          <cell r="A12">
            <v>50</v>
          </cell>
          <cell r="B12">
            <v>213</v>
          </cell>
          <cell r="C12">
            <v>261</v>
          </cell>
          <cell r="D12">
            <v>48</v>
          </cell>
          <cell r="E12">
            <v>235</v>
          </cell>
          <cell r="F12">
            <v>236</v>
          </cell>
          <cell r="H12">
            <v>-1</v>
          </cell>
        </row>
        <row r="13">
          <cell r="A13">
            <v>51</v>
          </cell>
          <cell r="B13">
            <v>202</v>
          </cell>
          <cell r="C13">
            <v>258</v>
          </cell>
          <cell r="D13">
            <v>56</v>
          </cell>
          <cell r="E13">
            <v>230</v>
          </cell>
          <cell r="F13">
            <v>233</v>
          </cell>
          <cell r="H13">
            <v>-3</v>
          </cell>
        </row>
        <row r="14">
          <cell r="A14">
            <v>52</v>
          </cell>
          <cell r="B14">
            <v>219</v>
          </cell>
          <cell r="C14">
            <v>263</v>
          </cell>
          <cell r="D14">
            <v>44</v>
          </cell>
          <cell r="E14">
            <v>272</v>
          </cell>
          <cell r="F14">
            <v>245</v>
          </cell>
          <cell r="H14">
            <v>27</v>
          </cell>
        </row>
        <row r="15">
          <cell r="A15">
            <v>53</v>
          </cell>
          <cell r="B15">
            <v>209</v>
          </cell>
          <cell r="C15">
            <v>289</v>
          </cell>
          <cell r="D15">
            <v>44</v>
          </cell>
          <cell r="E15">
            <v>272</v>
          </cell>
          <cell r="F15">
            <v>289</v>
          </cell>
        </row>
        <row r="16">
          <cell r="A16">
            <v>1</v>
          </cell>
          <cell r="B16">
            <v>183</v>
          </cell>
          <cell r="C16">
            <v>302</v>
          </cell>
          <cell r="D16">
            <v>119</v>
          </cell>
          <cell r="E16">
            <v>273</v>
          </cell>
          <cell r="F16">
            <v>251</v>
          </cell>
          <cell r="H16">
            <v>22</v>
          </cell>
        </row>
        <row r="17">
          <cell r="A17">
            <v>2</v>
          </cell>
          <cell r="B17">
            <v>221</v>
          </cell>
          <cell r="C17">
            <v>353</v>
          </cell>
          <cell r="D17">
            <v>132</v>
          </cell>
          <cell r="E17">
            <v>286</v>
          </cell>
          <cell r="F17">
            <v>273</v>
          </cell>
          <cell r="H17">
            <v>13</v>
          </cell>
        </row>
        <row r="18">
          <cell r="A18">
            <v>3</v>
          </cell>
          <cell r="B18">
            <v>228</v>
          </cell>
          <cell r="C18">
            <v>374</v>
          </cell>
          <cell r="D18">
            <v>146</v>
          </cell>
          <cell r="E18">
            <v>282</v>
          </cell>
          <cell r="F18">
            <v>277</v>
          </cell>
          <cell r="H18">
            <v>5</v>
          </cell>
        </row>
        <row r="19">
          <cell r="A19">
            <v>4</v>
          </cell>
          <cell r="B19">
            <v>233</v>
          </cell>
          <cell r="C19">
            <v>380</v>
          </cell>
          <cell r="D19">
            <v>147</v>
          </cell>
          <cell r="E19">
            <v>269</v>
          </cell>
          <cell r="F19">
            <v>275</v>
          </cell>
          <cell r="H19">
            <v>-6</v>
          </cell>
        </row>
        <row r="20">
          <cell r="A20">
            <v>5</v>
          </cell>
          <cell r="B20">
            <v>245</v>
          </cell>
          <cell r="C20">
            <v>378</v>
          </cell>
          <cell r="D20">
            <v>133</v>
          </cell>
          <cell r="E20">
            <v>265</v>
          </cell>
          <cell r="F20">
            <v>280</v>
          </cell>
          <cell r="H20">
            <v>-15</v>
          </cell>
        </row>
        <row r="21">
          <cell r="A21">
            <v>6</v>
          </cell>
          <cell r="B21">
            <v>241</v>
          </cell>
          <cell r="C21">
            <v>379</v>
          </cell>
          <cell r="D21">
            <v>138</v>
          </cell>
          <cell r="E21">
            <v>290</v>
          </cell>
          <cell r="F21">
            <v>271</v>
          </cell>
          <cell r="H21">
            <v>19</v>
          </cell>
        </row>
        <row r="22">
          <cell r="A22">
            <v>7</v>
          </cell>
          <cell r="B22">
            <v>240</v>
          </cell>
          <cell r="C22">
            <v>366</v>
          </cell>
          <cell r="D22">
            <v>126</v>
          </cell>
          <cell r="E22">
            <v>282</v>
          </cell>
          <cell r="F22">
            <v>271</v>
          </cell>
          <cell r="H22">
            <v>11</v>
          </cell>
        </row>
        <row r="23">
          <cell r="A23">
            <v>8</v>
          </cell>
          <cell r="B23">
            <v>213</v>
          </cell>
          <cell r="C23">
            <v>294</v>
          </cell>
          <cell r="D23">
            <v>81</v>
          </cell>
          <cell r="E23">
            <v>289</v>
          </cell>
          <cell r="F23">
            <v>257</v>
          </cell>
          <cell r="H23">
            <v>32</v>
          </cell>
        </row>
        <row r="24">
          <cell r="A24">
            <v>9</v>
          </cell>
          <cell r="B24">
            <v>206</v>
          </cell>
          <cell r="C24">
            <v>278</v>
          </cell>
          <cell r="D24">
            <v>72</v>
          </cell>
          <cell r="E24">
            <v>281</v>
          </cell>
          <cell r="F24">
            <v>241</v>
          </cell>
          <cell r="H24">
            <v>40</v>
          </cell>
        </row>
        <row r="25">
          <cell r="A25">
            <v>10</v>
          </cell>
          <cell r="B25">
            <v>208</v>
          </cell>
          <cell r="C25">
            <v>266</v>
          </cell>
          <cell r="D25">
            <v>58</v>
          </cell>
          <cell r="E25">
            <v>277</v>
          </cell>
          <cell r="F25">
            <v>240</v>
          </cell>
          <cell r="G25">
            <v>11</v>
          </cell>
          <cell r="H25">
            <v>37</v>
          </cell>
        </row>
        <row r="26">
          <cell r="A26">
            <v>11</v>
          </cell>
          <cell r="B26">
            <v>193</v>
          </cell>
          <cell r="C26">
            <v>273</v>
          </cell>
          <cell r="D26">
            <v>80</v>
          </cell>
          <cell r="E26">
            <v>308</v>
          </cell>
          <cell r="F26">
            <v>248</v>
          </cell>
          <cell r="G26">
            <v>35</v>
          </cell>
          <cell r="H26">
            <v>60</v>
          </cell>
          <cell r="I26">
            <v>5</v>
          </cell>
        </row>
        <row r="27">
          <cell r="A27">
            <v>12</v>
          </cell>
          <cell r="B27">
            <v>219</v>
          </cell>
          <cell r="C27">
            <v>272</v>
          </cell>
          <cell r="D27">
            <v>53</v>
          </cell>
          <cell r="E27">
            <v>359</v>
          </cell>
          <cell r="F27">
            <v>245</v>
          </cell>
          <cell r="G27">
            <v>87</v>
          </cell>
          <cell r="H27">
            <v>114</v>
          </cell>
          <cell r="I27">
            <v>10</v>
          </cell>
        </row>
        <row r="28">
          <cell r="A28">
            <v>13</v>
          </cell>
          <cell r="B28">
            <v>183</v>
          </cell>
          <cell r="C28">
            <v>282</v>
          </cell>
          <cell r="D28">
            <v>99</v>
          </cell>
          <cell r="E28">
            <v>345</v>
          </cell>
          <cell r="F28">
            <v>233</v>
          </cell>
          <cell r="G28">
            <v>63</v>
          </cell>
          <cell r="H28">
            <v>112</v>
          </cell>
          <cell r="I28">
            <v>55</v>
          </cell>
        </row>
        <row r="29">
          <cell r="A29">
            <v>14</v>
          </cell>
          <cell r="B29">
            <v>190</v>
          </cell>
          <cell r="C29">
            <v>253</v>
          </cell>
          <cell r="D29">
            <v>63</v>
          </cell>
          <cell r="E29">
            <v>362</v>
          </cell>
          <cell r="F29">
            <v>232</v>
          </cell>
          <cell r="G29">
            <v>109</v>
          </cell>
          <cell r="H29">
            <v>130</v>
          </cell>
          <cell r="I29">
            <v>141</v>
          </cell>
        </row>
        <row r="30">
          <cell r="A30">
            <v>15</v>
          </cell>
          <cell r="B30">
            <v>202</v>
          </cell>
          <cell r="C30">
            <v>248</v>
          </cell>
          <cell r="D30">
            <v>46</v>
          </cell>
          <cell r="F30">
            <v>230</v>
          </cell>
          <cell r="H30">
            <v>-102</v>
          </cell>
          <cell r="I30">
            <v>243</v>
          </cell>
        </row>
        <row r="31">
          <cell r="A31">
            <v>16</v>
          </cell>
          <cell r="B31">
            <v>200</v>
          </cell>
          <cell r="C31">
            <v>231</v>
          </cell>
          <cell r="D31">
            <v>31</v>
          </cell>
          <cell r="F31">
            <v>215</v>
          </cell>
          <cell r="I31">
            <v>310</v>
          </cell>
        </row>
        <row r="32">
          <cell r="A32">
            <v>17</v>
          </cell>
          <cell r="B32">
            <v>192</v>
          </cell>
          <cell r="C32">
            <v>232</v>
          </cell>
          <cell r="D32">
            <v>40</v>
          </cell>
          <cell r="F32">
            <v>214</v>
          </cell>
        </row>
        <row r="33">
          <cell r="A33">
            <v>18</v>
          </cell>
          <cell r="B33">
            <v>183</v>
          </cell>
          <cell r="C33">
            <v>228</v>
          </cell>
          <cell r="D33">
            <v>45</v>
          </cell>
          <cell r="F33">
            <v>203</v>
          </cell>
        </row>
        <row r="34">
          <cell r="A34">
            <v>19</v>
          </cell>
          <cell r="B34">
            <v>181</v>
          </cell>
          <cell r="C34">
            <v>219</v>
          </cell>
          <cell r="D34">
            <v>38</v>
          </cell>
          <cell r="F34">
            <v>201</v>
          </cell>
        </row>
        <row r="35">
          <cell r="A35">
            <v>20</v>
          </cell>
          <cell r="B35">
            <v>181</v>
          </cell>
          <cell r="C35">
            <v>214</v>
          </cell>
          <cell r="D35">
            <v>33</v>
          </cell>
          <cell r="F35">
            <v>197</v>
          </cell>
        </row>
        <row r="36">
          <cell r="A36">
            <v>21</v>
          </cell>
          <cell r="B36">
            <v>167</v>
          </cell>
          <cell r="C36">
            <v>236</v>
          </cell>
          <cell r="D36">
            <v>69</v>
          </cell>
          <cell r="F36">
            <v>194</v>
          </cell>
        </row>
        <row r="37">
          <cell r="A37">
            <v>22</v>
          </cell>
          <cell r="B37">
            <v>166</v>
          </cell>
          <cell r="C37">
            <v>231</v>
          </cell>
          <cell r="D37">
            <v>65</v>
          </cell>
          <cell r="F37">
            <v>200</v>
          </cell>
        </row>
        <row r="38">
          <cell r="A38">
            <v>23</v>
          </cell>
          <cell r="B38">
            <v>179</v>
          </cell>
          <cell r="C38">
            <v>226</v>
          </cell>
          <cell r="D38">
            <v>47</v>
          </cell>
          <cell r="F38">
            <v>206</v>
          </cell>
        </row>
        <row r="39">
          <cell r="A39">
            <v>24</v>
          </cell>
          <cell r="B39">
            <v>168</v>
          </cell>
          <cell r="C39">
            <v>215</v>
          </cell>
          <cell r="D39">
            <v>47</v>
          </cell>
          <cell r="F39">
            <v>193</v>
          </cell>
        </row>
        <row r="40">
          <cell r="A40">
            <v>25</v>
          </cell>
          <cell r="B40">
            <v>175</v>
          </cell>
          <cell r="C40">
            <v>212</v>
          </cell>
          <cell r="D40">
            <v>37</v>
          </cell>
          <cell r="F40">
            <v>191</v>
          </cell>
        </row>
        <row r="41">
          <cell r="A41">
            <v>26</v>
          </cell>
          <cell r="B41">
            <v>164</v>
          </cell>
          <cell r="C41">
            <v>205</v>
          </cell>
          <cell r="D41">
            <v>41</v>
          </cell>
          <cell r="F41">
            <v>185</v>
          </cell>
        </row>
        <row r="42">
          <cell r="A42">
            <v>27</v>
          </cell>
          <cell r="B42">
            <v>177</v>
          </cell>
          <cell r="C42">
            <v>194</v>
          </cell>
          <cell r="D42">
            <v>17</v>
          </cell>
          <cell r="F42">
            <v>187</v>
          </cell>
        </row>
        <row r="43">
          <cell r="A43">
            <v>28</v>
          </cell>
          <cell r="B43">
            <v>172</v>
          </cell>
          <cell r="C43">
            <v>204</v>
          </cell>
          <cell r="D43">
            <v>32</v>
          </cell>
          <cell r="F43">
            <v>185</v>
          </cell>
        </row>
        <row r="44">
          <cell r="A44">
            <v>29</v>
          </cell>
          <cell r="B44">
            <v>178</v>
          </cell>
          <cell r="C44">
            <v>195</v>
          </cell>
          <cell r="D44">
            <v>17</v>
          </cell>
          <cell r="F44">
            <v>185</v>
          </cell>
        </row>
        <row r="45">
          <cell r="A45">
            <v>30</v>
          </cell>
          <cell r="B45">
            <v>154</v>
          </cell>
          <cell r="C45">
            <v>202</v>
          </cell>
          <cell r="D45">
            <v>48</v>
          </cell>
          <cell r="F45">
            <v>180</v>
          </cell>
        </row>
        <row r="46">
          <cell r="A46">
            <v>31</v>
          </cell>
          <cell r="B46">
            <v>164</v>
          </cell>
          <cell r="C46">
            <v>215</v>
          </cell>
          <cell r="D46">
            <v>51</v>
          </cell>
          <cell r="F46">
            <v>191</v>
          </cell>
        </row>
        <row r="47">
          <cell r="A47">
            <v>32</v>
          </cell>
          <cell r="B47">
            <v>166</v>
          </cell>
          <cell r="C47">
            <v>204</v>
          </cell>
          <cell r="D47">
            <v>38</v>
          </cell>
          <cell r="F47">
            <v>186</v>
          </cell>
        </row>
        <row r="48">
          <cell r="A48">
            <v>33</v>
          </cell>
          <cell r="B48">
            <v>161</v>
          </cell>
          <cell r="C48">
            <v>190</v>
          </cell>
          <cell r="D48">
            <v>29</v>
          </cell>
          <cell r="F48">
            <v>179</v>
          </cell>
        </row>
        <row r="49">
          <cell r="A49">
            <v>34</v>
          </cell>
          <cell r="B49">
            <v>144</v>
          </cell>
          <cell r="C49">
            <v>214</v>
          </cell>
          <cell r="D49">
            <v>70</v>
          </cell>
          <cell r="F49">
            <v>183</v>
          </cell>
        </row>
        <row r="50">
          <cell r="A50">
            <v>35</v>
          </cell>
          <cell r="B50">
            <v>153</v>
          </cell>
          <cell r="C50">
            <v>204</v>
          </cell>
          <cell r="D50">
            <v>51</v>
          </cell>
          <cell r="F50">
            <v>183</v>
          </cell>
        </row>
        <row r="51">
          <cell r="A51">
            <v>36</v>
          </cell>
          <cell r="B51">
            <v>156</v>
          </cell>
          <cell r="C51">
            <v>200</v>
          </cell>
          <cell r="D51">
            <v>44</v>
          </cell>
          <cell r="F51">
            <v>181</v>
          </cell>
        </row>
        <row r="52">
          <cell r="A52">
            <v>37</v>
          </cell>
          <cell r="B52">
            <v>156</v>
          </cell>
          <cell r="C52">
            <v>223</v>
          </cell>
          <cell r="D52">
            <v>67</v>
          </cell>
          <cell r="F52">
            <v>181</v>
          </cell>
        </row>
        <row r="53">
          <cell r="A53">
            <v>38</v>
          </cell>
          <cell r="B53">
            <v>170</v>
          </cell>
          <cell r="C53">
            <v>227</v>
          </cell>
          <cell r="D53">
            <v>57</v>
          </cell>
          <cell r="F53">
            <v>192</v>
          </cell>
        </row>
        <row r="54">
          <cell r="A54">
            <v>39</v>
          </cell>
          <cell r="B54">
            <v>155</v>
          </cell>
          <cell r="C54">
            <v>221</v>
          </cell>
          <cell r="D54">
            <v>66</v>
          </cell>
          <cell r="F54">
            <v>188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8EABA-9D42-4C0E-AEF7-AB379258AAE5}" name="Table1113" displayName="Table1113" ref="A1:I55" totalsRowCount="1">
  <autoFilter ref="A1:I54" xr:uid="{B50944C5-05EA-4D2F-B13C-BF860DAF4FDE}"/>
  <tableColumns count="9">
    <tableColumn id="1" xr3:uid="{AE774992-FCB6-4088-82D2-D12D9A24EE04}" name="week"/>
    <tableColumn id="2" xr3:uid="{11217899-6782-4089-A955-9B85655FCD59}" name="MinDeaths"/>
    <tableColumn id="3" xr3:uid="{6414C25C-D1E5-43DB-83B4-7F0A985451C5}" name="Maximum P&amp;I Deaths"/>
    <tableColumn id="9" xr3:uid="{1020A7C9-28E8-4A35-BCE3-0755DBC12C86}" name="Min and Max P&amp;I Deaths" dataDxfId="0" totalsRowDxfId="1"/>
    <tableColumn id="4" xr3:uid="{7C6311B0-2CAC-4C55-BDBC-7CF11F8EA68A}" name="2019-2020 P&amp;I Deaths"/>
    <tableColumn id="5" xr3:uid="{C8D2631F-46DD-4BAE-AC68-AA810D055391}" name="Average P&amp;I Deaths"/>
    <tableColumn id="6" xr3:uid="{76D26BDA-7338-479A-9C4E-001856E9E387}" name="Excess Weekly P&amp;I Deaths" totalsRowFunction="custom">
      <totalsRowFormula>SUM(Table1113[Excess Weekly P&amp;I Deaths])</totalsRowFormula>
    </tableColumn>
    <tableColumn id="7" xr3:uid="{D8CB6A39-CFEB-4EF7-8E54-B9A6D847D2A8}" name="excessavg"/>
    <tableColumn id="8" xr3:uid="{8E57B86D-2E52-4B23-B21D-2DB90BBFB403}" name="Coronavirus Death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618-4701-4DD5-A269-A6D567D8B74D}">
  <dimension ref="A1:I55"/>
  <sheetViews>
    <sheetView tabSelected="1" topLeftCell="A2" workbookViewId="0">
      <selection activeCell="Q54" sqref="Q54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40</v>
      </c>
      <c r="B2">
        <v>160</v>
      </c>
      <c r="C2">
        <v>204</v>
      </c>
      <c r="D2">
        <v>44</v>
      </c>
      <c r="E2">
        <v>184</v>
      </c>
      <c r="F2">
        <v>182</v>
      </c>
      <c r="H2">
        <v>2</v>
      </c>
    </row>
    <row r="3" spans="1:9" x14ac:dyDescent="0.45">
      <c r="A3">
        <v>41</v>
      </c>
      <c r="B3">
        <v>167</v>
      </c>
      <c r="C3">
        <v>214</v>
      </c>
      <c r="D3">
        <v>47</v>
      </c>
      <c r="E3">
        <v>179</v>
      </c>
      <c r="F3">
        <v>188</v>
      </c>
      <c r="H3">
        <v>-9</v>
      </c>
    </row>
    <row r="4" spans="1:9" x14ac:dyDescent="0.45">
      <c r="A4">
        <v>42</v>
      </c>
      <c r="B4">
        <v>182</v>
      </c>
      <c r="C4">
        <v>211</v>
      </c>
      <c r="D4">
        <v>29</v>
      </c>
      <c r="E4">
        <v>195</v>
      </c>
      <c r="F4">
        <v>192</v>
      </c>
      <c r="H4">
        <v>3</v>
      </c>
    </row>
    <row r="5" spans="1:9" x14ac:dyDescent="0.45">
      <c r="A5">
        <v>43</v>
      </c>
      <c r="B5">
        <v>182</v>
      </c>
      <c r="C5">
        <v>242</v>
      </c>
      <c r="D5">
        <v>60</v>
      </c>
      <c r="E5">
        <v>217</v>
      </c>
      <c r="F5">
        <v>201</v>
      </c>
      <c r="H5">
        <v>16</v>
      </c>
    </row>
    <row r="6" spans="1:9" x14ac:dyDescent="0.45">
      <c r="A6">
        <v>44</v>
      </c>
      <c r="B6">
        <v>179</v>
      </c>
      <c r="C6">
        <v>242</v>
      </c>
      <c r="D6">
        <v>63</v>
      </c>
      <c r="E6">
        <v>229</v>
      </c>
      <c r="F6">
        <v>200</v>
      </c>
      <c r="H6">
        <v>29</v>
      </c>
    </row>
    <row r="7" spans="1:9" x14ac:dyDescent="0.45">
      <c r="A7">
        <v>45</v>
      </c>
      <c r="B7">
        <v>166</v>
      </c>
      <c r="C7">
        <v>234</v>
      </c>
      <c r="D7">
        <v>68</v>
      </c>
      <c r="E7">
        <v>239</v>
      </c>
      <c r="F7">
        <v>195</v>
      </c>
      <c r="H7">
        <v>44</v>
      </c>
    </row>
    <row r="8" spans="1:9" x14ac:dyDescent="0.45">
      <c r="A8">
        <v>46</v>
      </c>
      <c r="B8">
        <v>156</v>
      </c>
      <c r="C8">
        <v>231</v>
      </c>
      <c r="D8">
        <v>75</v>
      </c>
      <c r="E8">
        <v>207</v>
      </c>
      <c r="F8">
        <v>202</v>
      </c>
      <c r="H8">
        <v>5</v>
      </c>
    </row>
    <row r="9" spans="1:9" x14ac:dyDescent="0.45">
      <c r="A9">
        <v>47</v>
      </c>
      <c r="B9">
        <v>163</v>
      </c>
      <c r="C9">
        <v>228</v>
      </c>
      <c r="D9">
        <v>65</v>
      </c>
      <c r="E9">
        <v>201</v>
      </c>
      <c r="F9">
        <v>204</v>
      </c>
      <c r="H9">
        <v>-3</v>
      </c>
    </row>
    <row r="10" spans="1:9" x14ac:dyDescent="0.45">
      <c r="A10">
        <v>48</v>
      </c>
      <c r="B10">
        <v>188</v>
      </c>
      <c r="C10">
        <v>223</v>
      </c>
      <c r="D10">
        <v>35</v>
      </c>
      <c r="E10">
        <v>207</v>
      </c>
      <c r="F10">
        <v>202</v>
      </c>
      <c r="H10">
        <v>5</v>
      </c>
    </row>
    <row r="11" spans="1:9" x14ac:dyDescent="0.45">
      <c r="A11">
        <v>49</v>
      </c>
      <c r="B11">
        <v>177</v>
      </c>
      <c r="C11">
        <v>236</v>
      </c>
      <c r="D11">
        <v>59</v>
      </c>
      <c r="E11">
        <v>248</v>
      </c>
      <c r="F11">
        <v>212</v>
      </c>
      <c r="H11">
        <v>36</v>
      </c>
    </row>
    <row r="12" spans="1:9" x14ac:dyDescent="0.45">
      <c r="A12">
        <v>50</v>
      </c>
      <c r="B12">
        <v>213</v>
      </c>
      <c r="C12">
        <v>261</v>
      </c>
      <c r="D12">
        <v>48</v>
      </c>
      <c r="E12">
        <v>235</v>
      </c>
      <c r="F12">
        <v>236</v>
      </c>
      <c r="H12">
        <v>-1</v>
      </c>
    </row>
    <row r="13" spans="1:9" x14ac:dyDescent="0.45">
      <c r="A13">
        <v>51</v>
      </c>
      <c r="B13">
        <v>202</v>
      </c>
      <c r="C13">
        <v>258</v>
      </c>
      <c r="D13">
        <v>56</v>
      </c>
      <c r="E13">
        <v>230</v>
      </c>
      <c r="F13">
        <v>233</v>
      </c>
      <c r="H13">
        <v>-3</v>
      </c>
    </row>
    <row r="14" spans="1:9" x14ac:dyDescent="0.45">
      <c r="A14">
        <v>52</v>
      </c>
      <c r="B14">
        <v>219</v>
      </c>
      <c r="C14">
        <v>263</v>
      </c>
      <c r="D14">
        <v>44</v>
      </c>
      <c r="E14">
        <v>272</v>
      </c>
      <c r="F14">
        <v>245</v>
      </c>
      <c r="H14">
        <v>27</v>
      </c>
    </row>
    <row r="15" spans="1:9" x14ac:dyDescent="0.45">
      <c r="A15">
        <v>53</v>
      </c>
      <c r="B15">
        <v>209</v>
      </c>
      <c r="C15">
        <v>289</v>
      </c>
      <c r="D15">
        <v>44</v>
      </c>
      <c r="E15">
        <v>272</v>
      </c>
      <c r="F15">
        <v>289</v>
      </c>
    </row>
    <row r="16" spans="1:9" x14ac:dyDescent="0.45">
      <c r="A16">
        <v>1</v>
      </c>
      <c r="B16">
        <v>183</v>
      </c>
      <c r="C16">
        <v>302</v>
      </c>
      <c r="D16">
        <v>119</v>
      </c>
      <c r="E16">
        <v>273</v>
      </c>
      <c r="F16">
        <v>251</v>
      </c>
      <c r="H16">
        <v>22</v>
      </c>
    </row>
    <row r="17" spans="1:9" x14ac:dyDescent="0.45">
      <c r="A17">
        <v>2</v>
      </c>
      <c r="B17">
        <v>221</v>
      </c>
      <c r="C17">
        <v>353</v>
      </c>
      <c r="D17">
        <v>132</v>
      </c>
      <c r="E17">
        <v>286</v>
      </c>
      <c r="F17">
        <v>273</v>
      </c>
      <c r="H17">
        <v>13</v>
      </c>
    </row>
    <row r="18" spans="1:9" x14ac:dyDescent="0.45">
      <c r="A18">
        <v>3</v>
      </c>
      <c r="B18">
        <v>228</v>
      </c>
      <c r="C18">
        <v>374</v>
      </c>
      <c r="D18">
        <v>146</v>
      </c>
      <c r="E18">
        <v>282</v>
      </c>
      <c r="F18">
        <v>277</v>
      </c>
      <c r="H18">
        <v>5</v>
      </c>
    </row>
    <row r="19" spans="1:9" x14ac:dyDescent="0.45">
      <c r="A19">
        <v>4</v>
      </c>
      <c r="B19">
        <v>233</v>
      </c>
      <c r="C19">
        <v>380</v>
      </c>
      <c r="D19">
        <v>147</v>
      </c>
      <c r="E19">
        <v>269</v>
      </c>
      <c r="F19">
        <v>275</v>
      </c>
      <c r="H19">
        <v>-6</v>
      </c>
    </row>
    <row r="20" spans="1:9" x14ac:dyDescent="0.45">
      <c r="A20">
        <v>5</v>
      </c>
      <c r="B20">
        <v>245</v>
      </c>
      <c r="C20">
        <v>378</v>
      </c>
      <c r="D20">
        <v>133</v>
      </c>
      <c r="E20">
        <v>265</v>
      </c>
      <c r="F20">
        <v>280</v>
      </c>
      <c r="H20">
        <v>-15</v>
      </c>
    </row>
    <row r="21" spans="1:9" x14ac:dyDescent="0.45">
      <c r="A21">
        <v>6</v>
      </c>
      <c r="B21">
        <v>241</v>
      </c>
      <c r="C21">
        <v>379</v>
      </c>
      <c r="D21">
        <v>138</v>
      </c>
      <c r="E21">
        <v>290</v>
      </c>
      <c r="F21">
        <v>271</v>
      </c>
      <c r="H21">
        <v>19</v>
      </c>
    </row>
    <row r="22" spans="1:9" x14ac:dyDescent="0.45">
      <c r="A22">
        <v>7</v>
      </c>
      <c r="B22">
        <v>240</v>
      </c>
      <c r="C22">
        <v>366</v>
      </c>
      <c r="D22">
        <v>126</v>
      </c>
      <c r="E22">
        <v>282</v>
      </c>
      <c r="F22">
        <v>271</v>
      </c>
      <c r="H22">
        <v>11</v>
      </c>
    </row>
    <row r="23" spans="1:9" x14ac:dyDescent="0.45">
      <c r="A23">
        <v>8</v>
      </c>
      <c r="B23">
        <v>213</v>
      </c>
      <c r="C23">
        <v>294</v>
      </c>
      <c r="D23">
        <v>81</v>
      </c>
      <c r="E23">
        <v>289</v>
      </c>
      <c r="F23">
        <v>257</v>
      </c>
      <c r="H23">
        <v>32</v>
      </c>
    </row>
    <row r="24" spans="1:9" x14ac:dyDescent="0.45">
      <c r="A24">
        <v>9</v>
      </c>
      <c r="B24">
        <v>206</v>
      </c>
      <c r="C24">
        <v>278</v>
      </c>
      <c r="D24">
        <v>72</v>
      </c>
      <c r="E24">
        <v>281</v>
      </c>
      <c r="F24">
        <v>241</v>
      </c>
      <c r="H24">
        <v>40</v>
      </c>
    </row>
    <row r="25" spans="1:9" x14ac:dyDescent="0.45">
      <c r="A25">
        <v>10</v>
      </c>
      <c r="B25">
        <v>208</v>
      </c>
      <c r="C25">
        <v>266</v>
      </c>
      <c r="D25">
        <v>58</v>
      </c>
      <c r="E25">
        <v>277</v>
      </c>
      <c r="F25">
        <v>240</v>
      </c>
      <c r="G25">
        <v>11</v>
      </c>
      <c r="H25">
        <v>37</v>
      </c>
    </row>
    <row r="26" spans="1:9" x14ac:dyDescent="0.45">
      <c r="A26">
        <v>11</v>
      </c>
      <c r="B26">
        <v>193</v>
      </c>
      <c r="C26">
        <v>273</v>
      </c>
      <c r="D26">
        <v>80</v>
      </c>
      <c r="E26">
        <v>308</v>
      </c>
      <c r="F26">
        <v>248</v>
      </c>
      <c r="G26">
        <v>35</v>
      </c>
      <c r="H26">
        <v>60</v>
      </c>
      <c r="I26">
        <v>5</v>
      </c>
    </row>
    <row r="27" spans="1:9" x14ac:dyDescent="0.45">
      <c r="A27">
        <v>12</v>
      </c>
      <c r="B27">
        <v>219</v>
      </c>
      <c r="C27">
        <v>272</v>
      </c>
      <c r="D27">
        <v>53</v>
      </c>
      <c r="E27">
        <v>359</v>
      </c>
      <c r="F27">
        <v>245</v>
      </c>
      <c r="G27">
        <v>87</v>
      </c>
      <c r="H27">
        <v>114</v>
      </c>
      <c r="I27">
        <v>10</v>
      </c>
    </row>
    <row r="28" spans="1:9" x14ac:dyDescent="0.45">
      <c r="A28">
        <v>13</v>
      </c>
      <c r="B28">
        <v>183</v>
      </c>
      <c r="C28">
        <v>282</v>
      </c>
      <c r="D28">
        <v>99</v>
      </c>
      <c r="E28">
        <v>345</v>
      </c>
      <c r="F28">
        <v>233</v>
      </c>
      <c r="G28">
        <v>63</v>
      </c>
      <c r="H28">
        <v>112</v>
      </c>
      <c r="I28">
        <v>55</v>
      </c>
    </row>
    <row r="29" spans="1:9" x14ac:dyDescent="0.45">
      <c r="A29">
        <v>14</v>
      </c>
      <c r="B29">
        <v>190</v>
      </c>
      <c r="C29">
        <v>253</v>
      </c>
      <c r="D29">
        <v>63</v>
      </c>
      <c r="E29">
        <v>362</v>
      </c>
      <c r="F29">
        <v>232</v>
      </c>
      <c r="G29">
        <v>109</v>
      </c>
      <c r="H29">
        <v>130</v>
      </c>
      <c r="I29">
        <v>141</v>
      </c>
    </row>
    <row r="30" spans="1:9" x14ac:dyDescent="0.45">
      <c r="A30">
        <v>15</v>
      </c>
      <c r="B30">
        <v>202</v>
      </c>
      <c r="C30">
        <v>248</v>
      </c>
      <c r="D30">
        <v>46</v>
      </c>
      <c r="F30">
        <v>230</v>
      </c>
      <c r="H30">
        <v>-102</v>
      </c>
      <c r="I30">
        <v>243</v>
      </c>
    </row>
    <row r="31" spans="1:9" x14ac:dyDescent="0.45">
      <c r="A31">
        <v>16</v>
      </c>
      <c r="B31">
        <v>200</v>
      </c>
      <c r="C31">
        <v>231</v>
      </c>
      <c r="D31">
        <v>31</v>
      </c>
      <c r="F31">
        <v>215</v>
      </c>
      <c r="I31">
        <v>310</v>
      </c>
    </row>
    <row r="32" spans="1:9" x14ac:dyDescent="0.45">
      <c r="A32">
        <v>17</v>
      </c>
      <c r="B32">
        <v>192</v>
      </c>
      <c r="C32">
        <v>232</v>
      </c>
      <c r="D32">
        <v>40</v>
      </c>
      <c r="F32">
        <v>214</v>
      </c>
    </row>
    <row r="33" spans="1:6" x14ac:dyDescent="0.45">
      <c r="A33">
        <v>18</v>
      </c>
      <c r="B33">
        <v>183</v>
      </c>
      <c r="C33">
        <v>228</v>
      </c>
      <c r="D33">
        <v>45</v>
      </c>
      <c r="F33">
        <v>203</v>
      </c>
    </row>
    <row r="34" spans="1:6" x14ac:dyDescent="0.45">
      <c r="A34">
        <v>19</v>
      </c>
      <c r="B34">
        <v>181</v>
      </c>
      <c r="C34">
        <v>219</v>
      </c>
      <c r="D34">
        <v>38</v>
      </c>
      <c r="F34">
        <v>201</v>
      </c>
    </row>
    <row r="35" spans="1:6" x14ac:dyDescent="0.45">
      <c r="A35">
        <v>20</v>
      </c>
      <c r="B35">
        <v>181</v>
      </c>
      <c r="C35">
        <v>214</v>
      </c>
      <c r="D35">
        <v>33</v>
      </c>
      <c r="F35">
        <v>197</v>
      </c>
    </row>
    <row r="36" spans="1:6" x14ac:dyDescent="0.45">
      <c r="A36">
        <v>21</v>
      </c>
      <c r="B36">
        <v>167</v>
      </c>
      <c r="C36">
        <v>236</v>
      </c>
      <c r="D36">
        <v>69</v>
      </c>
      <c r="F36">
        <v>194</v>
      </c>
    </row>
    <row r="37" spans="1:6" x14ac:dyDescent="0.45">
      <c r="A37">
        <v>22</v>
      </c>
      <c r="B37">
        <v>166</v>
      </c>
      <c r="C37">
        <v>231</v>
      </c>
      <c r="D37">
        <v>65</v>
      </c>
      <c r="F37">
        <v>200</v>
      </c>
    </row>
    <row r="38" spans="1:6" x14ac:dyDescent="0.45">
      <c r="A38">
        <v>23</v>
      </c>
      <c r="B38">
        <v>179</v>
      </c>
      <c r="C38">
        <v>226</v>
      </c>
      <c r="D38">
        <v>47</v>
      </c>
      <c r="F38">
        <v>206</v>
      </c>
    </row>
    <row r="39" spans="1:6" x14ac:dyDescent="0.45">
      <c r="A39">
        <v>24</v>
      </c>
      <c r="B39">
        <v>168</v>
      </c>
      <c r="C39">
        <v>215</v>
      </c>
      <c r="D39">
        <v>47</v>
      </c>
      <c r="F39">
        <v>193</v>
      </c>
    </row>
    <row r="40" spans="1:6" x14ac:dyDescent="0.45">
      <c r="A40">
        <v>25</v>
      </c>
      <c r="B40">
        <v>175</v>
      </c>
      <c r="C40">
        <v>212</v>
      </c>
      <c r="D40">
        <v>37</v>
      </c>
      <c r="F40">
        <v>191</v>
      </c>
    </row>
    <row r="41" spans="1:6" x14ac:dyDescent="0.45">
      <c r="A41">
        <v>26</v>
      </c>
      <c r="B41">
        <v>164</v>
      </c>
      <c r="C41">
        <v>205</v>
      </c>
      <c r="D41">
        <v>41</v>
      </c>
      <c r="F41">
        <v>185</v>
      </c>
    </row>
    <row r="42" spans="1:6" x14ac:dyDescent="0.45">
      <c r="A42">
        <v>27</v>
      </c>
      <c r="B42">
        <v>177</v>
      </c>
      <c r="C42">
        <v>194</v>
      </c>
      <c r="D42">
        <v>17</v>
      </c>
      <c r="F42">
        <v>187</v>
      </c>
    </row>
    <row r="43" spans="1:6" x14ac:dyDescent="0.45">
      <c r="A43">
        <v>28</v>
      </c>
      <c r="B43">
        <v>172</v>
      </c>
      <c r="C43">
        <v>204</v>
      </c>
      <c r="D43">
        <v>32</v>
      </c>
      <c r="F43">
        <v>185</v>
      </c>
    </row>
    <row r="44" spans="1:6" x14ac:dyDescent="0.45">
      <c r="A44">
        <v>29</v>
      </c>
      <c r="B44">
        <v>178</v>
      </c>
      <c r="C44">
        <v>195</v>
      </c>
      <c r="D44">
        <v>17</v>
      </c>
      <c r="F44">
        <v>185</v>
      </c>
    </row>
    <row r="45" spans="1:6" x14ac:dyDescent="0.45">
      <c r="A45">
        <v>30</v>
      </c>
      <c r="B45">
        <v>154</v>
      </c>
      <c r="C45">
        <v>202</v>
      </c>
      <c r="D45">
        <v>48</v>
      </c>
      <c r="F45">
        <v>180</v>
      </c>
    </row>
    <row r="46" spans="1:6" x14ac:dyDescent="0.45">
      <c r="A46">
        <v>31</v>
      </c>
      <c r="B46">
        <v>164</v>
      </c>
      <c r="C46">
        <v>215</v>
      </c>
      <c r="D46">
        <v>51</v>
      </c>
      <c r="F46">
        <v>191</v>
      </c>
    </row>
    <row r="47" spans="1:6" x14ac:dyDescent="0.45">
      <c r="A47">
        <v>32</v>
      </c>
      <c r="B47">
        <v>166</v>
      </c>
      <c r="C47">
        <v>204</v>
      </c>
      <c r="D47">
        <v>38</v>
      </c>
      <c r="F47">
        <v>186</v>
      </c>
    </row>
    <row r="48" spans="1:6" x14ac:dyDescent="0.45">
      <c r="A48">
        <v>33</v>
      </c>
      <c r="B48">
        <v>161</v>
      </c>
      <c r="C48">
        <v>190</v>
      </c>
      <c r="D48">
        <v>29</v>
      </c>
      <c r="F48">
        <v>179</v>
      </c>
    </row>
    <row r="49" spans="1:7" x14ac:dyDescent="0.45">
      <c r="A49">
        <v>34</v>
      </c>
      <c r="B49">
        <v>144</v>
      </c>
      <c r="C49">
        <v>214</v>
      </c>
      <c r="D49">
        <v>70</v>
      </c>
      <c r="F49">
        <v>183</v>
      </c>
    </row>
    <row r="50" spans="1:7" x14ac:dyDescent="0.45">
      <c r="A50">
        <v>35</v>
      </c>
      <c r="B50">
        <v>153</v>
      </c>
      <c r="C50">
        <v>204</v>
      </c>
      <c r="D50">
        <v>51</v>
      </c>
      <c r="F50">
        <v>183</v>
      </c>
    </row>
    <row r="51" spans="1:7" x14ac:dyDescent="0.45">
      <c r="A51">
        <v>36</v>
      </c>
      <c r="B51">
        <v>156</v>
      </c>
      <c r="C51">
        <v>200</v>
      </c>
      <c r="D51">
        <v>44</v>
      </c>
      <c r="F51">
        <v>181</v>
      </c>
    </row>
    <row r="52" spans="1:7" x14ac:dyDescent="0.45">
      <c r="A52">
        <v>37</v>
      </c>
      <c r="B52">
        <v>156</v>
      </c>
      <c r="C52">
        <v>223</v>
      </c>
      <c r="D52">
        <v>67</v>
      </c>
      <c r="F52">
        <v>181</v>
      </c>
    </row>
    <row r="53" spans="1:7" x14ac:dyDescent="0.45">
      <c r="A53">
        <v>38</v>
      </c>
      <c r="B53">
        <v>170</v>
      </c>
      <c r="C53">
        <v>227</v>
      </c>
      <c r="D53">
        <v>57</v>
      </c>
      <c r="F53">
        <v>192</v>
      </c>
    </row>
    <row r="54" spans="1:7" x14ac:dyDescent="0.45">
      <c r="A54">
        <v>39</v>
      </c>
      <c r="B54">
        <v>155</v>
      </c>
      <c r="C54">
        <v>221</v>
      </c>
      <c r="D54">
        <v>66</v>
      </c>
      <c r="F54">
        <v>188</v>
      </c>
    </row>
    <row r="55" spans="1:7" x14ac:dyDescent="0.45">
      <c r="G55">
        <f>SUM(Table1113[Excess Weekly P&amp;I Deaths])</f>
        <v>305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Higgins</dc:creator>
  <cp:lastModifiedBy>Alexander Higgins</cp:lastModifiedBy>
  <dcterms:created xsi:type="dcterms:W3CDTF">2020-04-23T13:42:05Z</dcterms:created>
  <dcterms:modified xsi:type="dcterms:W3CDTF">2020-04-23T14:48:05Z</dcterms:modified>
</cp:coreProperties>
</file>