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jad507_psu_edu/Documents/Documents/OGRE/Reverse Telescope/"/>
    </mc:Choice>
  </mc:AlternateContent>
  <xr:revisionPtr revIDLastSave="177" documentId="8_{EA7F3CC3-73FB-4080-BBF0-4A0A8D142849}" xr6:coauthVersionLast="47" xr6:coauthVersionMax="47" xr10:uidLastSave="{D5A02296-157B-414F-B222-41660DDF158F}"/>
  <bookViews>
    <workbookView xWindow="38280" yWindow="-120" windowWidth="29040" windowHeight="15720" xr2:uid="{338E5A14-0B53-4FBD-A24B-678920B1C8DC}"/>
  </bookViews>
  <sheets>
    <sheet name="framerate_results_converted" sheetId="3" r:id="rId1"/>
  </sheets>
  <definedNames>
    <definedName name="ExternalData_1" localSheetId="0" hidden="1">framerate_results_converted!$A$1:$G$29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3" l="1"/>
  <c r="K28" i="3"/>
  <c r="K25" i="3"/>
  <c r="K22" i="3"/>
  <c r="K21" i="3"/>
  <c r="K20" i="3"/>
  <c r="K13" i="3"/>
  <c r="K11" i="3"/>
  <c r="K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494E78-5FDF-4044-8AA9-A845D8511FB2}" keepAlive="1" name="Query - framerate_results_converted" description="Connection to the 'framerate_results_converted' query in the workbook." type="5" refreshedVersion="8" background="1" saveData="1">
    <dbPr connection="Provider=Microsoft.Mashup.OleDb.1;Data Source=$Workbook$;Location=framerate_results_converted;Extended Properties=&quot;&quot;" command="SELECT * FROM [framerate_results_converted]"/>
  </connection>
</connections>
</file>

<file path=xl/sharedStrings.xml><?xml version="1.0" encoding="utf-8"?>
<sst xmlns="http://schemas.openxmlformats.org/spreadsheetml/2006/main" count="154" uniqueCount="94">
  <si>
    <t>exposure</t>
  </si>
  <si>
    <t>gain</t>
  </si>
  <si>
    <t>1/833</t>
  </si>
  <si>
    <t>LED Voltage</t>
  </si>
  <si>
    <t>fan status</t>
  </si>
  <si>
    <t>test length (frames)</t>
  </si>
  <si>
    <t>test length (time)</t>
  </si>
  <si>
    <t>1-833-stability 25-09-17 08-53-16</t>
  </si>
  <si>
    <t>1-833-stability 25-09-17 08-54-16</t>
  </si>
  <si>
    <t>on</t>
  </si>
  <si>
    <t>60 seconds</t>
  </si>
  <si>
    <t>1-833-stability3054</t>
  </si>
  <si>
    <t>1-833-stability3153</t>
  </si>
  <si>
    <t>minuteSecondly</t>
  </si>
  <si>
    <t>maxtest1</t>
  </si>
  <si>
    <t>1-833-stability0001</t>
  </si>
  <si>
    <t>1-833-stability0287</t>
  </si>
  <si>
    <t>1-833-stability0288 25-09-17 09-06-49</t>
  </si>
  <si>
    <t>maxtest2</t>
  </si>
  <si>
    <t>morningsecondly</t>
  </si>
  <si>
    <t>stability</t>
  </si>
  <si>
    <t>fanoff</t>
  </si>
  <si>
    <t>longrun</t>
  </si>
  <si>
    <t>nightvideo</t>
  </si>
  <si>
    <t>1-833-stability4479</t>
  </si>
  <si>
    <t>framerate (fps)</t>
  </si>
  <si>
    <t>folder</t>
  </si>
  <si>
    <t>subfolder</t>
  </si>
  <si>
    <t>first_file</t>
  </si>
  <si>
    <t>last_file</t>
  </si>
  <si>
    <t>num_files</t>
  </si>
  <si>
    <t>time_diff_seconds</t>
  </si>
  <si>
    <t>framerate</t>
  </si>
  <si>
    <t>1-833-stability10284 25-09-17 11-59-47</t>
  </si>
  <si>
    <t>1-833-stability-fan-off0001 25-09-18 11-16-34</t>
  </si>
  <si>
    <t>1-833-stability-fan-off9249 25-09-18 11-19-34</t>
  </si>
  <si>
    <t>1-833-stability-longrun0001 25-09-18 11-21-50</t>
  </si>
  <si>
    <t>1-833-stability-longrun16821 25-09-18 16-03-45</t>
  </si>
  <si>
    <t>nightvideo0001</t>
  </si>
  <si>
    <t>nightvideo9006</t>
  </si>
  <si>
    <t>overnightvideo</t>
  </si>
  <si>
    <t>overnightvideo0001 25-09-18 16-12-03</t>
  </si>
  <si>
    <t>overnightvideo1373 25-09-19 15-04-20</t>
  </si>
  <si>
    <t>minutely</t>
  </si>
  <si>
    <t>minutely0001 25-09-22 09-39-50</t>
  </si>
  <si>
    <t>minutely0288 25-09-22 14-26-55</t>
  </si>
  <si>
    <t>morning5237</t>
  </si>
  <si>
    <t>morning0001 25-09-22 09-31-41</t>
  </si>
  <si>
    <t>morning9445 25-09-22 09-34-40</t>
  </si>
  <si>
    <t>bigShakeB</t>
  </si>
  <si>
    <t>bigshakeB0001 25-09-23 10-03-49</t>
  </si>
  <si>
    <t>bigshakeB3542 25-09-23 10-04-57</t>
  </si>
  <si>
    <t>bigshakeA</t>
  </si>
  <si>
    <t>fanoff9356 25-09-23 09-59-41</t>
  </si>
  <si>
    <t>fanoff18728 25-09-23 10-02-40</t>
  </si>
  <si>
    <t>collimationtests</t>
  </si>
  <si>
    <t>justLED</t>
  </si>
  <si>
    <t>fanoff0001 25-09-23 09-30-18</t>
  </si>
  <si>
    <t>fanoff9355 25-09-23 09-33-17</t>
  </si>
  <si>
    <t>minutely0001 25-09-23 10-06-38</t>
  </si>
  <si>
    <t>minutely0195 25-09-23 13-20-41</t>
  </si>
  <si>
    <t>minutely2</t>
  </si>
  <si>
    <t>minutelyB0001 25-09-23 16-42-33</t>
  </si>
  <si>
    <t>minutelyB1176 25-09-24 12-18-13</t>
  </si>
  <si>
    <t>stabilitytestA</t>
  </si>
  <si>
    <t>stabilitytestA0011 25-09-23 09-10-11</t>
  </si>
  <si>
    <t>stabilitytestA3069 25-09-23 09-25-43</t>
  </si>
  <si>
    <t>stabilitytestB</t>
  </si>
  <si>
    <t>stabilitytestB0001 25-09-23 09-26-22</t>
  </si>
  <si>
    <t>stabilitytestB3061 25-09-23 09-27-22</t>
  </si>
  <si>
    <t>PostNate</t>
  </si>
  <si>
    <t>PostNateMinutely0001 25-09-24 16-33-52</t>
  </si>
  <si>
    <t>PostNateMinutely1187 25-09-25 12-20-06</t>
  </si>
  <si>
    <t>fanoff5237</t>
  </si>
  <si>
    <t>fanoff0001 25-09-25 12-29-35</t>
  </si>
  <si>
    <t>fanoff9330 25-09-25 12-32-35</t>
  </si>
  <si>
    <t>minutely0001 25-09-25 14-01-29</t>
  </si>
  <si>
    <t>minutely1144 25-09-26 09-04-46</t>
  </si>
  <si>
    <t>noon5237</t>
  </si>
  <si>
    <t>noon0001 25-09-25 12-22-55</t>
  </si>
  <si>
    <t>noon9393 25-09-25 12-25-55</t>
  </si>
  <si>
    <t>dotrefound</t>
  </si>
  <si>
    <t>dotrefound0001 25-09-26 15-18-52</t>
  </si>
  <si>
    <t>dotrefound4058 25-09-29 10-57-02</t>
  </si>
  <si>
    <t>fanoff0001 25-09-26 10-08-40</t>
  </si>
  <si>
    <t>fanoff9129 25-09-26 10-11-39</t>
  </si>
  <si>
    <t>minutely0001 25-09-26 10-30-27</t>
  </si>
  <si>
    <t>minutely0198 25-09-26 13-47-31</t>
  </si>
  <si>
    <t>morning0001 25-09-26 09-59-31</t>
  </si>
  <si>
    <t>morning9176 25-09-26 10-02-30</t>
  </si>
  <si>
    <t>weekend0001 25-09-19 15-20-06</t>
  </si>
  <si>
    <t>weekend3966 25-09-22 09-26-18</t>
  </si>
  <si>
    <t>stabilitytestA3064 25-09-23 09-11-10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</si>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</sst>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397E37-12AB-4E87-897C-22AA8A80048A}" autoFormatId="16" applyNumberFormats="0" applyBorderFormats="0" applyFontFormats="0" applyPatternFormats="0" applyAlignmentFormats="0" applyWidthHeightFormats="0">
  <queryTableRefresh nextId="16" unboundColumnsRight="7">
    <queryTableFields count="14">
      <queryTableField id="1" name="folder" tableColumnId="1"/>
      <queryTableField id="2" name="subfolder" tableColumnId="2"/>
      <queryTableField id="3" name="first_file" tableColumnId="3"/>
      <queryTableField id="4" name="last_file" tableColumnId="4"/>
      <queryTableField id="5" name="num_files" tableColumnId="5"/>
      <queryTableField id="6" name="time_diff_seconds" tableColumnId="6"/>
      <queryTableField id="7" name="framerate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F328AE-03E4-43DB-AA6B-5B4FDA057F12}" name="framerate_results_converted" displayName="framerate_results_converted" ref="A1:N29" tableType="queryTable" totalsRowShown="0">
  <autoFilter ref="A1:N29" xr:uid="{43F328AE-03E4-43DB-AA6B-5B4FDA057F12}"/>
  <tableColumns count="14">
    <tableColumn id="1" xr3:uid="{4E2E4DED-9053-49E0-814D-E2509402185F}" uniqueName="1" name="folder" queryTableFieldId="1"/>
    <tableColumn id="2" xr3:uid="{0E783959-3421-4959-9052-A2D95CD17BB5}" uniqueName="2" name="subfolder" queryTableFieldId="2" dataDxfId="2"/>
    <tableColumn id="3" xr3:uid="{6E87C29C-B690-4ADC-92D9-D6BF4994FEDD}" uniqueName="3" name="first_file" queryTableFieldId="3" dataDxfId="1"/>
    <tableColumn id="4" xr3:uid="{8F33E8C2-77F7-4862-9414-01C6ADB46F8E}" uniqueName="4" name="last_file" queryTableFieldId="4" dataDxfId="0"/>
    <tableColumn id="5" xr3:uid="{07C38FA3-CFA3-40A2-94AD-CFA6DE99963C}" uniqueName="5" name="num_files" queryTableFieldId="5"/>
    <tableColumn id="6" xr3:uid="{C777A625-734F-45AF-BA4B-CC37BBC97A5B}" uniqueName="6" name="time_diff_seconds" queryTableFieldId="6"/>
    <tableColumn id="7" xr3:uid="{CE27D4A0-1781-4209-8EAF-9C969F416A11}" uniqueName="7" name="framerate" queryTableFieldId="7"/>
    <tableColumn id="8" xr3:uid="{177FABE0-EADA-41E3-BAA7-EAB003799BFA}" uniqueName="8" name="exposure" queryTableFieldId="8"/>
    <tableColumn id="9" xr3:uid="{B4E1386E-3BAE-4C13-9975-3B2E46CEF8A4}" uniqueName="9" name="gain" queryTableFieldId="9"/>
    <tableColumn id="10" xr3:uid="{5FC459B4-CD87-433E-958E-A8D8B2D56FC7}" uniqueName="10" name="LED Voltage" queryTableFieldId="10"/>
    <tableColumn id="11" xr3:uid="{7BE0B7F6-F202-42F2-B93B-89CC11599E0A}" uniqueName="11" name="framerate (fps)" queryTableFieldId="11"/>
    <tableColumn id="13" xr3:uid="{0BDB495C-75D0-4F8E-8AB8-FF833AB1C808}" uniqueName="13" name="fan status" queryTableFieldId="13"/>
    <tableColumn id="14" xr3:uid="{4E71A905-2D44-4551-BA1A-7F68C4D3652B}" uniqueName="14" name="test length (frames)" queryTableFieldId="14"/>
    <tableColumn id="15" xr3:uid="{428D7EB6-1AA6-444C-A8A2-A819F09A0F3E}" uniqueName="15" name="test length (time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8712-C106-4E3A-9123-9CD7AD9D2055}">
  <dimension ref="A1:N29"/>
  <sheetViews>
    <sheetView tabSelected="1" workbookViewId="0">
      <selection activeCell="K9" sqref="K9"/>
    </sheetView>
  </sheetViews>
  <sheetFormatPr defaultRowHeight="15" x14ac:dyDescent="0.25"/>
  <cols>
    <col min="1" max="1" width="9" bestFit="1" customWidth="1"/>
    <col min="2" max="2" width="16.42578125" bestFit="1" customWidth="1"/>
    <col min="3" max="3" width="41.7109375" bestFit="1" customWidth="1"/>
    <col min="4" max="4" width="42.85546875" bestFit="1" customWidth="1"/>
    <col min="5" max="5" width="12.140625" bestFit="1" customWidth="1"/>
    <col min="6" max="6" width="20.140625" bestFit="1" customWidth="1"/>
    <col min="7" max="7" width="12.140625" bestFit="1" customWidth="1"/>
    <col min="13" max="13" width="8.28515625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0</v>
      </c>
      <c r="I1" t="s">
        <v>1</v>
      </c>
      <c r="J1" t="s">
        <v>3</v>
      </c>
      <c r="K1" t="s">
        <v>25</v>
      </c>
      <c r="L1" t="s">
        <v>4</v>
      </c>
      <c r="M1" t="s">
        <v>5</v>
      </c>
      <c r="N1" t="s">
        <v>6</v>
      </c>
    </row>
    <row r="2" spans="1:14" x14ac:dyDescent="0.25">
      <c r="A2">
        <v>20250917</v>
      </c>
      <c r="B2" s="1" t="s">
        <v>13</v>
      </c>
      <c r="C2" s="1" t="s">
        <v>7</v>
      </c>
      <c r="D2" s="1" t="s">
        <v>8</v>
      </c>
      <c r="E2">
        <v>61</v>
      </c>
      <c r="F2">
        <v>59.480330467224121</v>
      </c>
      <c r="G2">
        <v>1.0087368299519155</v>
      </c>
      <c r="H2" t="s">
        <v>2</v>
      </c>
      <c r="I2">
        <v>4</v>
      </c>
      <c r="J2">
        <v>2.7</v>
      </c>
      <c r="K2">
        <v>1</v>
      </c>
      <c r="L2" t="s">
        <v>9</v>
      </c>
      <c r="N2" t="s">
        <v>10</v>
      </c>
    </row>
    <row r="3" spans="1:14" x14ac:dyDescent="0.25">
      <c r="A3">
        <v>20250917</v>
      </c>
      <c r="B3" s="1" t="s">
        <v>14</v>
      </c>
      <c r="C3" s="1" t="s">
        <v>11</v>
      </c>
      <c r="D3" s="1" t="s">
        <v>12</v>
      </c>
      <c r="E3">
        <v>100</v>
      </c>
      <c r="F3">
        <v>1.8326301574707031</v>
      </c>
      <c r="G3">
        <v>54.0207196724485</v>
      </c>
      <c r="H3" t="s">
        <v>2</v>
      </c>
      <c r="I3">
        <v>4</v>
      </c>
      <c r="J3">
        <v>2.7</v>
      </c>
      <c r="K3">
        <v>50</v>
      </c>
      <c r="L3" t="s">
        <v>9</v>
      </c>
      <c r="M3">
        <v>100</v>
      </c>
    </row>
    <row r="4" spans="1:14" x14ac:dyDescent="0.25">
      <c r="A4">
        <v>20250917</v>
      </c>
      <c r="B4" s="1" t="s">
        <v>18</v>
      </c>
      <c r="C4" s="1" t="s">
        <v>15</v>
      </c>
      <c r="D4" s="1" t="s">
        <v>16</v>
      </c>
      <c r="E4">
        <v>287</v>
      </c>
      <c r="F4">
        <v>11.200011730194092</v>
      </c>
      <c r="G4">
        <v>25.535687541199007</v>
      </c>
      <c r="H4" t="s">
        <v>2</v>
      </c>
      <c r="I4">
        <v>4</v>
      </c>
      <c r="J4">
        <v>2.7</v>
      </c>
      <c r="K4">
        <v>25</v>
      </c>
      <c r="L4" t="s">
        <v>9</v>
      </c>
    </row>
    <row r="5" spans="1:14" x14ac:dyDescent="0.25">
      <c r="A5">
        <v>20250917</v>
      </c>
      <c r="B5" s="1" t="s">
        <v>19</v>
      </c>
      <c r="C5" s="1" t="s">
        <v>17</v>
      </c>
      <c r="D5" s="1" t="s">
        <v>33</v>
      </c>
      <c r="E5">
        <v>9999</v>
      </c>
      <c r="F5">
        <v>15996.805344820023</v>
      </c>
      <c r="G5">
        <v>0.62499979117627291</v>
      </c>
      <c r="H5" t="s">
        <v>2</v>
      </c>
      <c r="I5">
        <v>4</v>
      </c>
      <c r="J5">
        <v>2.7</v>
      </c>
      <c r="K5">
        <v>1</v>
      </c>
      <c r="L5" t="s">
        <v>9</v>
      </c>
      <c r="M5">
        <v>10000</v>
      </c>
    </row>
    <row r="6" spans="1:14" x14ac:dyDescent="0.25">
      <c r="A6">
        <v>20250918</v>
      </c>
      <c r="B6" s="1" t="s">
        <v>20</v>
      </c>
      <c r="C6" s="1" t="s">
        <v>15</v>
      </c>
      <c r="D6" s="1" t="s">
        <v>24</v>
      </c>
      <c r="E6">
        <v>4479</v>
      </c>
      <c r="F6">
        <v>178.71585488319397</v>
      </c>
      <c r="G6">
        <v>25.056534591890319</v>
      </c>
      <c r="H6" t="s">
        <v>2</v>
      </c>
      <c r="I6">
        <v>4</v>
      </c>
      <c r="J6">
        <v>2.7</v>
      </c>
      <c r="K6">
        <v>25</v>
      </c>
      <c r="L6" t="s">
        <v>9</v>
      </c>
      <c r="N6">
        <v>180</v>
      </c>
    </row>
    <row r="7" spans="1:14" x14ac:dyDescent="0.25">
      <c r="A7">
        <v>20250918</v>
      </c>
      <c r="B7" s="1" t="s">
        <v>21</v>
      </c>
      <c r="C7" s="1" t="s">
        <v>34</v>
      </c>
      <c r="D7" s="1" t="s">
        <v>35</v>
      </c>
      <c r="E7">
        <v>9249</v>
      </c>
      <c r="F7">
        <v>179.14628195762634</v>
      </c>
      <c r="G7">
        <v>51.622617555565228</v>
      </c>
      <c r="H7" t="s">
        <v>2</v>
      </c>
      <c r="I7">
        <v>4</v>
      </c>
      <c r="K7">
        <v>50</v>
      </c>
      <c r="L7" t="s">
        <v>93</v>
      </c>
      <c r="N7">
        <v>180</v>
      </c>
    </row>
    <row r="8" spans="1:14" x14ac:dyDescent="0.25">
      <c r="A8">
        <v>20250918</v>
      </c>
      <c r="B8" s="1" t="s">
        <v>22</v>
      </c>
      <c r="C8" s="1" t="s">
        <v>36</v>
      </c>
      <c r="D8" s="1" t="s">
        <v>37</v>
      </c>
      <c r="E8">
        <v>16821</v>
      </c>
      <c r="F8">
        <v>16914.408827781677</v>
      </c>
      <c r="G8">
        <v>0.99441843763249871</v>
      </c>
      <c r="H8" t="s">
        <v>2</v>
      </c>
      <c r="I8">
        <v>4</v>
      </c>
      <c r="K8">
        <v>1</v>
      </c>
      <c r="L8" t="s">
        <v>9</v>
      </c>
    </row>
    <row r="9" spans="1:14" x14ac:dyDescent="0.25">
      <c r="A9">
        <v>20250918</v>
      </c>
      <c r="B9" s="1" t="s">
        <v>23</v>
      </c>
      <c r="C9" s="1" t="s">
        <v>38</v>
      </c>
      <c r="D9" s="1" t="s">
        <v>39</v>
      </c>
      <c r="E9">
        <v>9006</v>
      </c>
      <c r="F9">
        <v>179.59646034240723</v>
      </c>
      <c r="G9">
        <v>50.140186409195579</v>
      </c>
      <c r="H9" t="s">
        <v>2</v>
      </c>
      <c r="I9">
        <v>4</v>
      </c>
      <c r="K9">
        <v>50</v>
      </c>
      <c r="L9" t="s">
        <v>9</v>
      </c>
      <c r="N9">
        <v>180</v>
      </c>
    </row>
    <row r="10" spans="1:14" x14ac:dyDescent="0.25">
      <c r="A10">
        <v>20250918</v>
      </c>
      <c r="B10" s="1" t="s">
        <v>40</v>
      </c>
      <c r="C10" s="1" t="s">
        <v>41</v>
      </c>
      <c r="D10" s="1" t="s">
        <v>42</v>
      </c>
      <c r="E10">
        <v>1373</v>
      </c>
      <c r="F10">
        <v>82336.537747859955</v>
      </c>
      <c r="G10">
        <v>1.6663319074716135E-2</v>
      </c>
      <c r="H10" t="s">
        <v>2</v>
      </c>
      <c r="I10">
        <v>4</v>
      </c>
      <c r="K10">
        <f>1/60</f>
        <v>1.6666666666666666E-2</v>
      </c>
      <c r="L10" t="s">
        <v>9</v>
      </c>
    </row>
    <row r="11" spans="1:14" x14ac:dyDescent="0.25">
      <c r="A11">
        <v>20250919</v>
      </c>
      <c r="C11" t="s">
        <v>90</v>
      </c>
      <c r="D11" t="s">
        <v>91</v>
      </c>
      <c r="E11">
        <v>3966</v>
      </c>
      <c r="F11">
        <v>237971.843420505</v>
      </c>
      <c r="G11">
        <v>1.6661635019541699E-2</v>
      </c>
      <c r="H11" t="s">
        <v>2</v>
      </c>
      <c r="I11">
        <v>4</v>
      </c>
      <c r="K11">
        <f>1/60</f>
        <v>1.6666666666666666E-2</v>
      </c>
      <c r="L11" t="s">
        <v>9</v>
      </c>
    </row>
    <row r="12" spans="1:14" x14ac:dyDescent="0.25">
      <c r="A12">
        <v>20250922</v>
      </c>
      <c r="B12" s="1" t="s">
        <v>46</v>
      </c>
      <c r="C12" s="1" t="s">
        <v>47</v>
      </c>
      <c r="D12" s="1" t="s">
        <v>48</v>
      </c>
      <c r="E12">
        <v>9445</v>
      </c>
      <c r="F12">
        <v>179.22299718856812</v>
      </c>
      <c r="G12">
        <v>52.69413048629896</v>
      </c>
      <c r="H12" t="s">
        <v>2</v>
      </c>
      <c r="I12">
        <v>4</v>
      </c>
      <c r="K12">
        <v>52.37</v>
      </c>
      <c r="L12" t="s">
        <v>9</v>
      </c>
      <c r="N12">
        <v>180</v>
      </c>
    </row>
    <row r="13" spans="1:14" x14ac:dyDescent="0.25">
      <c r="A13">
        <v>20250922</v>
      </c>
      <c r="B13" s="1" t="s">
        <v>43</v>
      </c>
      <c r="C13" s="1" t="s">
        <v>44</v>
      </c>
      <c r="D13" s="1" t="s">
        <v>45</v>
      </c>
      <c r="E13">
        <v>288</v>
      </c>
      <c r="F13">
        <v>17224.636068105698</v>
      </c>
      <c r="G13">
        <v>1.6662180777881782E-2</v>
      </c>
      <c r="H13" t="s">
        <v>2</v>
      </c>
      <c r="I13">
        <v>4</v>
      </c>
      <c r="K13">
        <f>1/60</f>
        <v>1.6666666666666666E-2</v>
      </c>
      <c r="L13" t="s">
        <v>9</v>
      </c>
    </row>
    <row r="14" spans="1:14" x14ac:dyDescent="0.25">
      <c r="A14">
        <v>20250923</v>
      </c>
      <c r="B14" s="1" t="s">
        <v>55</v>
      </c>
      <c r="C14" s="1" t="s">
        <v>56</v>
      </c>
      <c r="D14" s="1" t="s">
        <v>66</v>
      </c>
      <c r="E14">
        <v>16</v>
      </c>
      <c r="F14">
        <v>2015.9777686595901</v>
      </c>
      <c r="G14">
        <v>7.4405582408646198E-3</v>
      </c>
      <c r="H14" t="s">
        <v>2</v>
      </c>
      <c r="I14">
        <v>4</v>
      </c>
      <c r="K14">
        <v>0</v>
      </c>
      <c r="L14" t="s">
        <v>9</v>
      </c>
    </row>
    <row r="15" spans="1:14" x14ac:dyDescent="0.25">
      <c r="A15">
        <v>20250923</v>
      </c>
      <c r="B15" s="1" t="s">
        <v>64</v>
      </c>
      <c r="C15" s="1" t="s">
        <v>65</v>
      </c>
      <c r="D15" s="1" t="s">
        <v>92</v>
      </c>
      <c r="E15">
        <v>3054</v>
      </c>
      <c r="F15">
        <v>59.181976556777897</v>
      </c>
      <c r="G15">
        <v>51.586651504804202</v>
      </c>
      <c r="H15" t="s">
        <v>2</v>
      </c>
      <c r="I15">
        <v>4</v>
      </c>
      <c r="K15">
        <v>52.37</v>
      </c>
      <c r="L15" t="s">
        <v>9</v>
      </c>
      <c r="N15">
        <v>60</v>
      </c>
    </row>
    <row r="16" spans="1:14" x14ac:dyDescent="0.25">
      <c r="A16">
        <v>20250923</v>
      </c>
      <c r="B16" s="1" t="s">
        <v>67</v>
      </c>
      <c r="C16" s="1" t="s">
        <v>68</v>
      </c>
      <c r="D16" s="1" t="s">
        <v>69</v>
      </c>
      <c r="E16">
        <v>3061</v>
      </c>
      <c r="F16">
        <v>59.881171941757202</v>
      </c>
      <c r="G16">
        <v>51.101204281310281</v>
      </c>
      <c r="H16" t="s">
        <v>2</v>
      </c>
      <c r="I16">
        <v>4</v>
      </c>
      <c r="K16">
        <v>52.37</v>
      </c>
      <c r="L16" t="s">
        <v>9</v>
      </c>
      <c r="N16">
        <v>60</v>
      </c>
    </row>
    <row r="17" spans="1:14" x14ac:dyDescent="0.25">
      <c r="A17">
        <v>20250923</v>
      </c>
      <c r="B17" s="1" t="s">
        <v>21</v>
      </c>
      <c r="C17" s="1" t="s">
        <v>57</v>
      </c>
      <c r="D17" s="1" t="s">
        <v>58</v>
      </c>
      <c r="E17">
        <v>9355</v>
      </c>
      <c r="F17">
        <v>179.3518168926239</v>
      </c>
      <c r="G17">
        <v>52.154475834499877</v>
      </c>
      <c r="H17" t="s">
        <v>2</v>
      </c>
      <c r="I17">
        <v>4</v>
      </c>
      <c r="K17">
        <v>52.37</v>
      </c>
      <c r="L17" t="s">
        <v>93</v>
      </c>
      <c r="N17">
        <v>180</v>
      </c>
    </row>
    <row r="18" spans="1:14" x14ac:dyDescent="0.25">
      <c r="A18">
        <v>20250923</v>
      </c>
      <c r="B18" s="1" t="s">
        <v>52</v>
      </c>
      <c r="C18" s="1" t="s">
        <v>53</v>
      </c>
      <c r="D18" s="1" t="s">
        <v>54</v>
      </c>
      <c r="E18">
        <v>9373</v>
      </c>
      <c r="F18">
        <v>179.0138566493988</v>
      </c>
      <c r="G18">
        <v>52.353489139978677</v>
      </c>
      <c r="H18" t="s">
        <v>2</v>
      </c>
      <c r="I18">
        <v>4</v>
      </c>
      <c r="K18">
        <v>52.37</v>
      </c>
      <c r="L18" t="s">
        <v>9</v>
      </c>
      <c r="N18">
        <v>180</v>
      </c>
    </row>
    <row r="19" spans="1:14" x14ac:dyDescent="0.25">
      <c r="A19">
        <v>20250923</v>
      </c>
      <c r="B19" s="1" t="s">
        <v>49</v>
      </c>
      <c r="C19" s="1" t="s">
        <v>50</v>
      </c>
      <c r="D19" s="1" t="s">
        <v>51</v>
      </c>
      <c r="E19">
        <v>3542</v>
      </c>
      <c r="F19">
        <v>67.691588640213013</v>
      </c>
      <c r="G19">
        <v>52.310782936721118</v>
      </c>
      <c r="H19" t="s">
        <v>2</v>
      </c>
      <c r="I19">
        <v>4</v>
      </c>
      <c r="K19">
        <v>52.37</v>
      </c>
      <c r="L19" t="s">
        <v>9</v>
      </c>
    </row>
    <row r="20" spans="1:14" x14ac:dyDescent="0.25">
      <c r="A20">
        <v>20250923</v>
      </c>
      <c r="B20" s="1" t="s">
        <v>43</v>
      </c>
      <c r="C20" s="1" t="s">
        <v>59</v>
      </c>
      <c r="D20" s="1" t="s">
        <v>60</v>
      </c>
      <c r="E20">
        <v>195</v>
      </c>
      <c r="F20">
        <v>11642.971480369568</v>
      </c>
      <c r="G20">
        <v>1.6662413055558056E-2</v>
      </c>
      <c r="H20" t="s">
        <v>2</v>
      </c>
      <c r="I20">
        <v>4</v>
      </c>
      <c r="K20">
        <f>1/60</f>
        <v>1.6666666666666666E-2</v>
      </c>
      <c r="L20" t="s">
        <v>9</v>
      </c>
    </row>
    <row r="21" spans="1:14" x14ac:dyDescent="0.25">
      <c r="A21">
        <v>20250923</v>
      </c>
      <c r="B21" s="1" t="s">
        <v>61</v>
      </c>
      <c r="C21" s="1" t="s">
        <v>62</v>
      </c>
      <c r="D21" s="1" t="s">
        <v>63</v>
      </c>
      <c r="E21">
        <v>1176</v>
      </c>
      <c r="F21">
        <v>70540.413479566574</v>
      </c>
      <c r="G21">
        <v>1.6657118126198141E-2</v>
      </c>
      <c r="H21" t="s">
        <v>2</v>
      </c>
      <c r="I21">
        <v>4</v>
      </c>
      <c r="K21">
        <f>1/60</f>
        <v>1.6666666666666666E-2</v>
      </c>
      <c r="L21" t="s">
        <v>9</v>
      </c>
    </row>
    <row r="22" spans="1:14" x14ac:dyDescent="0.25">
      <c r="A22">
        <v>20250924</v>
      </c>
      <c r="B22" s="1" t="s">
        <v>70</v>
      </c>
      <c r="C22" s="1" t="s">
        <v>71</v>
      </c>
      <c r="D22" s="1" t="s">
        <v>72</v>
      </c>
      <c r="E22">
        <v>1187</v>
      </c>
      <c r="F22">
        <v>71173.299288749695</v>
      </c>
      <c r="G22">
        <v>1.6663552369385104E-2</v>
      </c>
      <c r="H22" t="s">
        <v>2</v>
      </c>
      <c r="I22">
        <v>4</v>
      </c>
      <c r="K22">
        <f>1/60</f>
        <v>1.6666666666666666E-2</v>
      </c>
      <c r="L22" t="s">
        <v>9</v>
      </c>
    </row>
    <row r="23" spans="1:14" x14ac:dyDescent="0.25">
      <c r="A23">
        <v>20250925</v>
      </c>
      <c r="B23" s="1" t="s">
        <v>78</v>
      </c>
      <c r="C23" s="1" t="s">
        <v>79</v>
      </c>
      <c r="D23" s="1" t="s">
        <v>80</v>
      </c>
      <c r="E23">
        <v>9393</v>
      </c>
      <c r="F23">
        <v>179.60039186477661</v>
      </c>
      <c r="G23">
        <v>52.293872538270151</v>
      </c>
      <c r="H23" t="s">
        <v>2</v>
      </c>
      <c r="I23">
        <v>4</v>
      </c>
      <c r="K23">
        <v>52.37</v>
      </c>
      <c r="L23" t="s">
        <v>9</v>
      </c>
      <c r="N23">
        <v>180</v>
      </c>
    </row>
    <row r="24" spans="1:14" x14ac:dyDescent="0.25">
      <c r="A24">
        <v>20250925</v>
      </c>
      <c r="B24" s="1" t="s">
        <v>73</v>
      </c>
      <c r="C24" s="1" t="s">
        <v>74</v>
      </c>
      <c r="D24" s="1" t="s">
        <v>75</v>
      </c>
      <c r="E24">
        <v>9330</v>
      </c>
      <c r="F24">
        <v>179.50533676147461</v>
      </c>
      <c r="G24">
        <v>51.970599695296571</v>
      </c>
      <c r="H24" t="s">
        <v>2</v>
      </c>
      <c r="I24">
        <v>4</v>
      </c>
      <c r="K24">
        <v>52.37</v>
      </c>
      <c r="L24" t="s">
        <v>93</v>
      </c>
      <c r="N24">
        <v>180</v>
      </c>
    </row>
    <row r="25" spans="1:14" x14ac:dyDescent="0.25">
      <c r="A25">
        <v>20250925</v>
      </c>
      <c r="B25" s="1" t="s">
        <v>43</v>
      </c>
      <c r="C25" s="1" t="s">
        <v>76</v>
      </c>
      <c r="D25" s="1" t="s">
        <v>77</v>
      </c>
      <c r="E25">
        <v>1144</v>
      </c>
      <c r="F25">
        <v>68596.56909942627</v>
      </c>
      <c r="G25">
        <v>1.6662640930966907E-2</v>
      </c>
      <c r="H25" t="s">
        <v>2</v>
      </c>
      <c r="I25">
        <v>4</v>
      </c>
      <c r="K25">
        <f>1/60</f>
        <v>1.6666666666666666E-2</v>
      </c>
      <c r="L25" t="s">
        <v>9</v>
      </c>
    </row>
    <row r="26" spans="1:14" x14ac:dyDescent="0.25">
      <c r="A26">
        <v>20250926</v>
      </c>
      <c r="B26" s="1" t="s">
        <v>46</v>
      </c>
      <c r="C26" s="1" t="s">
        <v>88</v>
      </c>
      <c r="D26" s="1" t="s">
        <v>89</v>
      </c>
      <c r="E26">
        <v>9176</v>
      </c>
      <c r="F26">
        <v>179.70910143852234</v>
      </c>
      <c r="G26">
        <v>51.054731933756429</v>
      </c>
      <c r="H26" t="s">
        <v>2</v>
      </c>
      <c r="I26">
        <v>4</v>
      </c>
      <c r="K26">
        <v>52.37</v>
      </c>
      <c r="L26" t="s">
        <v>9</v>
      </c>
      <c r="N26">
        <v>180</v>
      </c>
    </row>
    <row r="27" spans="1:14" x14ac:dyDescent="0.25">
      <c r="A27">
        <v>20250926</v>
      </c>
      <c r="B27" s="1" t="s">
        <v>73</v>
      </c>
      <c r="C27" s="1" t="s">
        <v>84</v>
      </c>
      <c r="D27" s="1" t="s">
        <v>85</v>
      </c>
      <c r="E27">
        <v>9129</v>
      </c>
      <c r="F27">
        <v>179.27825140953064</v>
      </c>
      <c r="G27">
        <v>50.915266789102255</v>
      </c>
      <c r="H27" t="s">
        <v>2</v>
      </c>
      <c r="I27">
        <v>4</v>
      </c>
      <c r="K27">
        <v>52.37</v>
      </c>
      <c r="L27" t="s">
        <v>93</v>
      </c>
      <c r="N27">
        <v>180</v>
      </c>
    </row>
    <row r="28" spans="1:14" x14ac:dyDescent="0.25">
      <c r="A28">
        <v>20250926</v>
      </c>
      <c r="B28" s="1" t="s">
        <v>43</v>
      </c>
      <c r="C28" s="1" t="s">
        <v>86</v>
      </c>
      <c r="D28" s="1" t="s">
        <v>87</v>
      </c>
      <c r="E28">
        <v>198</v>
      </c>
      <c r="F28">
        <v>11824.154403686523</v>
      </c>
      <c r="G28">
        <v>1.6660810851605552E-2</v>
      </c>
      <c r="H28" t="s">
        <v>2</v>
      </c>
      <c r="I28">
        <v>4</v>
      </c>
      <c r="K28">
        <f>1/60</f>
        <v>1.6666666666666666E-2</v>
      </c>
      <c r="L28" t="s">
        <v>9</v>
      </c>
    </row>
    <row r="29" spans="1:14" x14ac:dyDescent="0.25">
      <c r="A29">
        <v>20250926</v>
      </c>
      <c r="B29" s="1" t="s">
        <v>81</v>
      </c>
      <c r="C29" s="1" t="s">
        <v>82</v>
      </c>
      <c r="D29" s="1" t="s">
        <v>83</v>
      </c>
      <c r="E29">
        <v>4058</v>
      </c>
      <c r="F29">
        <v>243490.76183366776</v>
      </c>
      <c r="G29">
        <v>1.6661823099356019E-2</v>
      </c>
      <c r="H29" t="s">
        <v>2</v>
      </c>
      <c r="I29">
        <v>4</v>
      </c>
      <c r="K29">
        <f>1/60</f>
        <v>1.6666666666666666E-2</v>
      </c>
      <c r="L29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M W Y +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M W Y +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m P l s E o x m w W Q E A A H E C A A A T A B w A R m 9 y b X V s Y X M v U 2 V j d G l v b j E u b S C i G A A o o B Q A A A A A A A A A A A A A A A A A A A A A A A A A A A B 9 k U t P w k A Q x + 8 k f I d N v U C y a Z S I J J o e D P i 6 K A q e q G m 2 7 V S X 7 M P s T I m E 8 N 0 d L I o R d S + 7 O 7 + Z + c 8 D o S D t n Z g 0 9 9 F Z u 9 V u 4 Y s K U I o q K A t B E W Q B s D a E W e H d A g I x S 4 Q B a r c E n 4 m v Q w F s G e I i H v m i t u C o c 6 k N x E P v i D / Y i U a n 6 S N C w H S u y v 7 h I B 0 v C x a x 4 + D n r I z p 3 d X D R W Z U n v 4 j G h e 4 i L p y N g K j r S Y I S S Q j K Y b e 1 N Z h M p D i w h W + 1 O 4 5 O e r 1 e 1 L c 1 5 5 g Q k s D y e 4 Z 3 3 o H T 1 3 Z F H 8 Q c Q n W b 1 q 6 B l V y h R F 3 M l U 5 O 2 7 J 1 t 5 p + p R i t r W f G z M p l F E B E w r 1 9 5 T D F + W e O e N 0 + Q q 7 d N O g H F Y + 2 K b g D c T O L / p y t Y o q b / j N z d 0 4 O j m O N 7 5 r K V Y R 1 v k X I j Y K g j f 6 I J U O S F n F U 9 9 D R v 1 F X G 0 / A O 4 r k b a Q l b q q M g T e Q I m f w R y T Q 2 g 0 P 3 f 1 g 6 2 7 7 Z Z 2 v 0 7 j 7 B 1 Q S w E C L Q A U A A I A C A A x Z j 5 b i p o N 6 a Q A A A D 2 A A A A E g A A A A A A A A A A A A A A A A A A A A A A Q 2 9 u Z m l n L 1 B h Y 2 t h Z 2 U u e G 1 s U E s B A i 0 A F A A C A A g A M W Y + W w / K 6 a u k A A A A 6 Q A A A B M A A A A A A A A A A A A A A A A A 8 A A A A F t D b 2 5 0 Z W 5 0 X 1 R 5 c G V z X S 5 4 b W x Q S w E C L Q A U A A I A C A A x Z j 5 b B K M Z s F k B A A B x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D Q A A A A A A A H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y Y X R l X 3 J l c 3 V s d H N f Y 2 9 u d m V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F h N T N m N T Q t N j A z Y i 0 0 Y j A 2 L W J j Z j E t Y z U y Y j k 4 Y T A z N j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y Y W 1 l c m F 0 Z V 9 y Z X N 1 b H R z X 2 N v b n Z l c n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z M F Q x N j o 0 O T o z N C 4 x N j A w M z M 5 W i I g L z 4 8 R W 5 0 c n k g V H l w Z T 0 i R m l s b E N v b H V t b l R 5 c G V z I i B W Y W x 1 Z T 0 i c 0 F 3 W U d C Z 0 1 G Q l E 9 P S I g L z 4 8 R W 5 0 c n k g V H l w Z T 0 i R m l s b E N v b H V t b k 5 h b W V z I i B W Y W x 1 Z T 0 i c 1 s m c X V v d D t m b 2 x k Z X I m c X V v d D s s J n F 1 b 3 Q 7 c 3 V i Z m 9 s Z G V y J n F 1 b 3 Q 7 L C Z x d W 9 0 O 2 Z p c n N 0 X 2 Z p b G U m c X V v d D s s J n F 1 b 3 Q 7 b G F z d F 9 m a W x l J n F 1 b 3 Q 7 L C Z x d W 9 0 O 2 5 1 b V 9 m a W x l c y Z x d W 9 0 O y w m c X V v d D t 0 a W 1 l X 2 R p Z m Z f c 2 V j b 2 5 k c y Z x d W 9 0 O y w m c X V v d D t m c m F t Z X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X J h d G V f c m V z d W x 0 c 1 9 j b 2 5 2 Z X J 0 Z W Q v Q X V 0 b 1 J l b W 9 2 Z W R D b 2 x 1 b W 5 z M S 5 7 Z m 9 s Z G V y L D B 9 J n F 1 b 3 Q 7 L C Z x d W 9 0 O 1 N l Y 3 R p b 2 4 x L 2 Z y Y W 1 l c m F 0 Z V 9 y Z X N 1 b H R z X 2 N v b n Z l c n R l Z C 9 B d X R v U m V t b 3 Z l Z E N v b H V t b n M x L n t z d W J m b 2 x k Z X I s M X 0 m c X V v d D s s J n F 1 b 3 Q 7 U 2 V j d G l v b j E v Z n J h b W V y Y X R l X 3 J l c 3 V s d H N f Y 2 9 u d m V y d G V k L 0 F 1 d G 9 S Z W 1 v d m V k Q 2 9 s d W 1 u c z E u e 2 Z p c n N 0 X 2 Z p b G U s M n 0 m c X V v d D s s J n F 1 b 3 Q 7 U 2 V j d G l v b j E v Z n J h b W V y Y X R l X 3 J l c 3 V s d H N f Y 2 9 u d m V y d G V k L 0 F 1 d G 9 S Z W 1 v d m V k Q 2 9 s d W 1 u c z E u e 2 x h c 3 R f Z m l s Z S w z f S Z x d W 9 0 O y w m c X V v d D t T Z W N 0 a W 9 u M S 9 m c m F t Z X J h d G V f c m V z d W x 0 c 1 9 j b 2 5 2 Z X J 0 Z W Q v Q X V 0 b 1 J l b W 9 2 Z W R D b 2 x 1 b W 5 z M S 5 7 b n V t X 2 Z p b G V z L D R 9 J n F 1 b 3 Q 7 L C Z x d W 9 0 O 1 N l Y 3 R p b 2 4 x L 2 Z y Y W 1 l c m F 0 Z V 9 y Z X N 1 b H R z X 2 N v b n Z l c n R l Z C 9 B d X R v U m V t b 3 Z l Z E N v b H V t b n M x L n t 0 a W 1 l X 2 R p Z m Z f c 2 V j b 2 5 k c y w 1 f S Z x d W 9 0 O y w m c X V v d D t T Z W N 0 a W 9 u M S 9 m c m F t Z X J h d G V f c m V z d W x 0 c 1 9 j b 2 5 2 Z X J 0 Z W Q v Q X V 0 b 1 J l b W 9 2 Z W R D b 2 x 1 b W 5 z M S 5 7 Z n J h b W V y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y Y W 1 l c m F 0 Z V 9 y Z X N 1 b H R z X 2 N v b n Z l c n R l Z C 9 B d X R v U m V t b 3 Z l Z E N v b H V t b n M x L n t m b 2 x k Z X I s M H 0 m c X V v d D s s J n F 1 b 3 Q 7 U 2 V j d G l v b j E v Z n J h b W V y Y X R l X 3 J l c 3 V s d H N f Y 2 9 u d m V y d G V k L 0 F 1 d G 9 S Z W 1 v d m V k Q 2 9 s d W 1 u c z E u e 3 N 1 Y m Z v b G R l c i w x f S Z x d W 9 0 O y w m c X V v d D t T Z W N 0 a W 9 u M S 9 m c m F t Z X J h d G V f c m V z d W x 0 c 1 9 j b 2 5 2 Z X J 0 Z W Q v Q X V 0 b 1 J l b W 9 2 Z W R D b 2 x 1 b W 5 z M S 5 7 Z m l y c 3 R f Z m l s Z S w y f S Z x d W 9 0 O y w m c X V v d D t T Z W N 0 a W 9 u M S 9 m c m F t Z X J h d G V f c m V z d W x 0 c 1 9 j b 2 5 2 Z X J 0 Z W Q v Q X V 0 b 1 J l b W 9 2 Z W R D b 2 x 1 b W 5 z M S 5 7 b G F z d F 9 m a W x l L D N 9 J n F 1 b 3 Q 7 L C Z x d W 9 0 O 1 N l Y 3 R p b 2 4 x L 2 Z y Y W 1 l c m F 0 Z V 9 y Z X N 1 b H R z X 2 N v b n Z l c n R l Z C 9 B d X R v U m V t b 3 Z l Z E N v b H V t b n M x L n t u d W 1 f Z m l s Z X M s N H 0 m c X V v d D s s J n F 1 b 3 Q 7 U 2 V j d G l v b j E v Z n J h b W V y Y X R l X 3 J l c 3 V s d H N f Y 2 9 u d m V y d G V k L 0 F 1 d G 9 S Z W 1 v d m V k Q 2 9 s d W 1 u c z E u e 3 R p b W V f Z G l m Z l 9 z Z W N v b m R z L D V 9 J n F 1 b 3 Q 7 L C Z x d W 9 0 O 1 N l Y 3 R p b 2 4 x L 2 Z y Y W 1 l c m F 0 Z V 9 y Z X N 1 b H R z X 2 N v b n Z l c n R l Z C 9 B d X R v U m V t b 3 Z l Z E N v b H V t b n M x L n t m c m F t Z X J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Y W 1 l c m F 0 Z V 9 y Z X N 1 b H R z X 2 N v b n Z l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X J h d G V f c m V z d W x 0 c 1 9 j b 2 5 2 Z X J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y Y X R l X 3 J l c 3 V s d H N f Y 2 9 u d m V y d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M o l v p A + d E k G l E 3 Y w 9 A V I A A A A A A g A A A A A A E G Y A A A A B A A A g A A A A c R C Z o S P 2 N / Q B e q D L 8 j P 5 A M a g e c 4 0 e K I 4 g n l S E X H O 0 j g A A A A A D o A A A A A C A A A g A A A A 2 t A k l O p Z L 3 v Y C k n k Z I l R Q n u E j h X 3 d l c E a v g D 0 2 X o R K B Q A A A A 0 p J F W K i I / d m 6 e 7 k 9 K 0 f 6 h g O 0 q n E l j h B s F o s l R i t h t a w 5 3 q f P 6 z u O d R h r 6 Y M R x a o A O N x 2 s N u b r Q E W N 9 9 J l f C l L w 9 2 q Y 4 9 A I z y Y f r C r O t 8 3 2 J A A A A A t 6 4 X L u 4 3 Q j p b W i c D I 9 V a 1 c c c L t y A J A / V c G G L d Q I E 6 7 E P b d 5 U G l B v O 7 H + H T p d 5 2 + j K a h T z m m 4 t t 6 e D Y t P N d y + c Q = = < / D a t a M a s h u p > 
</file>

<file path=customXml/itemProps1.xml><?xml version="1.0" encoding="utf-8"?>
<ds:datastoreItem xmlns:ds="http://schemas.openxmlformats.org/officeDocument/2006/customXml" ds:itemID="{0AA8727E-D2A5-4DF8-A8E8-EFF58E9A424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framerate_results_converted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Lucca, Jeffrey</dc:creator>
  <cp:lastModifiedBy>De Lucca, Jeffrey</cp:lastModifiedBy>
  <dcterms:created xsi:type="dcterms:W3CDTF">2025-09-26T15:55:13Z</dcterms:created>
  <dcterms:modified xsi:type="dcterms:W3CDTF">2025-09-30T17:45:42Z</dcterms:modified>
</cp:coreProperties>
</file>