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9.xml" ContentType="application/vnd.openxmlformats-officedocument.spreadsheetml.table+xml"/>
  <Override PartName="/xl/tables/table11.xml" ContentType="application/vnd.openxmlformats-officedocument.spreadsheetml.table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on Drive\Blind Test - Soirée année 80 (04-12-2021)\"/>
    </mc:Choice>
  </mc:AlternateContent>
  <xr:revisionPtr revIDLastSave="0" documentId="13_ncr:1_{09AA0E8A-2C9C-4477-847D-18F7CBCADB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s 04-12-2021" sheetId="3" r:id="rId1"/>
    <sheet name="Tables Random" sheetId="2" r:id="rId2"/>
    <sheet name="BDD Année 80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2" l="1" a="1"/>
  <c r="K15" i="2" s="1"/>
  <c r="K14" i="2" a="1"/>
  <c r="K14" i="2" s="1"/>
  <c r="K13" i="2" a="1"/>
  <c r="K13" i="2" s="1"/>
  <c r="K12" i="2" a="1"/>
  <c r="K12" i="2" s="1"/>
  <c r="K11" i="2" a="1"/>
  <c r="K11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C15" i="2" a="1"/>
  <c r="C15" i="2" s="1"/>
  <c r="C14" i="2" a="1"/>
  <c r="C14" i="2" s="1"/>
  <c r="C13" i="2" a="1"/>
  <c r="C13" i="2" s="1"/>
  <c r="C12" i="2" a="1"/>
  <c r="C12" i="2" s="1"/>
  <c r="C11" i="2" a="1"/>
  <c r="C11" i="2" s="1"/>
  <c r="K7" i="2" a="1"/>
  <c r="K7" i="2" s="1"/>
  <c r="K6" i="2" a="1"/>
  <c r="K6" i="2" s="1"/>
  <c r="K5" i="2" a="1"/>
  <c r="K5" i="2" s="1"/>
  <c r="K4" i="2" a="1"/>
  <c r="K4" i="2" s="1"/>
  <c r="K3" i="2" a="1"/>
  <c r="K3" i="2" s="1"/>
  <c r="G7" i="2" a="1"/>
  <c r="G7" i="2" s="1"/>
  <c r="G6" i="2" a="1"/>
  <c r="G6" i="2" s="1"/>
  <c r="G5" i="2" a="1"/>
  <c r="G5" i="2" s="1"/>
  <c r="G4" i="2" a="1"/>
  <c r="G4" i="2" s="1"/>
  <c r="G3" i="2" a="1"/>
  <c r="G3" i="2" s="1"/>
  <c r="C4" i="2" a="1"/>
  <c r="C4" i="2" s="1"/>
  <c r="C5" i="2" a="1"/>
  <c r="C5" i="2" s="1"/>
  <c r="C6" i="2" a="1"/>
  <c r="C6" i="2" s="1"/>
  <c r="C7" i="2" a="1"/>
  <c r="C7" i="2" s="1"/>
  <c r="C3" i="2" a="1"/>
  <c r="C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<sst xmlns="http://schemas.openxmlformats.org/spreadsheetml/2006/main" count="329" uniqueCount="165">
  <si>
    <t>Titre</t>
  </si>
  <si>
    <t>Année</t>
  </si>
  <si>
    <t>Artiste</t>
  </si>
  <si>
    <t>Chanson</t>
  </si>
  <si>
    <t>Table 1</t>
  </si>
  <si>
    <t>Catégorie</t>
  </si>
  <si>
    <t>Ordre</t>
  </si>
  <si>
    <t>Dessin animé</t>
  </si>
  <si>
    <t>Emision</t>
  </si>
  <si>
    <t>Film</t>
  </si>
  <si>
    <t>Série</t>
  </si>
  <si>
    <t>Séries</t>
  </si>
  <si>
    <t>Réalisateur</t>
  </si>
  <si>
    <t>La Boum</t>
  </si>
  <si>
    <t>Claude Pinoteau</t>
  </si>
  <si>
    <t>Retour vers le futur</t>
  </si>
  <si>
    <t>ET</t>
  </si>
  <si>
    <t>Starwars</t>
  </si>
  <si>
    <t>les Goonies</t>
  </si>
  <si>
    <t>Rain man</t>
  </si>
  <si>
    <t>Top Gun</t>
  </si>
  <si>
    <t>Gremlins</t>
  </si>
  <si>
    <t>SOS fantomes</t>
  </si>
  <si>
    <t>Piège de cristal</t>
  </si>
  <si>
    <t>Le père Noël est une ordure</t>
  </si>
  <si>
    <t>Terminator</t>
  </si>
  <si>
    <t>La mouche</t>
  </si>
  <si>
    <t>La 7ème compagnie</t>
  </si>
  <si>
    <t>Rabbi jacob</t>
  </si>
  <si>
    <t xml:space="preserve">Freddy </t>
  </si>
  <si>
    <t>Poltterigheist</t>
  </si>
  <si>
    <t>Robocop</t>
  </si>
  <si>
    <t>Alien</t>
  </si>
  <si>
    <t>le grand bleu</t>
  </si>
  <si>
    <t>Indiana Jones</t>
  </si>
  <si>
    <t xml:space="preserve">l'arme fatale </t>
  </si>
  <si>
    <t>Beetlejuice</t>
  </si>
  <si>
    <t>Le Flic de Beverly Hills</t>
  </si>
  <si>
    <t>Dirty Dancing</t>
  </si>
  <si>
    <t>Les mystérieuses cités d'or</t>
  </si>
  <si>
    <t>Capitain flam</t>
  </si>
  <si>
    <t>Candy</t>
  </si>
  <si>
    <t>Sigué cat's eyes</t>
  </si>
  <si>
    <t>Popples</t>
  </si>
  <si>
    <t>inspecteur gadgets</t>
  </si>
  <si>
    <t xml:space="preserve">Albator </t>
  </si>
  <si>
    <t>Bouba</t>
  </si>
  <si>
    <t>Remi sans famille</t>
  </si>
  <si>
    <t>il était une fois</t>
  </si>
  <si>
    <t xml:space="preserve">Tom Sawyer </t>
  </si>
  <si>
    <t>Goldorak</t>
  </si>
  <si>
    <t xml:space="preserve">Ulysse 31 </t>
  </si>
  <si>
    <t>Calimero</t>
  </si>
  <si>
    <t>Musclor</t>
  </si>
  <si>
    <t>Maya l'abeille</t>
  </si>
  <si>
    <t>Heidi</t>
  </si>
  <si>
    <t>Bisounours</t>
  </si>
  <si>
    <t>Dragonball Z</t>
  </si>
  <si>
    <t>Casimir</t>
  </si>
  <si>
    <t>bibi foc</t>
  </si>
  <si>
    <t>Club dorothe</t>
  </si>
  <si>
    <t>Bebete show</t>
  </si>
  <si>
    <t>Le juste prix</t>
  </si>
  <si>
    <t>Les animaux du monde</t>
  </si>
  <si>
    <t>Les 4 amis</t>
  </si>
  <si>
    <t>Champs Elysées</t>
  </si>
  <si>
    <t>GymTonic</t>
  </si>
  <si>
    <t>L'académie des 8</t>
  </si>
  <si>
    <t>Les jeux de 20h</t>
  </si>
  <si>
    <t>Coucou C nous</t>
  </si>
  <si>
    <t>Droit de réponse</t>
  </si>
  <si>
    <t>L'école des fans</t>
  </si>
  <si>
    <t>Telechat</t>
  </si>
  <si>
    <t>Benny Hill</t>
  </si>
  <si>
    <t>La classe</t>
  </si>
  <si>
    <t>Pub Tany</t>
  </si>
  <si>
    <t>Banga</t>
  </si>
  <si>
    <t>Mamouth</t>
  </si>
  <si>
    <t>Kiki</t>
  </si>
  <si>
    <t>Raider Treets</t>
  </si>
  <si>
    <t>WalkMan</t>
  </si>
  <si>
    <t>mange disk</t>
  </si>
  <si>
    <t>Starky &amp; Hutch</t>
  </si>
  <si>
    <t>L'agence tout risques</t>
  </si>
  <si>
    <t>Dallas</t>
  </si>
  <si>
    <t>Madame est servie</t>
  </si>
  <si>
    <t>La petite maison dans la prairie</t>
  </si>
  <si>
    <t>Mc Guyver</t>
  </si>
  <si>
    <t>Columbo</t>
  </si>
  <si>
    <t>Pour l'amour du risque</t>
  </si>
  <si>
    <t>Magnum</t>
  </si>
  <si>
    <t>2 flics à Miami</t>
  </si>
  <si>
    <t>La croisière s'amuse</t>
  </si>
  <si>
    <t>Santa Barbara</t>
  </si>
  <si>
    <t>L'homme qui tombe à pic</t>
  </si>
  <si>
    <t>2 jump streets</t>
  </si>
  <si>
    <t>A cause des garçons - A cause des garçons</t>
  </si>
  <si>
    <t>Alain souchon - Quand je serai k-o</t>
  </si>
  <si>
    <t>Alain bashung - Gaby oh gaby</t>
  </si>
  <si>
    <t>Benny-b - Mais vous êtes fou !</t>
  </si>
  <si>
    <t>Daniel balavoine - Tous les cris les s.o.s.</t>
  </si>
  <si>
    <t>Dorothée - Hou la menteuse</t>
  </si>
  <si>
    <t>C. jérome - Et tu danses avec lui</t>
  </si>
  <si>
    <t>France gall - Babacar</t>
  </si>
  <si>
    <t>France gall - Il jouait du piano debout</t>
  </si>
  <si>
    <t>Madonna - Like a virgin</t>
  </si>
  <si>
    <t>Thalassa</t>
  </si>
  <si>
    <t>Michael jackson - Beat it</t>
  </si>
  <si>
    <t>Table 2</t>
  </si>
  <si>
    <t>Table 3</t>
  </si>
  <si>
    <t>Table 6</t>
  </si>
  <si>
    <t>Table 5</t>
  </si>
  <si>
    <t>Table 4</t>
  </si>
  <si>
    <t>Rocky</t>
  </si>
  <si>
    <t>Pretty woman</t>
  </si>
  <si>
    <t>Les popples</t>
  </si>
  <si>
    <t>Gym tonic</t>
  </si>
  <si>
    <t>SOS Fantome</t>
  </si>
  <si>
    <t>Une nounou d'enfer</t>
  </si>
  <si>
    <t>Michael Jackson - Beat it</t>
  </si>
  <si>
    <t>Le parrain</t>
  </si>
  <si>
    <t>Alain Souchon - Quand je serai KO</t>
  </si>
  <si>
    <t>Bibifoc</t>
  </si>
  <si>
    <t>Footloose</t>
  </si>
  <si>
    <t>Albator</t>
  </si>
  <si>
    <t>Interville</t>
  </si>
  <si>
    <t>Il était une fois dans l'ouest</t>
  </si>
  <si>
    <t>Les feux de l'amour</t>
  </si>
  <si>
    <t>France Gall - Il jouait du piano debout</t>
  </si>
  <si>
    <t>Les Cités d'or</t>
  </si>
  <si>
    <t>7 sur 7</t>
  </si>
  <si>
    <t>Les droles de dames</t>
  </si>
  <si>
    <t>C Jérome - Et tu danses avec moi</t>
  </si>
  <si>
    <t>L'home qui tombe à pic</t>
  </si>
  <si>
    <t>Etienne daho - Duel au soleil</t>
  </si>
  <si>
    <t>Phase III - Finale</t>
  </si>
  <si>
    <t>Phase II - Demi-Finale</t>
  </si>
  <si>
    <t>Phase I - Les tables</t>
  </si>
  <si>
    <t>Francis cabrel - Sarbacane</t>
  </si>
  <si>
    <t>Gilbert montagné - Le sunlight des tropiques</t>
  </si>
  <si>
    <t>Images - Démons de minuit</t>
  </si>
  <si>
    <t>20h tf1</t>
  </si>
  <si>
    <t>30 millions d'amis</t>
  </si>
  <si>
    <t>taratata</t>
  </si>
  <si>
    <t>telefoot</t>
  </si>
  <si>
    <t>millionnaire</t>
  </si>
  <si>
    <t>lheure-de-verite-emission ou Beatles ou James Bond</t>
  </si>
  <si>
    <t>Emission</t>
  </si>
  <si>
    <t xml:space="preserve">Emission </t>
  </si>
  <si>
    <t>bioman</t>
  </si>
  <si>
    <t>la-fete-a-la-maison</t>
  </si>
  <si>
    <t>maya l'abeille</t>
  </si>
  <si>
    <t>inspector-gadget</t>
  </si>
  <si>
    <t>capitaine flam</t>
  </si>
  <si>
    <t>A-ha - Take on me</t>
  </si>
  <si>
    <t>Abba - Gimme gimme gimme</t>
  </si>
  <si>
    <t>Ac dc - Highway to hell</t>
  </si>
  <si>
    <t>David bowie - Let's dance</t>
  </si>
  <si>
    <t>Depeche mode - People are people</t>
  </si>
  <si>
    <t>Gloria gaynor - I will survive</t>
  </si>
  <si>
    <t>Mylène farmer - Sans contrefacon</t>
  </si>
  <si>
    <t>Michel berger - Le paradis blanc</t>
  </si>
  <si>
    <t>the exorcist</t>
  </si>
  <si>
    <t>K2000</t>
  </si>
  <si>
    <t>le rebelle renegade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</si>
</sst>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6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left style="thin">
          <color theme="4" tint="0.39997558519241921"/>
        </left>
      </border>
    </dxf>
    <dxf>
      <numFmt numFmtId="0" formatCode="General"/>
      <alignment horizontal="general" vertical="center" textRotation="0" wrapText="1" indent="0" justifyLastLine="0" shrinkToFit="0" readingOrder="0"/>
    </dxf>
    <dxf>
      <alignment vertical="bottom" textRotation="0" wrapText="1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bottom" textRotation="0" wrapText="1" justifyLastLine="0" shrinkToFit="0" readingOrder="0"/>
    </dxf>
    <dxf>
      <numFmt numFmtId="0" formatCode="General"/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CD35A2-6B7E-4AE7-82E0-EBC6948C86DB}" name="Tableau214" displayName="Tableau214" ref="A4:C9" totalsRowShown="0" headerRowDxfId="36" dataDxfId="35">
  <autoFilter ref="A4:C9" xr:uid="{F6D79A05-F2D0-4E18-82FA-6B5E572327B5}"/>
  <tableColumns count="3">
    <tableColumn id="1" xr3:uid="{510113AB-9974-497E-93C2-D4AC00C88865}" name="Ordre" dataDxfId="34"/>
    <tableColumn id="2" xr3:uid="{47D99B20-C955-474E-BD95-923712DE1E13}" name="Catégorie" dataDxfId="15"/>
    <tableColumn id="3" xr3:uid="{85CDBFF9-EDBF-405D-B664-25784CFE9497}" name="Titr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9F45F0-7148-49A2-908B-62979FE2BC43}" name="Tableau2915" displayName="Tableau2915" ref="E4:G9" totalsRowShown="0" headerRowDxfId="33" dataDxfId="32">
  <autoFilter ref="E4:G9" xr:uid="{97C7FC09-7E76-423F-9E1D-EAE2904F107C}"/>
  <tableColumns count="3">
    <tableColumn id="1" xr3:uid="{146ABAB0-967B-4A71-BB46-3900CE8D2E8B}" name="Ordre" dataDxfId="31"/>
    <tableColumn id="2" xr3:uid="{850B72C3-C4A5-42A0-8E50-C73B16AAB562}" name="Catégorie" dataDxfId="30"/>
    <tableColumn id="3" xr3:uid="{7241C2AD-E161-43E6-A0B4-A2CC5D586ECD}" name="Titre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F8671A1-8628-4E51-BE9C-DF01A05014EB}" name="Tableau21016" displayName="Tableau21016" ref="I4:K9" totalsRowShown="0" headerRowDxfId="28" dataDxfId="27">
  <autoFilter ref="I4:K9" xr:uid="{FBEB7368-CBBA-4366-93D8-C12E013DCF30}"/>
  <tableColumns count="3">
    <tableColumn id="1" xr3:uid="{0D1DDD27-5E0E-485C-B3DE-7D3572DE98A6}" name="Ordre" dataDxfId="26"/>
    <tableColumn id="2" xr3:uid="{1517DF59-FFAB-4D55-A7EB-74C0AE69D451}" name="Catégorie" dataDxfId="13"/>
    <tableColumn id="3" xr3:uid="{F3C300F4-0571-4B64-AAB7-0A5516A57731}" name="Titre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ECD9648-1905-4F1F-A14E-86A236ED25DF}" name="Tableau21117" displayName="Tableau21117" ref="A12:C17" totalsRowShown="0" headerRowDxfId="25" dataDxfId="24">
  <autoFilter ref="A12:C17" xr:uid="{00C4B3AA-A59A-4A81-A2D6-45E37CA510E6}"/>
  <tableColumns count="3">
    <tableColumn id="1" xr3:uid="{27F5C072-027E-4208-BB55-B9C0FB1D16B7}" name="Ordre" dataDxfId="23"/>
    <tableColumn id="2" xr3:uid="{B19ACD0F-D1ED-4374-8B50-039E72B74B52}" name="Catégorie" dataDxfId="22"/>
    <tableColumn id="3" xr3:uid="{83B4D268-4384-480F-A1E9-9DB97D0D9F2D}" name="Titre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85E134A-9B47-4746-9A9F-4B00FB47A62F}" name="Tableau21218" displayName="Tableau21218" ref="E12:G17" totalsRowShown="0" headerRowDxfId="20" dataDxfId="19">
  <autoFilter ref="E12:G17" xr:uid="{733B0C21-D2F2-481C-8035-1A11F9996E46}"/>
  <tableColumns count="3">
    <tableColumn id="1" xr3:uid="{188727DC-E7C5-48D9-86DF-23DAADAECD2A}" name="Ordre" dataDxfId="18"/>
    <tableColumn id="2" xr3:uid="{76B87D6B-A3C3-46CD-B8EA-FCAEB73C7772}" name="Catégorie" dataDxfId="17"/>
    <tableColumn id="3" xr3:uid="{559EDF62-461F-41DF-8B95-2D3D2364F28A}" name="Titre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30377C8-3A94-48C7-85D2-85D2BCE376C0}" name="Tableau19" displayName="Tableau19" ref="E20:G25" totalsRowShown="0" headerRowDxfId="10" dataDxfId="6" tableBorderDxfId="11">
  <autoFilter ref="E20:G25" xr:uid="{930377C8-3A94-48C7-85D2-85D2BCE376C0}"/>
  <tableColumns count="3">
    <tableColumn id="1" xr3:uid="{48C7BCA0-0BB7-4342-BAE9-2410A130FDE9}" name="Ordre" dataDxfId="9"/>
    <tableColumn id="2" xr3:uid="{716C40E0-76E8-46BE-A6D1-27ADF01BF74A}" name="Catégorie" dataDxfId="8"/>
    <tableColumn id="3" xr3:uid="{08EA0929-2135-4C2B-9161-997C0C8095ED}" name="Titre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B9C31CA-067E-4B7D-9A1F-A3C3ABF7F7F0}" name="Tableau1921" displayName="Tableau1921" ref="E28:G52" totalsRowShown="0" headerRowDxfId="5" dataDxfId="4" tableBorderDxfId="3">
  <autoFilter ref="E28:G52" xr:uid="{1B9C31CA-067E-4B7D-9A1F-A3C3ABF7F7F0}"/>
  <tableColumns count="3">
    <tableColumn id="1" xr3:uid="{D8D751C8-9385-4DB5-BBA6-EAB6A7E3D232}" name="Ordre" dataDxfId="2"/>
    <tableColumn id="2" xr3:uid="{3D1433BE-CC76-4322-822E-EFB8F93232BD}" name="Catégorie" dataDxfId="1"/>
    <tableColumn id="3" xr3:uid="{47EAD592-7F4A-4641-A90D-7F6A10875A39}" name="Titre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D79A05-F2D0-4E18-82FA-6B5E572327B5}" name="Tableau2" displayName="Tableau2" ref="A2:C7" totalsRowShown="0" headerRowDxfId="63" dataDxfId="62">
  <autoFilter ref="A2:C7" xr:uid="{F6D79A05-F2D0-4E18-82FA-6B5E572327B5}"/>
  <tableColumns count="3">
    <tableColumn id="1" xr3:uid="{EE12FAFA-2156-4992-B89A-97CD5E723638}" name="Ordre" dataDxfId="66"/>
    <tableColumn id="2" xr3:uid="{E08CAFA4-B777-46A6-8A0E-ED5BF622C046}" name="Catégorie" dataDxfId="65"/>
    <tableColumn id="3" xr3:uid="{3A4A9B32-DAEE-4548-9216-689E12FD92F3}" name="Titre" dataDxfId="64">
      <calculatedColumnFormula array="1">INDEX(film[Titre],RANDBETWEEN(1,COUNTA(film[Titre])))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C7FC09-7E76-423F-9E1D-EAE2904F107C}" name="Tableau29" displayName="Tableau29" ref="E2:G7" totalsRowShown="0" headerRowDxfId="58" dataDxfId="57">
  <autoFilter ref="E2:G7" xr:uid="{97C7FC09-7E76-423F-9E1D-EAE2904F107C}"/>
  <tableColumns count="3">
    <tableColumn id="1" xr3:uid="{E8E746ED-D3F0-4ED9-BE1F-E470BF225465}" name="Ordre" dataDxfId="61"/>
    <tableColumn id="2" xr3:uid="{10344148-0C29-45BF-9E47-CEF5E0DC0839}" name="Catégorie" dataDxfId="60"/>
    <tableColumn id="3" xr3:uid="{3A6D2A5A-61F9-437A-AB1E-D1E7DD237BAB}" name="Titre" dataDxfId="59">
      <calculatedColumnFormula array="1">INDEX(film[Titre],RANDBETWEEN(1,COUNTA(film[Titre])))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EB7368-CBBA-4366-93D8-C12E013DCF30}" name="Tableau210" displayName="Tableau210" ref="I2:K7" totalsRowShown="0" headerRowDxfId="53" dataDxfId="52">
  <autoFilter ref="I2:K7" xr:uid="{FBEB7368-CBBA-4366-93D8-C12E013DCF30}"/>
  <tableColumns count="3">
    <tableColumn id="1" xr3:uid="{AB0F54B3-5084-4760-90E0-1BEC47784B1F}" name="Ordre" dataDxfId="56"/>
    <tableColumn id="2" xr3:uid="{D31DB634-213D-488C-AA8A-2954B6D58340}" name="Catégorie" dataDxfId="55"/>
    <tableColumn id="3" xr3:uid="{3AD0E030-2276-41BC-8CCC-B7D77CFA4A76}" name="Titre" dataDxfId="54">
      <calculatedColumnFormula array="1">INDEX(film[Titre],RANDBETWEEN(1,COUNTA(film[Titre])))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C4B3AA-A59A-4A81-A2D6-45E37CA510E6}" name="Tableau211" displayName="Tableau211" ref="A10:C15" totalsRowShown="0" headerRowDxfId="48" dataDxfId="47">
  <autoFilter ref="A10:C15" xr:uid="{00C4B3AA-A59A-4A81-A2D6-45E37CA510E6}"/>
  <tableColumns count="3">
    <tableColumn id="1" xr3:uid="{1F3693E9-60E8-4C79-9E86-343B973B9CE7}" name="Ordre" dataDxfId="51"/>
    <tableColumn id="2" xr3:uid="{71ED75F0-F47F-432B-8AF3-0F69C3A0C1B1}" name="Catégorie" dataDxfId="50"/>
    <tableColumn id="3" xr3:uid="{F34AA8E2-2BC4-4AA7-AAC6-7FBD32358583}" name="Titre" dataDxfId="49">
      <calculatedColumnFormula array="1">INDEX(film[Titre],RANDBETWEEN(1,COUNTA(film[Titre])))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33B0C21-D2F2-481C-8035-1A11F9996E46}" name="Tableau212" displayName="Tableau212" ref="E10:G15" totalsRowShown="0" headerRowDxfId="43" dataDxfId="42">
  <autoFilter ref="E10:G15" xr:uid="{733B0C21-D2F2-481C-8035-1A11F9996E46}"/>
  <tableColumns count="3">
    <tableColumn id="1" xr3:uid="{A11B7245-01AC-40BC-98EC-CC354FD9280C}" name="Ordre" dataDxfId="46"/>
    <tableColumn id="2" xr3:uid="{D306CBBC-BD62-4683-AB1E-DE3C3C54AF0A}" name="Catégorie" dataDxfId="45"/>
    <tableColumn id="3" xr3:uid="{D36B5CEC-57B1-43C6-A733-427E1CD347C4}" name="Titre" dataDxfId="44">
      <calculatedColumnFormula array="1">INDEX(film[Titre],RANDBETWEEN(1,COUNTA(film[Titre])))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22E0609-2715-4A06-BEEF-8A42C20CF052}" name="Tableau213" displayName="Tableau213" ref="I10:K15" totalsRowShown="0" headerRowDxfId="38" dataDxfId="37">
  <autoFilter ref="I10:K15" xr:uid="{622E0609-2715-4A06-BEEF-8A42C20CF052}"/>
  <tableColumns count="3">
    <tableColumn id="1" xr3:uid="{2B068271-6D06-4D69-AEA1-BA0A3E894E42}" name="Ordre" dataDxfId="41"/>
    <tableColumn id="2" xr3:uid="{30D16189-CB8F-4884-B542-82A75FA08AC3}" name="Catégorie" dataDxfId="40"/>
    <tableColumn id="3" xr3:uid="{6E8E3D1D-7A17-4C45-8FBC-32C6008125B2}" name="Titre" dataDxfId="39">
      <calculatedColumnFormula array="1">INDEX(film[Titre],RANDBETWEEN(1,COUNTA(film[Titre])))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24C9F8-BA8D-42F9-8694-96FDFDA58834}" name="chanson" displayName="chanson" ref="A2:B1048576" totalsRowShown="0">
  <autoFilter ref="A2:B1048576" xr:uid="{4224C9F8-BA8D-42F9-8694-96FDFDA58834}"/>
  <tableColumns count="2">
    <tableColumn id="1" xr3:uid="{7F4F7480-C2CF-420E-8F42-F6C126395C70}" name="Titre"/>
    <tableColumn id="3" xr3:uid="{57F9C0F1-E34D-44B7-A9D1-9DA2A9EA879B}" name="Anné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C7D7F7-CCDF-4DB4-9607-029F9F5C6138}" name="anime" displayName="anime" ref="D2:F1048576" totalsRowShown="0">
  <autoFilter ref="D2:F1048576" xr:uid="{68C7D7F7-CCDF-4DB4-9607-029F9F5C6138}"/>
  <tableColumns count="3">
    <tableColumn id="1" xr3:uid="{D7CD537F-F586-4D7E-B6E0-E574B6D84DCC}" name="Titre"/>
    <tableColumn id="2" xr3:uid="{D154FB76-F198-48DD-9F95-164696C957AF}" name="Réalisateur"/>
    <tableColumn id="3" xr3:uid="{1BA9947D-5525-492B-88B8-CD79F3E46765}" name="Anné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EFD7E1-3E03-4718-A861-4C69213E78FD}" name="emission" displayName="emission" ref="H2:J1048576" totalsRowShown="0">
  <autoFilter ref="H2:J1048576" xr:uid="{75EFD7E1-3E03-4718-A861-4C69213E78FD}"/>
  <tableColumns count="3">
    <tableColumn id="1" xr3:uid="{9FB11734-5E4C-40E2-84F7-638E11E95CD2}" name="Titre"/>
    <tableColumn id="2" xr3:uid="{F88E8BF1-AD6D-4BB4-ADE6-ABAA269F0813}" name="Artiste"/>
    <tableColumn id="3" xr3:uid="{5DD4A4BB-B50B-46A9-8E00-040C7AE67950}" name="Anné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1BC866-6670-487B-865E-419DAF33E62A}" name="film" displayName="film" ref="L2:N1048576" totalsRowShown="0">
  <autoFilter ref="L2:N1048576" xr:uid="{771BC866-6670-487B-865E-419DAF33E62A}"/>
  <sortState xmlns:xlrd2="http://schemas.microsoft.com/office/spreadsheetml/2017/richdata2" ref="L3:N31">
    <sortCondition ref="L2:L1048576"/>
  </sortState>
  <tableColumns count="3">
    <tableColumn id="1" xr3:uid="{72A37D27-8F25-4F2C-A4CC-56DEF1A229B2}" name="Titre"/>
    <tableColumn id="2" xr3:uid="{A09944B8-1F45-4CED-9CCF-F93B448E1DA8}" name="Réalisateur"/>
    <tableColumn id="3" xr3:uid="{49A9C5C0-4F36-4EF8-BC03-35151D8FB457}" name="Anné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73548B-052A-4FEA-8734-62C92A509A52}" name="serie" displayName="serie" ref="P2:R1048576" totalsRowShown="0">
  <autoFilter ref="P2:R1048576" xr:uid="{9C73548B-052A-4FEA-8734-62C92A509A52}"/>
  <tableColumns count="3">
    <tableColumn id="1" xr3:uid="{E1EB5169-EBE9-4AEF-AA80-B466BF8D86C2}" name="Titre"/>
    <tableColumn id="2" xr3:uid="{B58939C0-AC07-4AFA-99C6-650DFC3BEE97}" name="Réalisateur"/>
    <tableColumn id="3" xr3:uid="{2D36EDFE-DF80-40F1-BB85-91FAE3A06B12}" name="Anné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D67A-7618-411B-B6B6-7129280A642E}">
  <sheetPr>
    <pageSetUpPr fitToPage="1"/>
  </sheetPr>
  <dimension ref="A1:K52"/>
  <sheetViews>
    <sheetView tabSelected="1" topLeftCell="A23" zoomScale="70" zoomScaleNormal="70" workbookViewId="0">
      <selection activeCell="A27" sqref="A27:K52"/>
    </sheetView>
  </sheetViews>
  <sheetFormatPr baseColWidth="10" defaultRowHeight="15" x14ac:dyDescent="0.25"/>
  <cols>
    <col min="1" max="1" width="8.42578125" bestFit="1" customWidth="1"/>
    <col min="2" max="2" width="12.85546875" bestFit="1" customWidth="1"/>
    <col min="3" max="3" width="31.28515625" bestFit="1" customWidth="1"/>
    <col min="5" max="5" width="10.28515625" bestFit="1" customWidth="1"/>
    <col min="6" max="6" width="14.5703125" bestFit="1" customWidth="1"/>
    <col min="7" max="7" width="32.140625" bestFit="1" customWidth="1"/>
    <col min="9" max="9" width="8.42578125" bestFit="1" customWidth="1"/>
    <col min="10" max="10" width="12.85546875" bestFit="1" customWidth="1"/>
    <col min="11" max="11" width="21.5703125" bestFit="1" customWidth="1"/>
  </cols>
  <sheetData>
    <row r="1" spans="1:11" ht="36" x14ac:dyDescent="0.55000000000000004">
      <c r="A1" s="6" t="s">
        <v>137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 spans="1:11" ht="21" x14ac:dyDescent="0.35">
      <c r="A3" s="1" t="s">
        <v>4</v>
      </c>
      <c r="B3" s="1"/>
      <c r="C3" s="1"/>
      <c r="E3" s="1" t="s">
        <v>108</v>
      </c>
      <c r="F3" s="1"/>
      <c r="G3" s="1"/>
      <c r="I3" s="1" t="s">
        <v>109</v>
      </c>
      <c r="J3" s="1"/>
      <c r="K3" s="1"/>
    </row>
    <row r="4" spans="1:11" x14ac:dyDescent="0.25">
      <c r="A4" s="3" t="s">
        <v>6</v>
      </c>
      <c r="B4" s="3" t="s">
        <v>5</v>
      </c>
      <c r="C4" s="3" t="s">
        <v>0</v>
      </c>
      <c r="D4" s="3"/>
      <c r="E4" s="3" t="s">
        <v>6</v>
      </c>
      <c r="F4" s="3" t="s">
        <v>5</v>
      </c>
      <c r="G4" s="3" t="s">
        <v>0</v>
      </c>
      <c r="H4" s="3"/>
      <c r="I4" s="3" t="s">
        <v>6</v>
      </c>
      <c r="J4" s="3" t="s">
        <v>5</v>
      </c>
      <c r="K4" s="3" t="s">
        <v>0</v>
      </c>
    </row>
    <row r="5" spans="1:11" x14ac:dyDescent="0.25">
      <c r="A5" s="3">
        <v>1</v>
      </c>
      <c r="B5" s="3" t="s">
        <v>7</v>
      </c>
      <c r="C5" s="5" t="s">
        <v>129</v>
      </c>
      <c r="D5" s="3"/>
      <c r="E5" s="3">
        <v>1</v>
      </c>
      <c r="F5" s="3" t="s">
        <v>7</v>
      </c>
      <c r="G5" s="3" t="s">
        <v>124</v>
      </c>
      <c r="H5" s="3"/>
      <c r="I5" s="3">
        <v>1</v>
      </c>
      <c r="J5" s="3" t="s">
        <v>7</v>
      </c>
      <c r="K5" s="5" t="s">
        <v>122</v>
      </c>
    </row>
    <row r="6" spans="1:11" x14ac:dyDescent="0.25">
      <c r="A6" s="3">
        <v>2</v>
      </c>
      <c r="B6" s="3" t="s">
        <v>8</v>
      </c>
      <c r="C6" s="5" t="s">
        <v>130</v>
      </c>
      <c r="D6" s="3"/>
      <c r="E6" s="3">
        <v>2</v>
      </c>
      <c r="F6" s="3" t="s">
        <v>8</v>
      </c>
      <c r="G6" s="3" t="s">
        <v>125</v>
      </c>
      <c r="H6" s="3"/>
      <c r="I6" s="3">
        <v>2</v>
      </c>
      <c r="J6" s="3" t="s">
        <v>8</v>
      </c>
      <c r="K6" s="5" t="s">
        <v>65</v>
      </c>
    </row>
    <row r="7" spans="1:11" ht="30" x14ac:dyDescent="0.25">
      <c r="A7" s="3">
        <v>3</v>
      </c>
      <c r="B7" s="3" t="s">
        <v>9</v>
      </c>
      <c r="C7" s="5" t="s">
        <v>34</v>
      </c>
      <c r="D7" s="3"/>
      <c r="E7" s="3">
        <v>3</v>
      </c>
      <c r="F7" s="3" t="s">
        <v>9</v>
      </c>
      <c r="G7" s="3" t="s">
        <v>126</v>
      </c>
      <c r="H7" s="3"/>
      <c r="I7" s="3">
        <v>3</v>
      </c>
      <c r="J7" s="3" t="s">
        <v>9</v>
      </c>
      <c r="K7" s="5" t="s">
        <v>123</v>
      </c>
    </row>
    <row r="8" spans="1:11" x14ac:dyDescent="0.25">
      <c r="A8" s="3">
        <v>4</v>
      </c>
      <c r="B8" s="3" t="s">
        <v>10</v>
      </c>
      <c r="C8" s="5" t="s">
        <v>131</v>
      </c>
      <c r="D8" s="3"/>
      <c r="E8" s="3">
        <v>4</v>
      </c>
      <c r="F8" s="3" t="s">
        <v>10</v>
      </c>
      <c r="G8" s="3" t="s">
        <v>127</v>
      </c>
      <c r="H8" s="3"/>
      <c r="I8" s="3">
        <v>4</v>
      </c>
      <c r="J8" s="3" t="s">
        <v>10</v>
      </c>
      <c r="K8" s="5" t="s">
        <v>85</v>
      </c>
    </row>
    <row r="9" spans="1:11" ht="30" x14ac:dyDescent="0.25">
      <c r="A9" s="3">
        <v>5</v>
      </c>
      <c r="B9" s="3" t="s">
        <v>3</v>
      </c>
      <c r="C9" s="5" t="s">
        <v>132</v>
      </c>
      <c r="D9" s="3"/>
      <c r="E9" s="3">
        <v>5</v>
      </c>
      <c r="F9" s="3" t="s">
        <v>3</v>
      </c>
      <c r="G9" s="3" t="s">
        <v>128</v>
      </c>
      <c r="H9" s="3"/>
      <c r="I9" s="3">
        <v>5</v>
      </c>
      <c r="J9" s="3" t="s">
        <v>3</v>
      </c>
      <c r="K9" s="5" t="s">
        <v>105</v>
      </c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21" x14ac:dyDescent="0.35">
      <c r="A11" s="4" t="s">
        <v>112</v>
      </c>
      <c r="B11" s="4"/>
      <c r="C11" s="4"/>
      <c r="D11" s="3"/>
      <c r="E11" s="4" t="s">
        <v>111</v>
      </c>
      <c r="F11" s="4"/>
      <c r="G11" s="4"/>
      <c r="H11" s="3"/>
      <c r="I11" s="4"/>
      <c r="J11" s="4"/>
      <c r="K11" s="4"/>
    </row>
    <row r="12" spans="1:11" x14ac:dyDescent="0.25">
      <c r="A12" s="3" t="s">
        <v>6</v>
      </c>
      <c r="B12" s="3" t="s">
        <v>5</v>
      </c>
      <c r="C12" s="3" t="s">
        <v>0</v>
      </c>
      <c r="D12" s="3"/>
      <c r="E12" s="3" t="s">
        <v>6</v>
      </c>
      <c r="F12" s="3" t="s">
        <v>5</v>
      </c>
      <c r="G12" s="3" t="s">
        <v>0</v>
      </c>
      <c r="H12" s="3"/>
      <c r="I12" s="3"/>
      <c r="J12" s="3"/>
      <c r="K12" s="3"/>
    </row>
    <row r="13" spans="1:11" x14ac:dyDescent="0.25">
      <c r="A13" s="3">
        <v>1</v>
      </c>
      <c r="B13" s="3" t="s">
        <v>7</v>
      </c>
      <c r="C13" s="3" t="s">
        <v>55</v>
      </c>
      <c r="D13" s="3"/>
      <c r="E13" s="3">
        <v>1</v>
      </c>
      <c r="F13" s="3" t="s">
        <v>7</v>
      </c>
      <c r="G13" s="3" t="s">
        <v>115</v>
      </c>
      <c r="H13" s="3"/>
      <c r="I13" s="3"/>
      <c r="J13" s="3"/>
      <c r="K13" s="3"/>
    </row>
    <row r="14" spans="1:11" x14ac:dyDescent="0.25">
      <c r="A14" s="3">
        <v>2</v>
      </c>
      <c r="B14" s="3" t="s">
        <v>8</v>
      </c>
      <c r="C14" s="3" t="s">
        <v>106</v>
      </c>
      <c r="D14" s="3"/>
      <c r="E14" s="3">
        <v>2</v>
      </c>
      <c r="F14" s="3" t="s">
        <v>8</v>
      </c>
      <c r="G14" s="3" t="s">
        <v>116</v>
      </c>
      <c r="H14" s="3"/>
      <c r="I14" s="3"/>
      <c r="J14" s="3"/>
      <c r="K14" s="3"/>
    </row>
    <row r="15" spans="1:11" x14ac:dyDescent="0.25">
      <c r="A15" s="3">
        <v>3</v>
      </c>
      <c r="B15" s="3" t="s">
        <v>9</v>
      </c>
      <c r="C15" s="3" t="s">
        <v>120</v>
      </c>
      <c r="D15" s="3"/>
      <c r="E15" s="3">
        <v>3</v>
      </c>
      <c r="F15" s="3" t="s">
        <v>9</v>
      </c>
      <c r="G15" s="3" t="s">
        <v>117</v>
      </c>
      <c r="H15" s="3"/>
      <c r="I15" s="3"/>
      <c r="J15" s="3"/>
      <c r="K15" s="3"/>
    </row>
    <row r="16" spans="1:11" x14ac:dyDescent="0.25">
      <c r="A16" s="3">
        <v>4</v>
      </c>
      <c r="B16" s="3" t="s">
        <v>10</v>
      </c>
      <c r="C16" s="3" t="s">
        <v>86</v>
      </c>
      <c r="D16" s="3"/>
      <c r="E16" s="3">
        <v>4</v>
      </c>
      <c r="F16" s="3" t="s">
        <v>10</v>
      </c>
      <c r="G16" s="3" t="s">
        <v>118</v>
      </c>
      <c r="H16" s="3"/>
      <c r="I16" s="3"/>
      <c r="J16" s="3"/>
      <c r="K16" s="3"/>
    </row>
    <row r="17" spans="1:11" x14ac:dyDescent="0.25">
      <c r="A17" s="3">
        <v>5</v>
      </c>
      <c r="B17" s="3" t="s">
        <v>3</v>
      </c>
      <c r="C17" s="3" t="s">
        <v>121</v>
      </c>
      <c r="D17" s="3"/>
      <c r="E17" s="3">
        <v>5</v>
      </c>
      <c r="F17" s="3" t="s">
        <v>3</v>
      </c>
      <c r="G17" s="3" t="s">
        <v>119</v>
      </c>
      <c r="H17" s="3"/>
      <c r="I17" s="3"/>
      <c r="J17" s="3"/>
      <c r="K17" s="3"/>
    </row>
    <row r="19" spans="1:11" ht="36" x14ac:dyDescent="0.55000000000000004">
      <c r="A19" s="6" t="s">
        <v>136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8.75" x14ac:dyDescent="0.3">
      <c r="E20" s="7" t="s">
        <v>6</v>
      </c>
      <c r="F20" s="7" t="s">
        <v>5</v>
      </c>
      <c r="G20" s="8" t="s">
        <v>0</v>
      </c>
    </row>
    <row r="21" spans="1:11" ht="37.5" x14ac:dyDescent="0.25">
      <c r="E21" s="9">
        <v>1</v>
      </c>
      <c r="F21" s="9" t="s">
        <v>7</v>
      </c>
      <c r="G21" s="10" t="s">
        <v>56</v>
      </c>
    </row>
    <row r="22" spans="1:11" ht="18.75" x14ac:dyDescent="0.25">
      <c r="E22" s="11">
        <v>2</v>
      </c>
      <c r="F22" s="11" t="s">
        <v>8</v>
      </c>
      <c r="G22" s="10" t="s">
        <v>68</v>
      </c>
    </row>
    <row r="23" spans="1:11" ht="18.75" x14ac:dyDescent="0.25">
      <c r="E23" s="9">
        <v>3</v>
      </c>
      <c r="F23" s="9" t="s">
        <v>9</v>
      </c>
      <c r="G23" s="10" t="s">
        <v>113</v>
      </c>
    </row>
    <row r="24" spans="1:11" ht="37.5" x14ac:dyDescent="0.25">
      <c r="E24" s="11">
        <v>4</v>
      </c>
      <c r="F24" s="11" t="s">
        <v>10</v>
      </c>
      <c r="G24" s="10" t="s">
        <v>133</v>
      </c>
    </row>
    <row r="25" spans="1:11" ht="37.5" customHeight="1" x14ac:dyDescent="0.25">
      <c r="E25" s="9">
        <v>5</v>
      </c>
      <c r="F25" s="9" t="s">
        <v>3</v>
      </c>
      <c r="G25" s="10" t="s">
        <v>134</v>
      </c>
    </row>
    <row r="27" spans="1:11" ht="36" x14ac:dyDescent="0.55000000000000004">
      <c r="A27" s="6" t="s">
        <v>135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ht="18.75" x14ac:dyDescent="0.3">
      <c r="E28" s="7" t="s">
        <v>6</v>
      </c>
      <c r="F28" s="7" t="s">
        <v>5</v>
      </c>
      <c r="G28" s="8" t="s">
        <v>0</v>
      </c>
    </row>
    <row r="29" spans="1:11" ht="37.5" x14ac:dyDescent="0.25">
      <c r="E29" s="9">
        <v>1</v>
      </c>
      <c r="F29" s="9" t="s">
        <v>3</v>
      </c>
      <c r="G29" s="10" t="s">
        <v>139</v>
      </c>
    </row>
    <row r="30" spans="1:11" ht="18.75" x14ac:dyDescent="0.25">
      <c r="E30" s="11">
        <v>2</v>
      </c>
      <c r="F30" s="11" t="s">
        <v>147</v>
      </c>
      <c r="G30" s="10" t="s">
        <v>62</v>
      </c>
    </row>
    <row r="31" spans="1:11" ht="18.75" x14ac:dyDescent="0.25">
      <c r="E31" s="9">
        <v>3</v>
      </c>
      <c r="F31" s="9" t="s">
        <v>9</v>
      </c>
      <c r="G31" s="10" t="s">
        <v>17</v>
      </c>
    </row>
    <row r="32" spans="1:11" ht="18.75" x14ac:dyDescent="0.25">
      <c r="E32" s="11">
        <v>4</v>
      </c>
      <c r="F32" s="11" t="s">
        <v>10</v>
      </c>
      <c r="G32" s="10" t="s">
        <v>93</v>
      </c>
    </row>
    <row r="33" spans="5:7" ht="18.75" x14ac:dyDescent="0.25">
      <c r="E33" s="9">
        <v>5</v>
      </c>
      <c r="F33" s="9" t="s">
        <v>3</v>
      </c>
      <c r="G33" s="10" t="s">
        <v>140</v>
      </c>
    </row>
    <row r="34" spans="5:7" ht="18.75" x14ac:dyDescent="0.25">
      <c r="E34" s="9">
        <v>6</v>
      </c>
      <c r="F34" s="9" t="s">
        <v>147</v>
      </c>
      <c r="G34" s="10" t="s">
        <v>141</v>
      </c>
    </row>
    <row r="35" spans="5:7" ht="18.75" x14ac:dyDescent="0.25">
      <c r="E35" s="9">
        <v>7</v>
      </c>
      <c r="F35" s="9" t="s">
        <v>148</v>
      </c>
      <c r="G35" s="10" t="s">
        <v>142</v>
      </c>
    </row>
    <row r="36" spans="5:7" ht="18.75" x14ac:dyDescent="0.25">
      <c r="E36" s="9">
        <v>8</v>
      </c>
      <c r="F36" s="9" t="s">
        <v>10</v>
      </c>
      <c r="G36" s="10" t="s">
        <v>150</v>
      </c>
    </row>
    <row r="37" spans="5:7" ht="37.5" x14ac:dyDescent="0.25">
      <c r="E37" s="9">
        <v>9</v>
      </c>
      <c r="F37" s="9" t="s">
        <v>9</v>
      </c>
      <c r="G37" s="10" t="s">
        <v>24</v>
      </c>
    </row>
    <row r="38" spans="5:7" ht="37.5" x14ac:dyDescent="0.25">
      <c r="E38" s="9">
        <v>10</v>
      </c>
      <c r="F38" s="9" t="s">
        <v>7</v>
      </c>
      <c r="G38" s="10" t="s">
        <v>151</v>
      </c>
    </row>
    <row r="39" spans="5:7" ht="18.75" x14ac:dyDescent="0.25">
      <c r="E39" s="9">
        <v>11</v>
      </c>
      <c r="F39" s="9" t="s">
        <v>3</v>
      </c>
      <c r="G39" s="10" t="s">
        <v>154</v>
      </c>
    </row>
    <row r="40" spans="5:7" ht="18.75" x14ac:dyDescent="0.25">
      <c r="E40" s="9">
        <v>12</v>
      </c>
      <c r="F40" s="9" t="s">
        <v>9</v>
      </c>
      <c r="G40" s="10" t="s">
        <v>162</v>
      </c>
    </row>
    <row r="41" spans="5:7" ht="37.5" x14ac:dyDescent="0.25">
      <c r="E41" s="9">
        <v>13</v>
      </c>
      <c r="F41" s="9" t="s">
        <v>7</v>
      </c>
      <c r="G41" s="10" t="s">
        <v>152</v>
      </c>
    </row>
    <row r="42" spans="5:7" ht="18.75" x14ac:dyDescent="0.25">
      <c r="E42" s="9">
        <v>14</v>
      </c>
      <c r="F42" s="9" t="s">
        <v>10</v>
      </c>
      <c r="G42" s="10" t="s">
        <v>163</v>
      </c>
    </row>
    <row r="43" spans="5:7" ht="37.5" x14ac:dyDescent="0.25">
      <c r="E43" s="9">
        <v>15</v>
      </c>
      <c r="F43" s="9" t="s">
        <v>3</v>
      </c>
      <c r="G43" s="10" t="s">
        <v>155</v>
      </c>
    </row>
    <row r="44" spans="5:7" ht="37.5" x14ac:dyDescent="0.25">
      <c r="E44" s="9">
        <v>16</v>
      </c>
      <c r="F44" s="9" t="s">
        <v>7</v>
      </c>
      <c r="G44" s="10" t="s">
        <v>48</v>
      </c>
    </row>
    <row r="45" spans="5:7" ht="18.75" x14ac:dyDescent="0.25">
      <c r="E45" s="9">
        <v>17</v>
      </c>
      <c r="F45" s="9" t="s">
        <v>10</v>
      </c>
      <c r="G45" s="10" t="s">
        <v>90</v>
      </c>
    </row>
    <row r="46" spans="5:7" ht="18.75" x14ac:dyDescent="0.25">
      <c r="E46" s="9">
        <v>18</v>
      </c>
      <c r="F46" s="9" t="s">
        <v>9</v>
      </c>
      <c r="G46" s="10" t="s">
        <v>20</v>
      </c>
    </row>
    <row r="47" spans="5:7" ht="37.5" x14ac:dyDescent="0.25">
      <c r="E47" s="9">
        <v>19</v>
      </c>
      <c r="F47" s="9" t="s">
        <v>7</v>
      </c>
      <c r="G47" s="10" t="s">
        <v>153</v>
      </c>
    </row>
    <row r="48" spans="5:7" ht="18.75" x14ac:dyDescent="0.25">
      <c r="E48" s="9">
        <v>20</v>
      </c>
      <c r="F48" s="9" t="s">
        <v>148</v>
      </c>
      <c r="G48" s="10" t="s">
        <v>143</v>
      </c>
    </row>
    <row r="49" spans="5:7" ht="37.5" x14ac:dyDescent="0.25">
      <c r="E49" s="9">
        <v>21</v>
      </c>
      <c r="F49" s="9" t="s">
        <v>3</v>
      </c>
      <c r="G49" s="10" t="s">
        <v>159</v>
      </c>
    </row>
    <row r="50" spans="5:7" ht="18.75" x14ac:dyDescent="0.25">
      <c r="E50" s="9">
        <v>22</v>
      </c>
      <c r="F50" s="9" t="s">
        <v>10</v>
      </c>
      <c r="G50" s="10" t="s">
        <v>164</v>
      </c>
    </row>
    <row r="51" spans="5:7" ht="37.5" x14ac:dyDescent="0.25">
      <c r="E51" s="9">
        <v>23</v>
      </c>
      <c r="F51" s="9" t="s">
        <v>7</v>
      </c>
      <c r="G51" s="10" t="s">
        <v>57</v>
      </c>
    </row>
    <row r="52" spans="5:7" ht="18.75" x14ac:dyDescent="0.25">
      <c r="E52" s="9">
        <v>24</v>
      </c>
      <c r="F52" s="9" t="s">
        <v>9</v>
      </c>
      <c r="G52" s="10" t="s">
        <v>15</v>
      </c>
    </row>
  </sheetData>
  <mergeCells count="9">
    <mergeCell ref="A1:K1"/>
    <mergeCell ref="A19:K19"/>
    <mergeCell ref="A27:K27"/>
    <mergeCell ref="A3:C3"/>
    <mergeCell ref="E3:G3"/>
    <mergeCell ref="I3:K3"/>
    <mergeCell ref="A11:C11"/>
    <mergeCell ref="E11:G11"/>
    <mergeCell ref="I11:K11"/>
  </mergeCells>
  <pageMargins left="0.7" right="0.7" top="0.75" bottom="0.75" header="0.3" footer="0.3"/>
  <pageSetup paperSize="9" scale="50" orientation="portrait" horizontalDpi="300" verticalDpi="30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3B17-9583-4448-86E0-5E35E909A051}">
  <dimension ref="A1:K15"/>
  <sheetViews>
    <sheetView workbookViewId="0">
      <selection activeCell="E11" sqref="E11:G15"/>
    </sheetView>
  </sheetViews>
  <sheetFormatPr baseColWidth="10" defaultRowHeight="15" x14ac:dyDescent="0.25"/>
  <cols>
    <col min="1" max="1" width="8.42578125" bestFit="1" customWidth="1"/>
    <col min="2" max="2" width="12.85546875" bestFit="1" customWidth="1"/>
    <col min="3" max="3" width="33.85546875" customWidth="1"/>
    <col min="6" max="6" width="12.85546875" bestFit="1" customWidth="1"/>
    <col min="7" max="7" width="35.28515625" customWidth="1"/>
    <col min="9" max="9" width="8.42578125" bestFit="1" customWidth="1"/>
    <col min="10" max="10" width="12.85546875" bestFit="1" customWidth="1"/>
    <col min="11" max="11" width="35.85546875" customWidth="1"/>
  </cols>
  <sheetData>
    <row r="1" spans="1:11" ht="21" x14ac:dyDescent="0.35">
      <c r="A1" s="1" t="s">
        <v>4</v>
      </c>
      <c r="B1" s="1"/>
      <c r="C1" s="1"/>
      <c r="E1" s="1" t="s">
        <v>108</v>
      </c>
      <c r="F1" s="1"/>
      <c r="G1" s="1"/>
      <c r="I1" s="1" t="s">
        <v>109</v>
      </c>
      <c r="J1" s="1"/>
      <c r="K1" s="1"/>
    </row>
    <row r="2" spans="1:11" x14ac:dyDescent="0.25">
      <c r="A2" s="3" t="s">
        <v>6</v>
      </c>
      <c r="B2" s="3" t="s">
        <v>5</v>
      </c>
      <c r="C2" s="3" t="s">
        <v>0</v>
      </c>
      <c r="D2" s="3"/>
      <c r="E2" s="3" t="s">
        <v>6</v>
      </c>
      <c r="F2" s="3" t="s">
        <v>5</v>
      </c>
      <c r="G2" s="3" t="s">
        <v>0</v>
      </c>
      <c r="H2" s="3"/>
      <c r="I2" s="3" t="s">
        <v>6</v>
      </c>
      <c r="J2" s="3" t="s">
        <v>5</v>
      </c>
      <c r="K2" s="3" t="s">
        <v>0</v>
      </c>
    </row>
    <row r="3" spans="1:11" x14ac:dyDescent="0.25">
      <c r="A3" s="3">
        <v>1</v>
      </c>
      <c r="B3" s="3" t="s">
        <v>7</v>
      </c>
      <c r="C3" s="3" t="str" cm="1">
        <f t="array" aca="1" ref="C3" ca="1">INDEX(anime[Titre],RANDBETWEEN(1,COUNTA(anime[Titre])))</f>
        <v>Calimero</v>
      </c>
      <c r="D3" s="3"/>
      <c r="E3" s="3">
        <v>1</v>
      </c>
      <c r="F3" s="3" t="s">
        <v>7</v>
      </c>
      <c r="G3" s="3" t="str" cm="1">
        <f t="array" aca="1" ref="G3" ca="1">INDEX(anime[Titre],RANDBETWEEN(1,COUNTA(anime[Titre])))</f>
        <v>Goldorak</v>
      </c>
      <c r="H3" s="3"/>
      <c r="I3" s="3">
        <v>1</v>
      </c>
      <c r="J3" s="3" t="s">
        <v>7</v>
      </c>
      <c r="K3" s="3" t="str" cm="1">
        <f t="array" aca="1" ref="K3" ca="1">INDEX(anime[Titre],RANDBETWEEN(1,COUNTA(anime[Titre])))</f>
        <v>Heidi</v>
      </c>
    </row>
    <row r="4" spans="1:11" x14ac:dyDescent="0.25">
      <c r="A4" s="3">
        <v>2</v>
      </c>
      <c r="B4" s="3" t="s">
        <v>8</v>
      </c>
      <c r="C4" s="3" t="str" cm="1">
        <f t="array" aca="1" ref="C4" ca="1">INDEX(emission[Titre],RANDBETWEEN(1,COUNTA(emission[Titre])))</f>
        <v>Thalassa</v>
      </c>
      <c r="D4" s="3"/>
      <c r="E4" s="3">
        <v>2</v>
      </c>
      <c r="F4" s="3" t="s">
        <v>8</v>
      </c>
      <c r="G4" s="3" t="str" cm="1">
        <f t="array" aca="1" ref="G4" ca="1">INDEX(emission[Titre],RANDBETWEEN(1,COUNTA(emission[Titre])))</f>
        <v>Banga</v>
      </c>
      <c r="H4" s="3"/>
      <c r="I4" s="3">
        <v>2</v>
      </c>
      <c r="J4" s="3" t="s">
        <v>8</v>
      </c>
      <c r="K4" s="3" t="str" cm="1">
        <f t="array" aca="1" ref="K4" ca="1">INDEX(emission[Titre],RANDBETWEEN(1,COUNTA(emission[Titre])))</f>
        <v>Club dorothe</v>
      </c>
    </row>
    <row r="5" spans="1:11" x14ac:dyDescent="0.25">
      <c r="A5" s="3">
        <v>3</v>
      </c>
      <c r="B5" s="3" t="s">
        <v>9</v>
      </c>
      <c r="C5" s="3" t="str" cm="1">
        <f t="array" aca="1" ref="C5" ca="1">INDEX(film[Titre],RANDBETWEEN(1,COUNTA(film[Titre])))</f>
        <v>La 7ème compagnie</v>
      </c>
      <c r="D5" s="3"/>
      <c r="E5" s="3">
        <v>3</v>
      </c>
      <c r="F5" s="3" t="s">
        <v>9</v>
      </c>
      <c r="G5" s="3" t="str" cm="1">
        <f t="array" aca="1" ref="G5" ca="1">INDEX(film[Titre],RANDBETWEEN(1,COUNTA(film[Titre])))</f>
        <v>Starwars</v>
      </c>
      <c r="H5" s="3"/>
      <c r="I5" s="3">
        <v>3</v>
      </c>
      <c r="J5" s="3" t="s">
        <v>9</v>
      </c>
      <c r="K5" s="3" t="str" cm="1">
        <f t="array" aca="1" ref="K5" ca="1">INDEX(film[Titre],RANDBETWEEN(1,COUNTA(film[Titre])))</f>
        <v>ET</v>
      </c>
    </row>
    <row r="6" spans="1:11" x14ac:dyDescent="0.25">
      <c r="A6" s="3">
        <v>4</v>
      </c>
      <c r="B6" s="3" t="s">
        <v>10</v>
      </c>
      <c r="C6" s="3" t="str" cm="1">
        <f t="array" aca="1" ref="C6" ca="1">INDEX(serie[Titre],RANDBETWEEN(1,COUNTA(serie[Titre])))</f>
        <v>bioman</v>
      </c>
      <c r="D6" s="3"/>
      <c r="E6" s="3">
        <v>4</v>
      </c>
      <c r="F6" s="3" t="s">
        <v>10</v>
      </c>
      <c r="G6" s="3" t="str" cm="1">
        <f t="array" aca="1" ref="G6" ca="1">INDEX(serie[Titre],RANDBETWEEN(1,COUNTA(serie[Titre])))</f>
        <v>2 flics à Miami</v>
      </c>
      <c r="H6" s="3"/>
      <c r="I6" s="3">
        <v>4</v>
      </c>
      <c r="J6" s="3" t="s">
        <v>10</v>
      </c>
      <c r="K6" s="3" t="str" cm="1">
        <f t="array" aca="1" ref="K6" ca="1">INDEX(serie[Titre],RANDBETWEEN(1,COUNTA(serie[Titre])))</f>
        <v>Mc Guyver</v>
      </c>
    </row>
    <row r="7" spans="1:11" x14ac:dyDescent="0.25">
      <c r="A7" s="3">
        <v>5</v>
      </c>
      <c r="B7" s="3" t="s">
        <v>3</v>
      </c>
      <c r="C7" s="3" t="str" cm="1">
        <f t="array" aca="1" ref="C7" ca="1">INDEX(chanson[Titre],RANDBETWEEN(1,COUNTA(chanson[Titre])))</f>
        <v>Daniel balavoine - Tous les cris les s.o.s.</v>
      </c>
      <c r="D7" s="3"/>
      <c r="E7" s="3">
        <v>5</v>
      </c>
      <c r="F7" s="3" t="s">
        <v>3</v>
      </c>
      <c r="G7" s="3" t="str" cm="1">
        <f t="array" aca="1" ref="G7" ca="1">INDEX(chanson[Titre],RANDBETWEEN(1,COUNTA(chanson[Titre])))</f>
        <v>Alain souchon - Quand je serai k-o</v>
      </c>
      <c r="H7" s="3"/>
      <c r="I7" s="3">
        <v>5</v>
      </c>
      <c r="J7" s="3" t="s">
        <v>3</v>
      </c>
      <c r="K7" s="3" t="str" cm="1">
        <f t="array" aca="1" ref="K7" ca="1">INDEX(chanson[Titre],RANDBETWEEN(1,COUNTA(chanson[Titre])))</f>
        <v>Michael jackson - Beat it</v>
      </c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1" x14ac:dyDescent="0.35">
      <c r="A9" s="4" t="s">
        <v>112</v>
      </c>
      <c r="B9" s="4"/>
      <c r="C9" s="4"/>
      <c r="D9" s="3"/>
      <c r="E9" s="4" t="s">
        <v>111</v>
      </c>
      <c r="F9" s="4"/>
      <c r="G9" s="4"/>
      <c r="H9" s="3"/>
      <c r="I9" s="4" t="s">
        <v>110</v>
      </c>
      <c r="J9" s="4"/>
      <c r="K9" s="4"/>
    </row>
    <row r="10" spans="1:11" x14ac:dyDescent="0.25">
      <c r="A10" s="3" t="s">
        <v>6</v>
      </c>
      <c r="B10" s="3" t="s">
        <v>5</v>
      </c>
      <c r="C10" s="3" t="s">
        <v>0</v>
      </c>
      <c r="D10" s="3"/>
      <c r="E10" s="3" t="s">
        <v>6</v>
      </c>
      <c r="F10" s="3" t="s">
        <v>5</v>
      </c>
      <c r="G10" s="3" t="s">
        <v>0</v>
      </c>
      <c r="H10" s="3"/>
      <c r="I10" s="3" t="s">
        <v>6</v>
      </c>
      <c r="J10" s="3" t="s">
        <v>5</v>
      </c>
      <c r="K10" s="3" t="s">
        <v>0</v>
      </c>
    </row>
    <row r="11" spans="1:11" x14ac:dyDescent="0.25">
      <c r="A11" s="3">
        <v>1</v>
      </c>
      <c r="B11" s="3" t="s">
        <v>7</v>
      </c>
      <c r="C11" s="3" t="str" cm="1">
        <f t="array" aca="1" ref="C11" ca="1">INDEX(anime[Titre],RANDBETWEEN(1,COUNTA(anime[Titre])))</f>
        <v>Musclor</v>
      </c>
      <c r="D11" s="3"/>
      <c r="E11" s="3">
        <v>1</v>
      </c>
      <c r="F11" s="3" t="s">
        <v>7</v>
      </c>
      <c r="G11" s="3" t="str" cm="1">
        <f t="array" aca="1" ref="G11" ca="1">INDEX(anime[Titre],RANDBETWEEN(1,COUNTA(anime[Titre])))</f>
        <v>Dragonball Z</v>
      </c>
      <c r="H11" s="3"/>
      <c r="I11" s="3">
        <v>1</v>
      </c>
      <c r="J11" s="3" t="s">
        <v>7</v>
      </c>
      <c r="K11" s="3" t="str" cm="1">
        <f t="array" aca="1" ref="K11" ca="1">INDEX(anime[Titre],RANDBETWEEN(1,COUNTA(anime[Titre])))</f>
        <v>Candy</v>
      </c>
    </row>
    <row r="12" spans="1:11" x14ac:dyDescent="0.25">
      <c r="A12" s="3">
        <v>2</v>
      </c>
      <c r="B12" s="3" t="s">
        <v>8</v>
      </c>
      <c r="C12" s="3" t="str" cm="1">
        <f t="array" aca="1" ref="C12" ca="1">INDEX(emission[Titre],RANDBETWEEN(1,COUNTA(emission[Titre])))</f>
        <v>Le juste prix</v>
      </c>
      <c r="D12" s="3"/>
      <c r="E12" s="3">
        <v>2</v>
      </c>
      <c r="F12" s="3" t="s">
        <v>8</v>
      </c>
      <c r="G12" s="3" t="str" cm="1">
        <f t="array" aca="1" ref="G12" ca="1">INDEX(emission[Titre],RANDBETWEEN(1,COUNTA(emission[Titre])))</f>
        <v>Telechat</v>
      </c>
      <c r="H12" s="3"/>
      <c r="I12" s="3">
        <v>2</v>
      </c>
      <c r="J12" s="3" t="s">
        <v>8</v>
      </c>
      <c r="K12" s="3" t="str" cm="1">
        <f t="array" aca="1" ref="K12" ca="1">INDEX(emission[Titre],RANDBETWEEN(1,COUNTA(emission[Titre])))</f>
        <v>Les 4 amis</v>
      </c>
    </row>
    <row r="13" spans="1:11" x14ac:dyDescent="0.25">
      <c r="A13" s="3">
        <v>3</v>
      </c>
      <c r="B13" s="3" t="s">
        <v>9</v>
      </c>
      <c r="C13" s="3" t="str" cm="1">
        <f t="array" aca="1" ref="C13" ca="1">INDEX(film[Titre],RANDBETWEEN(1,COUNTA(film[Titre])))</f>
        <v>Pretty woman</v>
      </c>
      <c r="D13" s="3"/>
      <c r="E13" s="3">
        <v>3</v>
      </c>
      <c r="F13" s="3" t="s">
        <v>9</v>
      </c>
      <c r="G13" s="3" t="str" cm="1">
        <f t="array" aca="1" ref="G13" ca="1">INDEX(film[Titre],RANDBETWEEN(1,COUNTA(film[Titre])))</f>
        <v>La 7ème compagnie</v>
      </c>
      <c r="H13" s="3"/>
      <c r="I13" s="3">
        <v>3</v>
      </c>
      <c r="J13" s="3" t="s">
        <v>9</v>
      </c>
      <c r="K13" s="3" t="str" cm="1">
        <f t="array" aca="1" ref="K13" ca="1">INDEX(film[Titre],RANDBETWEEN(1,COUNTA(film[Titre])))</f>
        <v>Retour vers le futur</v>
      </c>
    </row>
    <row r="14" spans="1:11" x14ac:dyDescent="0.25">
      <c r="A14" s="3">
        <v>4</v>
      </c>
      <c r="B14" s="3" t="s">
        <v>10</v>
      </c>
      <c r="C14" s="3" t="str" cm="1">
        <f t="array" aca="1" ref="C14" ca="1">INDEX(serie[Titre],RANDBETWEEN(1,COUNTA(serie[Titre])))</f>
        <v>L'agence tout risques</v>
      </c>
      <c r="D14" s="3"/>
      <c r="E14" s="3">
        <v>4</v>
      </c>
      <c r="F14" s="3" t="s">
        <v>10</v>
      </c>
      <c r="G14" s="3" t="str" cm="1">
        <f t="array" aca="1" ref="G14" ca="1">INDEX(serie[Titre],RANDBETWEEN(1,COUNTA(serie[Titre])))</f>
        <v>Columbo</v>
      </c>
      <c r="H14" s="3"/>
      <c r="I14" s="3">
        <v>4</v>
      </c>
      <c r="J14" s="3" t="s">
        <v>10</v>
      </c>
      <c r="K14" s="3" t="str" cm="1">
        <f t="array" aca="1" ref="K14" ca="1">INDEX(serie[Titre],RANDBETWEEN(1,COUNTA(serie[Titre])))</f>
        <v>2 jump streets</v>
      </c>
    </row>
    <row r="15" spans="1:11" ht="30" x14ac:dyDescent="0.25">
      <c r="A15" s="3">
        <v>5</v>
      </c>
      <c r="B15" s="3" t="s">
        <v>3</v>
      </c>
      <c r="C15" s="3" t="str" cm="1">
        <f t="array" aca="1" ref="C15" ca="1">INDEX(chanson[Titre],RANDBETWEEN(1,COUNTA(chanson[Titre])))</f>
        <v>A cause des garçons - A cause des garçons</v>
      </c>
      <c r="D15" s="3"/>
      <c r="E15" s="3">
        <v>5</v>
      </c>
      <c r="F15" s="3" t="s">
        <v>3</v>
      </c>
      <c r="G15" s="3" t="str" cm="1">
        <f t="array" aca="1" ref="G15" ca="1">INDEX(chanson[Titre],RANDBETWEEN(1,COUNTA(chanson[Titre])))</f>
        <v>Gilbert montagné - Le sunlight des tropiques</v>
      </c>
      <c r="H15" s="3"/>
      <c r="I15" s="3">
        <v>5</v>
      </c>
      <c r="J15" s="3" t="s">
        <v>3</v>
      </c>
      <c r="K15" s="3" t="str" cm="1">
        <f t="array" aca="1" ref="K15" ca="1">INDEX(chanson[Titre],RANDBETWEEN(1,COUNTA(chanson[Titre])))</f>
        <v>France gall - Il jouait du piano debout</v>
      </c>
    </row>
  </sheetData>
  <mergeCells count="6">
    <mergeCell ref="A1:C1"/>
    <mergeCell ref="E1:G1"/>
    <mergeCell ref="I1:K1"/>
    <mergeCell ref="A9:C9"/>
    <mergeCell ref="E9:G9"/>
    <mergeCell ref="I9:K9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opLeftCell="B1" workbookViewId="0">
      <selection activeCell="P12" sqref="P12"/>
    </sheetView>
  </sheetViews>
  <sheetFormatPr baseColWidth="10" defaultColWidth="9.140625" defaultRowHeight="15" x14ac:dyDescent="0.25"/>
  <cols>
    <col min="1" max="1" width="41" bestFit="1" customWidth="1"/>
    <col min="2" max="2" width="9.140625" bestFit="1" customWidth="1"/>
    <col min="4" max="4" width="24.85546875" bestFit="1" customWidth="1"/>
    <col min="5" max="5" width="13.28515625" bestFit="1" customWidth="1"/>
    <col min="8" max="8" width="44.85546875" bestFit="1" customWidth="1"/>
    <col min="9" max="9" width="9.28515625" bestFit="1" customWidth="1"/>
    <col min="12" max="12" width="26" bestFit="1" customWidth="1"/>
    <col min="13" max="13" width="15.5703125" bestFit="1" customWidth="1"/>
    <col min="14" max="14" width="9.140625" bestFit="1" customWidth="1"/>
    <col min="16" max="16" width="28.85546875" bestFit="1" customWidth="1"/>
    <col min="17" max="17" width="13.28515625" bestFit="1" customWidth="1"/>
    <col min="18" max="18" width="9.140625" bestFit="1" customWidth="1"/>
  </cols>
  <sheetData>
    <row r="1" spans="1:19" ht="23.25" x14ac:dyDescent="0.35">
      <c r="A1" s="2" t="s">
        <v>3</v>
      </c>
      <c r="B1" s="2"/>
      <c r="C1" s="2"/>
      <c r="E1" s="2" t="s">
        <v>7</v>
      </c>
      <c r="F1" s="2"/>
      <c r="G1" s="2"/>
      <c r="I1" s="2" t="s">
        <v>8</v>
      </c>
      <c r="J1" s="2"/>
      <c r="K1" s="2"/>
      <c r="M1" s="2" t="s">
        <v>9</v>
      </c>
      <c r="N1" s="2"/>
      <c r="O1" s="2"/>
      <c r="Q1" s="2" t="s">
        <v>11</v>
      </c>
      <c r="R1" s="2"/>
      <c r="S1" s="2"/>
    </row>
    <row r="2" spans="1:19" x14ac:dyDescent="0.25">
      <c r="A2" t="s">
        <v>0</v>
      </c>
      <c r="B2" t="s">
        <v>1</v>
      </c>
      <c r="D2" t="s">
        <v>0</v>
      </c>
      <c r="E2" t="s">
        <v>12</v>
      </c>
      <c r="F2" t="s">
        <v>1</v>
      </c>
      <c r="H2" t="s">
        <v>0</v>
      </c>
      <c r="I2" t="s">
        <v>2</v>
      </c>
      <c r="J2" t="s">
        <v>1</v>
      </c>
      <c r="L2" t="s">
        <v>0</v>
      </c>
      <c r="M2" t="s">
        <v>12</v>
      </c>
      <c r="N2" t="s">
        <v>1</v>
      </c>
      <c r="P2" t="s">
        <v>0</v>
      </c>
      <c r="Q2" t="s">
        <v>12</v>
      </c>
      <c r="R2" t="s">
        <v>1</v>
      </c>
    </row>
    <row r="3" spans="1:19" x14ac:dyDescent="0.25">
      <c r="A3" t="s">
        <v>96</v>
      </c>
      <c r="D3" t="s">
        <v>39</v>
      </c>
      <c r="H3" t="s">
        <v>60</v>
      </c>
      <c r="L3" t="s">
        <v>32</v>
      </c>
      <c r="P3" t="s">
        <v>82</v>
      </c>
    </row>
    <row r="4" spans="1:19" x14ac:dyDescent="0.25">
      <c r="A4" t="s">
        <v>98</v>
      </c>
      <c r="D4" t="s">
        <v>40</v>
      </c>
      <c r="H4" t="s">
        <v>61</v>
      </c>
      <c r="L4" t="s">
        <v>36</v>
      </c>
      <c r="P4" t="s">
        <v>83</v>
      </c>
    </row>
    <row r="5" spans="1:19" x14ac:dyDescent="0.25">
      <c r="A5" t="s">
        <v>97</v>
      </c>
      <c r="D5" t="s">
        <v>45</v>
      </c>
      <c r="H5" t="s">
        <v>62</v>
      </c>
      <c r="L5" t="s">
        <v>38</v>
      </c>
      <c r="P5" t="s">
        <v>84</v>
      </c>
    </row>
    <row r="6" spans="1:19" x14ac:dyDescent="0.25">
      <c r="A6" t="s">
        <v>99</v>
      </c>
      <c r="D6" t="s">
        <v>47</v>
      </c>
      <c r="H6" t="s">
        <v>63</v>
      </c>
      <c r="L6" t="s">
        <v>16</v>
      </c>
      <c r="P6" t="s">
        <v>85</v>
      </c>
    </row>
    <row r="7" spans="1:19" x14ac:dyDescent="0.25">
      <c r="A7" t="s">
        <v>100</v>
      </c>
      <c r="D7" t="s">
        <v>48</v>
      </c>
      <c r="H7" t="s">
        <v>64</v>
      </c>
      <c r="L7" t="s">
        <v>29</v>
      </c>
      <c r="P7" t="s">
        <v>86</v>
      </c>
    </row>
    <row r="8" spans="1:19" x14ac:dyDescent="0.25">
      <c r="A8" t="s">
        <v>101</v>
      </c>
      <c r="D8" t="s">
        <v>49</v>
      </c>
      <c r="H8" t="s">
        <v>65</v>
      </c>
      <c r="L8" t="s">
        <v>21</v>
      </c>
      <c r="P8" t="s">
        <v>163</v>
      </c>
    </row>
    <row r="9" spans="1:19" x14ac:dyDescent="0.25">
      <c r="A9" t="s">
        <v>102</v>
      </c>
      <c r="D9" t="s">
        <v>41</v>
      </c>
      <c r="H9" t="s">
        <v>66</v>
      </c>
      <c r="L9" t="s">
        <v>34</v>
      </c>
      <c r="P9" t="s">
        <v>87</v>
      </c>
    </row>
    <row r="10" spans="1:19" x14ac:dyDescent="0.25">
      <c r="A10" t="s">
        <v>104</v>
      </c>
      <c r="D10" t="s">
        <v>51</v>
      </c>
      <c r="H10" t="s">
        <v>67</v>
      </c>
      <c r="L10" t="s">
        <v>27</v>
      </c>
      <c r="P10" t="s">
        <v>88</v>
      </c>
    </row>
    <row r="11" spans="1:19" x14ac:dyDescent="0.25">
      <c r="A11" t="s">
        <v>105</v>
      </c>
      <c r="D11" t="s">
        <v>42</v>
      </c>
      <c r="H11" t="s">
        <v>68</v>
      </c>
      <c r="L11" t="s">
        <v>13</v>
      </c>
      <c r="M11" t="s">
        <v>14</v>
      </c>
      <c r="N11">
        <v>1980</v>
      </c>
      <c r="P11" t="s">
        <v>89</v>
      </c>
    </row>
    <row r="12" spans="1:19" x14ac:dyDescent="0.25">
      <c r="A12" t="s">
        <v>107</v>
      </c>
      <c r="D12" t="s">
        <v>53</v>
      </c>
      <c r="H12" t="s">
        <v>69</v>
      </c>
      <c r="L12" t="s">
        <v>26</v>
      </c>
      <c r="P12" t="s">
        <v>90</v>
      </c>
    </row>
    <row r="13" spans="1:19" x14ac:dyDescent="0.25">
      <c r="A13" t="s">
        <v>134</v>
      </c>
      <c r="D13" t="s">
        <v>54</v>
      </c>
      <c r="H13" t="s">
        <v>70</v>
      </c>
      <c r="L13" t="s">
        <v>35</v>
      </c>
      <c r="P13" t="s">
        <v>91</v>
      </c>
    </row>
    <row r="14" spans="1:19" x14ac:dyDescent="0.25">
      <c r="A14" t="s">
        <v>103</v>
      </c>
      <c r="D14" t="s">
        <v>55</v>
      </c>
      <c r="H14" t="s">
        <v>71</v>
      </c>
      <c r="L14" t="s">
        <v>37</v>
      </c>
      <c r="N14">
        <v>1984</v>
      </c>
      <c r="P14" t="s">
        <v>92</v>
      </c>
    </row>
    <row r="15" spans="1:19" x14ac:dyDescent="0.25">
      <c r="A15" t="s">
        <v>138</v>
      </c>
      <c r="D15" t="s">
        <v>56</v>
      </c>
      <c r="H15" t="s">
        <v>72</v>
      </c>
      <c r="L15" t="s">
        <v>33</v>
      </c>
      <c r="P15" t="s">
        <v>93</v>
      </c>
    </row>
    <row r="16" spans="1:19" x14ac:dyDescent="0.25">
      <c r="A16" t="s">
        <v>139</v>
      </c>
      <c r="D16" t="s">
        <v>57</v>
      </c>
      <c r="H16" t="s">
        <v>73</v>
      </c>
      <c r="L16" t="s">
        <v>24</v>
      </c>
      <c r="P16" t="s">
        <v>94</v>
      </c>
    </row>
    <row r="17" spans="1:16" x14ac:dyDescent="0.25">
      <c r="A17" t="s">
        <v>140</v>
      </c>
      <c r="D17" t="s">
        <v>43</v>
      </c>
      <c r="H17" t="s">
        <v>74</v>
      </c>
      <c r="L17" t="s">
        <v>18</v>
      </c>
      <c r="P17" t="s">
        <v>95</v>
      </c>
    </row>
    <row r="18" spans="1:16" x14ac:dyDescent="0.25">
      <c r="A18" t="s">
        <v>154</v>
      </c>
      <c r="D18" t="s">
        <v>44</v>
      </c>
      <c r="H18" t="s">
        <v>75</v>
      </c>
      <c r="L18" t="s">
        <v>23</v>
      </c>
      <c r="P18" t="s">
        <v>149</v>
      </c>
    </row>
    <row r="19" spans="1:16" x14ac:dyDescent="0.25">
      <c r="A19" t="s">
        <v>155</v>
      </c>
      <c r="D19" t="s">
        <v>59</v>
      </c>
      <c r="H19" t="s">
        <v>76</v>
      </c>
      <c r="L19" t="s">
        <v>30</v>
      </c>
      <c r="P19" t="s">
        <v>150</v>
      </c>
    </row>
    <row r="20" spans="1:16" x14ac:dyDescent="0.25">
      <c r="A20" t="s">
        <v>156</v>
      </c>
      <c r="D20" t="s">
        <v>46</v>
      </c>
      <c r="H20" t="s">
        <v>77</v>
      </c>
      <c r="L20" t="s">
        <v>114</v>
      </c>
    </row>
    <row r="21" spans="1:16" x14ac:dyDescent="0.25">
      <c r="A21" t="s">
        <v>157</v>
      </c>
      <c r="D21" t="s">
        <v>50</v>
      </c>
      <c r="H21" t="s">
        <v>78</v>
      </c>
      <c r="L21" t="s">
        <v>28</v>
      </c>
    </row>
    <row r="22" spans="1:16" x14ac:dyDescent="0.25">
      <c r="A22" t="s">
        <v>158</v>
      </c>
      <c r="D22" t="s">
        <v>52</v>
      </c>
      <c r="H22" t="s">
        <v>79</v>
      </c>
      <c r="L22" t="s">
        <v>19</v>
      </c>
    </row>
    <row r="23" spans="1:16" x14ac:dyDescent="0.25">
      <c r="A23" t="s">
        <v>159</v>
      </c>
      <c r="D23" t="s">
        <v>58</v>
      </c>
      <c r="H23" t="s">
        <v>80</v>
      </c>
      <c r="L23" t="s">
        <v>15</v>
      </c>
    </row>
    <row r="24" spans="1:16" x14ac:dyDescent="0.25">
      <c r="A24" t="s">
        <v>160</v>
      </c>
      <c r="H24" t="s">
        <v>81</v>
      </c>
      <c r="L24" t="s">
        <v>31</v>
      </c>
    </row>
    <row r="25" spans="1:16" x14ac:dyDescent="0.25">
      <c r="A25" t="s">
        <v>161</v>
      </c>
      <c r="H25" t="s">
        <v>106</v>
      </c>
      <c r="L25" t="s">
        <v>113</v>
      </c>
    </row>
    <row r="26" spans="1:16" x14ac:dyDescent="0.25">
      <c r="H26" t="s">
        <v>141</v>
      </c>
      <c r="L26" t="s">
        <v>22</v>
      </c>
    </row>
    <row r="27" spans="1:16" x14ac:dyDescent="0.25">
      <c r="H27" t="s">
        <v>142</v>
      </c>
      <c r="L27" t="s">
        <v>17</v>
      </c>
    </row>
    <row r="28" spans="1:16" x14ac:dyDescent="0.25">
      <c r="H28" t="s">
        <v>143</v>
      </c>
      <c r="L28" t="s">
        <v>25</v>
      </c>
    </row>
    <row r="29" spans="1:16" x14ac:dyDescent="0.25">
      <c r="H29" t="s">
        <v>144</v>
      </c>
      <c r="L29" t="s">
        <v>162</v>
      </c>
    </row>
    <row r="30" spans="1:16" x14ac:dyDescent="0.25">
      <c r="H30" t="s">
        <v>145</v>
      </c>
      <c r="L30" t="s">
        <v>20</v>
      </c>
    </row>
    <row r="31" spans="1:16" x14ac:dyDescent="0.25">
      <c r="H31" t="s">
        <v>146</v>
      </c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40F10AC74A554E9727E25753657F58" ma:contentTypeVersion="15" ma:contentTypeDescription="Crée un document." ma:contentTypeScope="" ma:versionID="645ac410070dd72a1c4a4645aceb38bf">
  <xsd:schema xmlns:xsd="http://www.w3.org/2001/XMLSchema" xmlns:xs="http://www.w3.org/2001/XMLSchema" xmlns:p="http://schemas.microsoft.com/office/2006/metadata/properties" xmlns:ns2="cbde6210-0c5b-4a09-a4da-64bdd5beaf99" xmlns:ns3="c043a1de-1057-4679-8bc0-39167d94b2eb" targetNamespace="http://schemas.microsoft.com/office/2006/metadata/properties" ma:root="true" ma:fieldsID="a2e6f0319574f1fc1f14baa1aad9d6fd" ns2:_="" ns3:_="">
    <xsd:import namespace="cbde6210-0c5b-4a09-a4da-64bdd5beaf99"/>
    <xsd:import namespace="c043a1de-1057-4679-8bc0-39167d94b2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6210-0c5b-4a09-a4da-64bdd5bea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ba067379-daf9-48d4-8ad6-b9fa438e61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3a1de-1057-4679-8bc0-39167d94b2e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a8cd479-f2c5-49f8-bf49-947966935755}" ma:internalName="TaxCatchAll" ma:showField="CatchAllData" ma:web="c043a1de-1057-4679-8bc0-39167d94b2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B8A0B6-1983-4A04-A43F-E33A3D677BEB}"/>
</file>

<file path=customXml/itemProps2.xml><?xml version="1.0" encoding="utf-8"?>
<ds:datastoreItem xmlns:ds="http://schemas.openxmlformats.org/officeDocument/2006/customXml" ds:itemID="{51B27F16-6593-4230-BCEC-D9E9CEBE87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Tables 04-12-2021</vt:lpstr>
      <vt:lpstr>Tables Random</vt:lpstr>
      <vt:lpstr>BDD Année 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Jouin</dc:creator>
  <cp:lastModifiedBy>Alexis Jouin</cp:lastModifiedBy>
  <cp:lastPrinted>2021-12-04T12:05:25Z</cp:lastPrinted>
  <dcterms:created xsi:type="dcterms:W3CDTF">2015-06-05T18:19:34Z</dcterms:created>
  <dcterms:modified xsi:type="dcterms:W3CDTF">2021-12-04T12:06:54Z</dcterms:modified>
</cp:coreProperties>
</file>