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7650" yWindow="1965" windowWidth="11835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D41" i="1" l="1"/>
  <c r="D40" i="1"/>
  <c r="D38" i="1"/>
  <c r="C7" i="1"/>
  <c r="C6" i="1"/>
  <c r="C5" i="1"/>
  <c r="C4" i="1"/>
  <c r="C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B7" i="1"/>
  <c r="D7" i="1" s="1"/>
  <c r="B6" i="1"/>
  <c r="D6" i="1" s="1"/>
  <c r="B5" i="1"/>
  <c r="D5" i="1" s="1"/>
  <c r="B4" i="1"/>
  <c r="D4" i="1" s="1"/>
  <c r="B3" i="1"/>
  <c r="D3" i="1" s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<sst xmlns="http://schemas.openxmlformats.org/spreadsheetml/2006/main" count="13" uniqueCount="13">
  <si>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</si>
  <si>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</si>
  <si>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</si>
  <si>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</si>
  <si>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</si>
  <si>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</si>
  <si>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salary_wage is from p. 81 of PDF</t>
  </si>
  <si>
    <t>N_salary_wage not available; use N_AGI</t>
  </si>
  <si>
    <t>bottom 5 groups combined for salary_wage</t>
  </si>
  <si>
    <t>top 1-3 and 4-5 groups combined for AGI</t>
  </si>
  <si>
    <t>salary_wage is in thousands</t>
  </si>
  <si>
    <t>N_AGI, AGI, and tax are from p. 70 of PDF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</si>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</sst>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0" xfId="1" applyNumberFormat="1" applyFont="1" applyBorder="1"/>
    <xf numFmtId="3" fontId="3" fillId="0" borderId="0" xfId="0" applyNumberFormat="1" applyFont="1"/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RowHeight="15" x14ac:dyDescent="0.25"/>
  <cols>
    <col min="1" max="6" width="13.28515625" style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</row>
    <row r="2" spans="1:7" x14ac:dyDescent="0.25">
      <c r="A2" s="2">
        <v>-999</v>
      </c>
      <c r="B2" s="3"/>
      <c r="C2" s="3"/>
      <c r="D2" s="3"/>
      <c r="E2" s="3"/>
      <c r="F2" s="3"/>
      <c r="G2" s="4" t="s">
        <v>11</v>
      </c>
    </row>
    <row r="3" spans="1:7" x14ac:dyDescent="0.25">
      <c r="A3" s="3">
        <v>1</v>
      </c>
      <c r="B3" s="3">
        <f>388509+9167</f>
        <v>397676</v>
      </c>
      <c r="C3" s="3">
        <f>259874701+4909341</f>
        <v>264784042</v>
      </c>
      <c r="D3" s="3">
        <f>B3</f>
        <v>397676</v>
      </c>
      <c r="E3" s="3">
        <v>0</v>
      </c>
      <c r="F3" s="3">
        <v>97155</v>
      </c>
      <c r="G3" s="4" t="s">
        <v>6</v>
      </c>
    </row>
    <row r="4" spans="1:7" x14ac:dyDescent="0.25">
      <c r="A4" s="3">
        <v>1000</v>
      </c>
      <c r="B4" s="3">
        <f>743066+737651</f>
        <v>1480717</v>
      </c>
      <c r="C4" s="3">
        <f>1072779490+1020512121</f>
        <v>2093291611</v>
      </c>
      <c r="D4" s="3">
        <f t="shared" ref="D4:D41" si="0">B4</f>
        <v>1480717</v>
      </c>
      <c r="E4" s="3">
        <v>0</v>
      </c>
      <c r="F4" s="3">
        <v>10344707</v>
      </c>
      <c r="G4" s="4" t="s">
        <v>7</v>
      </c>
    </row>
    <row r="5" spans="1:7" x14ac:dyDescent="0.25">
      <c r="A5" s="3">
        <v>2000</v>
      </c>
      <c r="B5" s="3">
        <f>648397+265801</f>
        <v>914198</v>
      </c>
      <c r="C5" s="3">
        <f>1616707110+678879105</f>
        <v>2295586215</v>
      </c>
      <c r="D5" s="3">
        <f t="shared" si="0"/>
        <v>914198</v>
      </c>
      <c r="E5" s="3">
        <v>0</v>
      </c>
      <c r="F5" s="3">
        <v>7709920</v>
      </c>
      <c r="G5" s="4" t="s">
        <v>8</v>
      </c>
    </row>
    <row r="6" spans="1:7" x14ac:dyDescent="0.25">
      <c r="A6" s="3">
        <v>3000</v>
      </c>
      <c r="B6" s="3">
        <f>168321+267760</f>
        <v>436081</v>
      </c>
      <c r="C6" s="3">
        <f>558177618+926385335</f>
        <v>1484562953</v>
      </c>
      <c r="D6" s="3">
        <f t="shared" si="0"/>
        <v>436081</v>
      </c>
      <c r="E6" s="3">
        <v>0</v>
      </c>
      <c r="F6" s="3">
        <v>9421818</v>
      </c>
      <c r="G6" s="4" t="s">
        <v>9</v>
      </c>
    </row>
    <row r="7" spans="1:7" x14ac:dyDescent="0.25">
      <c r="A7" s="3">
        <v>4000</v>
      </c>
      <c r="B7" s="3">
        <f>20134+142860</f>
        <v>162994</v>
      </c>
      <c r="C7" s="3">
        <f>88083597+634811568</f>
        <v>722895165</v>
      </c>
      <c r="D7" s="3">
        <f t="shared" si="0"/>
        <v>162994</v>
      </c>
      <c r="E7" s="3">
        <v>5551709</v>
      </c>
      <c r="F7" s="3">
        <v>8975493</v>
      </c>
      <c r="G7" s="4" t="s">
        <v>10</v>
      </c>
    </row>
    <row r="8" spans="1:7" x14ac:dyDescent="0.25">
      <c r="A8" s="3">
        <v>5000</v>
      </c>
      <c r="B8" s="3">
        <v>92808</v>
      </c>
      <c r="C8" s="3">
        <v>506900778</v>
      </c>
      <c r="D8" s="3">
        <f t="shared" si="0"/>
        <v>92808</v>
      </c>
      <c r="E8" s="3">
        <v>345636</v>
      </c>
      <c r="F8" s="3">
        <v>8449038</v>
      </c>
      <c r="G8" s="4"/>
    </row>
    <row r="9" spans="1:7" x14ac:dyDescent="0.25">
      <c r="A9" s="3">
        <v>6000</v>
      </c>
      <c r="B9" s="3">
        <v>55602</v>
      </c>
      <c r="C9" s="3">
        <v>359438117</v>
      </c>
      <c r="D9" s="3">
        <f t="shared" si="0"/>
        <v>55602</v>
      </c>
      <c r="E9" s="3">
        <v>232890</v>
      </c>
      <c r="F9" s="3">
        <v>7389587</v>
      </c>
      <c r="G9" s="4"/>
    </row>
    <row r="10" spans="1:7" x14ac:dyDescent="0.25">
      <c r="A10" s="3">
        <v>7000</v>
      </c>
      <c r="B10" s="3">
        <v>36855</v>
      </c>
      <c r="C10" s="3">
        <v>275126577</v>
      </c>
      <c r="D10" s="3">
        <f t="shared" si="0"/>
        <v>36855</v>
      </c>
      <c r="E10" s="3">
        <v>169774</v>
      </c>
      <c r="F10" s="3">
        <v>6851807</v>
      </c>
      <c r="G10" s="4"/>
    </row>
    <row r="11" spans="1:7" x14ac:dyDescent="0.25">
      <c r="A11" s="3">
        <v>8000</v>
      </c>
      <c r="B11" s="3">
        <v>25334</v>
      </c>
      <c r="C11" s="3">
        <v>214704486</v>
      </c>
      <c r="D11" s="3">
        <f t="shared" si="0"/>
        <v>25334</v>
      </c>
      <c r="E11" s="3">
        <v>126354</v>
      </c>
      <c r="F11" s="3">
        <v>6330372</v>
      </c>
      <c r="G11" s="4"/>
    </row>
    <row r="12" spans="1:7" x14ac:dyDescent="0.25">
      <c r="A12" s="3">
        <v>9000</v>
      </c>
      <c r="B12" s="3">
        <v>19155</v>
      </c>
      <c r="C12" s="3">
        <v>181705488</v>
      </c>
      <c r="D12" s="3">
        <f t="shared" si="0"/>
        <v>19155</v>
      </c>
      <c r="E12" s="3">
        <v>102380</v>
      </c>
      <c r="F12" s="3">
        <v>6056543</v>
      </c>
      <c r="G12" s="4"/>
    </row>
    <row r="13" spans="1:7" x14ac:dyDescent="0.25">
      <c r="A13" s="3">
        <v>10000</v>
      </c>
      <c r="B13" s="3">
        <v>14082</v>
      </c>
      <c r="C13" s="3">
        <v>147564774</v>
      </c>
      <c r="D13" s="3">
        <f t="shared" si="0"/>
        <v>14082</v>
      </c>
      <c r="E13" s="3">
        <v>78084</v>
      </c>
      <c r="F13" s="3">
        <v>5406920</v>
      </c>
      <c r="G13" s="4"/>
    </row>
    <row r="14" spans="1:7" x14ac:dyDescent="0.25">
      <c r="A14" s="3">
        <v>11000</v>
      </c>
      <c r="B14" s="3">
        <v>11091</v>
      </c>
      <c r="C14" s="3">
        <v>127355343</v>
      </c>
      <c r="D14" s="3">
        <f t="shared" si="0"/>
        <v>11091</v>
      </c>
      <c r="E14" s="3">
        <v>64908</v>
      </c>
      <c r="F14" s="3">
        <v>5121157</v>
      </c>
      <c r="G14" s="4"/>
    </row>
    <row r="15" spans="1:7" x14ac:dyDescent="0.25">
      <c r="A15" s="3">
        <v>12000</v>
      </c>
      <c r="B15" s="3">
        <v>8661</v>
      </c>
      <c r="C15" s="3">
        <v>108116073</v>
      </c>
      <c r="D15" s="3">
        <f t="shared" si="0"/>
        <v>8661</v>
      </c>
      <c r="E15" s="3">
        <v>53340</v>
      </c>
      <c r="F15" s="3">
        <v>4693116</v>
      </c>
      <c r="G15" s="4"/>
    </row>
    <row r="16" spans="1:7" x14ac:dyDescent="0.25">
      <c r="A16" s="3">
        <v>13000</v>
      </c>
      <c r="B16" s="3">
        <v>7199</v>
      </c>
      <c r="C16" s="3">
        <v>97090472</v>
      </c>
      <c r="D16" s="3">
        <f t="shared" si="0"/>
        <v>7199</v>
      </c>
      <c r="E16" s="3">
        <v>45534</v>
      </c>
      <c r="F16" s="3">
        <v>4438710</v>
      </c>
      <c r="G16" s="4"/>
    </row>
    <row r="17" spans="1:7" x14ac:dyDescent="0.25">
      <c r="A17" s="3">
        <v>14000</v>
      </c>
      <c r="B17" s="3">
        <v>6000</v>
      </c>
      <c r="C17" s="3">
        <v>86898377</v>
      </c>
      <c r="D17" s="3">
        <f t="shared" si="0"/>
        <v>6000</v>
      </c>
      <c r="E17" s="3">
        <v>39163</v>
      </c>
      <c r="F17" s="3">
        <v>4225474</v>
      </c>
      <c r="G17" s="4"/>
    </row>
    <row r="18" spans="1:7" x14ac:dyDescent="0.25">
      <c r="A18" s="3">
        <v>15000</v>
      </c>
      <c r="B18" s="3">
        <v>18281</v>
      </c>
      <c r="C18" s="3">
        <v>314864071</v>
      </c>
      <c r="D18" s="3">
        <f t="shared" si="0"/>
        <v>18281</v>
      </c>
      <c r="E18" s="3">
        <v>134546</v>
      </c>
      <c r="F18" s="3">
        <v>16633106</v>
      </c>
      <c r="G18" s="4"/>
    </row>
    <row r="19" spans="1:7" x14ac:dyDescent="0.25">
      <c r="A19" s="3">
        <v>20000</v>
      </c>
      <c r="B19" s="3">
        <v>10329</v>
      </c>
      <c r="C19" s="3">
        <v>230196680</v>
      </c>
      <c r="D19" s="3">
        <f t="shared" si="0"/>
        <v>10329</v>
      </c>
      <c r="E19" s="3">
        <v>89761</v>
      </c>
      <c r="F19" s="3">
        <v>14458054</v>
      </c>
      <c r="G19" s="4"/>
    </row>
    <row r="20" spans="1:7" x14ac:dyDescent="0.25">
      <c r="A20" s="3">
        <v>25000</v>
      </c>
      <c r="B20" s="3">
        <v>6663</v>
      </c>
      <c r="C20" s="3">
        <v>182207780</v>
      </c>
      <c r="D20" s="3">
        <f t="shared" si="0"/>
        <v>6663</v>
      </c>
      <c r="E20" s="3">
        <v>66038</v>
      </c>
      <c r="F20" s="3">
        <v>12603898</v>
      </c>
      <c r="G20" s="4"/>
    </row>
    <row r="21" spans="1:7" x14ac:dyDescent="0.25">
      <c r="A21" s="3">
        <v>30000</v>
      </c>
      <c r="B21" s="3">
        <v>7594</v>
      </c>
      <c r="C21" s="3">
        <v>262358726</v>
      </c>
      <c r="D21" s="3">
        <f t="shared" si="0"/>
        <v>7594</v>
      </c>
      <c r="E21" s="3">
        <v>87464</v>
      </c>
      <c r="F21" s="3">
        <v>21536528</v>
      </c>
      <c r="G21" s="4"/>
    </row>
    <row r="22" spans="1:7" x14ac:dyDescent="0.25">
      <c r="A22" s="3">
        <v>40000</v>
      </c>
      <c r="B22" s="3">
        <v>4166</v>
      </c>
      <c r="C22" s="3">
        <v>185438623</v>
      </c>
      <c r="D22" s="3">
        <f t="shared" si="0"/>
        <v>4166</v>
      </c>
      <c r="E22" s="3">
        <v>53827</v>
      </c>
      <c r="F22" s="3">
        <v>18214650</v>
      </c>
      <c r="G22" s="4"/>
    </row>
    <row r="23" spans="1:7" x14ac:dyDescent="0.25">
      <c r="A23" s="3">
        <v>50000</v>
      </c>
      <c r="B23" s="3">
        <v>2434</v>
      </c>
      <c r="C23" s="3">
        <v>132772640</v>
      </c>
      <c r="D23" s="3">
        <f t="shared" si="0"/>
        <v>2434</v>
      </c>
      <c r="E23" s="3">
        <v>36078</v>
      </c>
      <c r="F23" s="3">
        <v>15198790</v>
      </c>
      <c r="G23" s="4"/>
    </row>
    <row r="24" spans="1:7" x14ac:dyDescent="0.25">
      <c r="A24" s="3">
        <v>60000</v>
      </c>
      <c r="B24" s="3">
        <v>1551</v>
      </c>
      <c r="C24" s="3">
        <v>100343290</v>
      </c>
      <c r="D24" s="3">
        <f t="shared" si="0"/>
        <v>1551</v>
      </c>
      <c r="E24" s="3">
        <v>24496</v>
      </c>
      <c r="F24" s="3">
        <v>13165687</v>
      </c>
      <c r="G24" s="4"/>
    </row>
    <row r="25" spans="1:7" x14ac:dyDescent="0.25">
      <c r="A25" s="3">
        <v>70000</v>
      </c>
      <c r="B25" s="3">
        <v>917</v>
      </c>
      <c r="C25" s="3">
        <v>68446005</v>
      </c>
      <c r="D25" s="3">
        <f t="shared" si="0"/>
        <v>917</v>
      </c>
      <c r="E25" s="3">
        <v>15479</v>
      </c>
      <c r="F25" s="3">
        <v>10526967</v>
      </c>
      <c r="G25" s="4"/>
    </row>
    <row r="26" spans="1:7" x14ac:dyDescent="0.25">
      <c r="A26" s="3">
        <v>80000</v>
      </c>
      <c r="B26" s="3">
        <v>652</v>
      </c>
      <c r="C26" s="3">
        <v>55295324</v>
      </c>
      <c r="D26" s="3">
        <f t="shared" si="0"/>
        <v>652</v>
      </c>
      <c r="E26" s="3">
        <v>12058</v>
      </c>
      <c r="F26" s="3">
        <v>9753636</v>
      </c>
      <c r="G26" s="4"/>
    </row>
    <row r="27" spans="1:7" x14ac:dyDescent="0.25">
      <c r="A27" s="3">
        <v>90000</v>
      </c>
      <c r="B27" s="3">
        <v>467</v>
      </c>
      <c r="C27" s="3">
        <v>44191960</v>
      </c>
      <c r="D27" s="3">
        <f t="shared" si="0"/>
        <v>467</v>
      </c>
      <c r="E27" s="3">
        <v>9939</v>
      </c>
      <c r="F27" s="3">
        <v>8846153</v>
      </c>
      <c r="G27" s="4"/>
    </row>
    <row r="28" spans="1:7" x14ac:dyDescent="0.25">
      <c r="A28" s="3">
        <v>100000</v>
      </c>
      <c r="B28" s="3">
        <v>1084</v>
      </c>
      <c r="C28" s="3">
        <v>129158784</v>
      </c>
      <c r="D28" s="3">
        <f t="shared" si="0"/>
        <v>1084</v>
      </c>
      <c r="E28" s="3">
        <v>24899</v>
      </c>
      <c r="F28" s="3">
        <v>30369138</v>
      </c>
      <c r="G28" s="4"/>
    </row>
    <row r="29" spans="1:7" x14ac:dyDescent="0.25">
      <c r="A29" s="3">
        <v>150000</v>
      </c>
      <c r="B29" s="3">
        <v>406</v>
      </c>
      <c r="C29" s="3">
        <v>69759240</v>
      </c>
      <c r="D29" s="3">
        <f t="shared" si="0"/>
        <v>406</v>
      </c>
      <c r="E29" s="3">
        <v>8982</v>
      </c>
      <c r="F29" s="3">
        <v>19354705</v>
      </c>
      <c r="G29" s="4"/>
    </row>
    <row r="30" spans="1:7" x14ac:dyDescent="0.25">
      <c r="A30" s="3">
        <v>200000</v>
      </c>
      <c r="B30" s="3">
        <v>188</v>
      </c>
      <c r="C30" s="3">
        <v>42081396</v>
      </c>
      <c r="D30" s="3">
        <f t="shared" si="0"/>
        <v>188</v>
      </c>
      <c r="E30" s="3">
        <v>4017</v>
      </c>
      <c r="F30" s="3">
        <v>12682320</v>
      </c>
      <c r="G30" s="4"/>
    </row>
    <row r="31" spans="1:7" x14ac:dyDescent="0.25">
      <c r="A31" s="3">
        <v>250000</v>
      </c>
      <c r="B31" s="3">
        <v>101</v>
      </c>
      <c r="C31" s="3">
        <v>27374302</v>
      </c>
      <c r="D31" s="3">
        <f t="shared" si="0"/>
        <v>101</v>
      </c>
      <c r="E31" s="3">
        <v>2849</v>
      </c>
      <c r="F31" s="3">
        <v>8375028</v>
      </c>
      <c r="G31" s="4"/>
    </row>
    <row r="32" spans="1:7" x14ac:dyDescent="0.25">
      <c r="A32" s="3">
        <v>300000</v>
      </c>
      <c r="B32" s="3">
        <v>86</v>
      </c>
      <c r="C32" s="3">
        <v>30099524</v>
      </c>
      <c r="D32" s="3">
        <f t="shared" si="0"/>
        <v>86</v>
      </c>
      <c r="E32" s="3">
        <v>2230</v>
      </c>
      <c r="F32" s="3">
        <v>9642709</v>
      </c>
      <c r="G32" s="4"/>
    </row>
    <row r="33" spans="1:7" x14ac:dyDescent="0.25">
      <c r="A33" s="3">
        <v>400000</v>
      </c>
      <c r="B33" s="3">
        <v>55</v>
      </c>
      <c r="C33" s="3">
        <v>24471169</v>
      </c>
      <c r="D33" s="3">
        <f t="shared" si="0"/>
        <v>55</v>
      </c>
      <c r="E33" s="3">
        <v>2803</v>
      </c>
      <c r="F33" s="3">
        <v>8267419</v>
      </c>
      <c r="G33" s="4"/>
    </row>
    <row r="34" spans="1:7" x14ac:dyDescent="0.25">
      <c r="A34" s="3">
        <v>500000</v>
      </c>
      <c r="B34" s="3">
        <v>56</v>
      </c>
      <c r="C34" s="3">
        <v>34919569</v>
      </c>
      <c r="D34" s="3">
        <f t="shared" si="0"/>
        <v>56</v>
      </c>
      <c r="E34" s="3">
        <v>1933</v>
      </c>
      <c r="F34" s="3">
        <v>13294295</v>
      </c>
      <c r="G34" s="4"/>
    </row>
    <row r="35" spans="1:7" x14ac:dyDescent="0.25">
      <c r="A35" s="3">
        <v>750000</v>
      </c>
      <c r="B35" s="3">
        <v>25</v>
      </c>
      <c r="C35" s="3">
        <v>21780911</v>
      </c>
      <c r="D35" s="3">
        <f t="shared" si="0"/>
        <v>25</v>
      </c>
      <c r="E35" s="3">
        <v>399</v>
      </c>
      <c r="F35" s="3">
        <v>7926568</v>
      </c>
      <c r="G35" s="4"/>
    </row>
    <row r="36" spans="1:7" x14ac:dyDescent="0.25">
      <c r="A36" s="3">
        <v>1000000</v>
      </c>
      <c r="B36" s="3">
        <v>32</v>
      </c>
      <c r="C36" s="3">
        <v>38202638</v>
      </c>
      <c r="D36" s="3">
        <f t="shared" si="0"/>
        <v>32</v>
      </c>
      <c r="E36" s="3">
        <v>1403</v>
      </c>
      <c r="F36" s="3">
        <v>12772060</v>
      </c>
      <c r="G36" s="4"/>
    </row>
    <row r="37" spans="1:7" x14ac:dyDescent="0.25">
      <c r="A37" s="3">
        <v>1500000</v>
      </c>
      <c r="B37" s="3">
        <v>7</v>
      </c>
      <c r="C37" s="3">
        <v>0</v>
      </c>
      <c r="D37" s="3">
        <f t="shared" si="0"/>
        <v>7</v>
      </c>
      <c r="E37" s="3">
        <v>790</v>
      </c>
      <c r="F37" s="3">
        <v>0</v>
      </c>
      <c r="G37" s="4"/>
    </row>
    <row r="38" spans="1:7" x14ac:dyDescent="0.25">
      <c r="A38" s="3">
        <v>2000000</v>
      </c>
      <c r="B38" s="3">
        <v>8</v>
      </c>
      <c r="C38" s="3">
        <v>20182979</v>
      </c>
      <c r="D38" s="3">
        <f t="shared" si="0"/>
        <v>8</v>
      </c>
      <c r="E38" s="3">
        <v>590</v>
      </c>
      <c r="F38" s="3">
        <v>7354770</v>
      </c>
      <c r="G38" s="4"/>
    </row>
    <row r="39" spans="1:7" x14ac:dyDescent="0.25">
      <c r="A39" s="3">
        <v>3000000</v>
      </c>
      <c r="B39" s="3">
        <v>1</v>
      </c>
      <c r="C39" s="3">
        <v>0</v>
      </c>
      <c r="D39" s="3">
        <f t="shared" si="0"/>
        <v>1</v>
      </c>
      <c r="E39" s="3">
        <v>1</v>
      </c>
      <c r="F39" s="3">
        <v>0</v>
      </c>
      <c r="G39" s="4"/>
    </row>
    <row r="40" spans="1:7" x14ac:dyDescent="0.25">
      <c r="A40" s="3">
        <v>4000000</v>
      </c>
      <c r="B40" s="3">
        <v>1</v>
      </c>
      <c r="C40" s="3">
        <v>0</v>
      </c>
      <c r="D40" s="3">
        <f t="shared" si="0"/>
        <v>1</v>
      </c>
      <c r="E40" s="3">
        <v>0</v>
      </c>
      <c r="F40" s="3">
        <v>0</v>
      </c>
      <c r="G40" s="4"/>
    </row>
    <row r="41" spans="1:7" x14ac:dyDescent="0.25">
      <c r="A41" s="3">
        <v>5000000</v>
      </c>
      <c r="B41" s="3">
        <v>1</v>
      </c>
      <c r="C41" s="3">
        <v>28471672</v>
      </c>
      <c r="D41" s="3">
        <f t="shared" si="0"/>
        <v>1</v>
      </c>
      <c r="E41" s="3">
        <v>0</v>
      </c>
      <c r="F41" s="3">
        <v>7632171</v>
      </c>
      <c r="G41" s="4"/>
    </row>
    <row r="42" spans="1:7" x14ac:dyDescent="0.25">
      <c r="A42" s="2">
        <v>-999</v>
      </c>
      <c r="B42" s="3">
        <f>SUM(B2:B41)</f>
        <v>3723558</v>
      </c>
      <c r="C42" s="3">
        <f>SUM(C2:C41)</f>
        <v>11008637754</v>
      </c>
      <c r="D42" s="3">
        <f>SUM(D2:D41)</f>
        <v>3723558</v>
      </c>
      <c r="E42" s="3">
        <f>SUM(E2:E41)</f>
        <v>7390354</v>
      </c>
      <c r="F42" s="3"/>
      <c r="G42" s="4"/>
    </row>
    <row r="43" spans="1:7" x14ac:dyDescent="0.25">
      <c r="A43" s="2">
        <v>-999</v>
      </c>
      <c r="B43" s="3">
        <v>3723558</v>
      </c>
      <c r="C43" s="3">
        <v>11008637754</v>
      </c>
      <c r="D43" s="3">
        <v>3723558</v>
      </c>
      <c r="E43" s="3">
        <v>7390356</v>
      </c>
      <c r="F43" s="3"/>
      <c r="G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Akira Toda</dc:creator>
  <cp:lastModifiedBy>Sasaki, Yuya</cp:lastModifiedBy>
  <dcterms:created xsi:type="dcterms:W3CDTF">2022-04-19T18:33:33Z</dcterms:created>
  <dcterms:modified xsi:type="dcterms:W3CDTF">2022-05-18T20:28:34Z</dcterms:modified>
</cp:coreProperties>
</file>