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11430" yWindow="2220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52" i="1"/>
  <c r="D52" i="1"/>
  <c r="C52" i="1"/>
  <c r="B52" i="1"/>
  <c r="E5" i="1" l="1"/>
  <c r="E4" i="1"/>
  <c r="E3" i="1"/>
  <c r="F3" i="1"/>
  <c r="C3" i="1"/>
  <c r="B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" i="1"/>
</calcChain>
</file>

<file path=xl/sharedStrings.xml><?xml version="1.0" encoding="utf-8"?>
<sst xmlns="http://schemas.openxmlformats.org/spreadsheetml/2006/main" count="14" uniqueCount="14">
  <si>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</si>
  <si>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</si>
  <si>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</si>
  <si>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</si>
  <si>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</si>
  <si>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</si>
  <si>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</si>
  <si>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salary_wage is from p. 92-93 of PDF</t>
  </si>
  <si>
    <t>N_salary_wage unavailable; use N_AGI</t>
  </si>
  <si>
    <t>tax</t>
  </si>
  <si>
    <t>N_AGI and AGI are from p. 83 of PDF</t>
  </si>
  <si>
    <t>Taxes are from p. 84 of PDF</t>
  </si>
  <si>
    <t>salary_wage is taxable + nontaxable</t>
  </si>
  <si>
    <t>bottom group combines form 1040A (those with AGI &lt; 3000)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</si>
</sst>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</font>
    <font>
      <sz val="11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2" fillId="0" borderId="1" xfId="0" applyNumberFormat="1" applyFont="1" applyBorder="1"/>
    <xf numFmtId="3" fontId="3" fillId="0" borderId="1" xfId="0" applyNumberFormat="1" applyFont="1" applyBorder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14" zoomScale="110" zoomScaleNormal="110" workbookViewId="0">
      <selection activeCell="E53" sqref="E53"/>
    </sheetView>
  </sheetViews>
  <sheetFormatPr defaultColWidth="8.85546875" defaultRowHeight="15" x14ac:dyDescent="0.25"/>
  <cols>
    <col min="1" max="1" width="15.5703125" style="1" customWidth="1"/>
    <col min="2" max="5" width="9.85546875" style="1" bestFit="1" customWidth="1"/>
    <col min="6" max="6" width="9" style="1" bestFit="1" customWidth="1"/>
    <col min="7" max="16384" width="8.85546875" style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4" t="s">
        <v>5</v>
      </c>
    </row>
    <row r="2" spans="1:7" x14ac:dyDescent="0.25">
      <c r="A2" s="2">
        <v>-999</v>
      </c>
      <c r="B2" s="3">
        <v>216738</v>
      </c>
      <c r="C2" s="3">
        <v>-226346</v>
      </c>
      <c r="D2" s="3">
        <v>216738</v>
      </c>
      <c r="E2" s="3">
        <v>40975</v>
      </c>
      <c r="F2" s="3"/>
      <c r="G2" s="4" t="s">
        <v>10</v>
      </c>
    </row>
    <row r="3" spans="1:7" x14ac:dyDescent="0.25">
      <c r="A3" s="4">
        <v>1</v>
      </c>
      <c r="B3" s="4">
        <f>885806+20341523</f>
        <v>21227329</v>
      </c>
      <c r="C3" s="4">
        <f>288793+31086413</f>
        <v>31375206</v>
      </c>
      <c r="D3" s="4">
        <f>B3</f>
        <v>21227329</v>
      </c>
      <c r="E3" s="4">
        <f>67466+30065187+838085+68297</f>
        <v>31039035</v>
      </c>
      <c r="F3" s="4">
        <f>27690+2652207</f>
        <v>2679897</v>
      </c>
      <c r="G3" s="4" t="s">
        <v>11</v>
      </c>
    </row>
    <row r="4" spans="1:7" x14ac:dyDescent="0.25">
      <c r="A4" s="4">
        <v>500</v>
      </c>
      <c r="B4" s="4">
        <v>975157</v>
      </c>
      <c r="C4" s="4">
        <v>612906</v>
      </c>
      <c r="D4" s="4">
        <f t="shared" ref="D4:D51" si="0">B4</f>
        <v>975157</v>
      </c>
      <c r="E4" s="4">
        <f>306596+31915</f>
        <v>338511</v>
      </c>
      <c r="F4" s="4">
        <v>39910</v>
      </c>
      <c r="G4" s="4" t="s">
        <v>7</v>
      </c>
    </row>
    <row r="5" spans="1:7" x14ac:dyDescent="0.25">
      <c r="A5" s="4">
        <v>750</v>
      </c>
      <c r="B5" s="4">
        <v>1236550</v>
      </c>
      <c r="C5" s="4">
        <v>1087797</v>
      </c>
      <c r="D5" s="4">
        <f t="shared" si="0"/>
        <v>1236550</v>
      </c>
      <c r="E5" s="4">
        <f>684304+25439</f>
        <v>709743</v>
      </c>
      <c r="F5" s="4">
        <v>88523</v>
      </c>
      <c r="G5" s="4" t="s">
        <v>8</v>
      </c>
    </row>
    <row r="6" spans="1:7" x14ac:dyDescent="0.25">
      <c r="A6" s="4">
        <v>1000</v>
      </c>
      <c r="B6" s="4">
        <v>1466689</v>
      </c>
      <c r="C6" s="4">
        <v>1657211</v>
      </c>
      <c r="D6" s="4">
        <f t="shared" si="0"/>
        <v>1466689</v>
      </c>
      <c r="E6" s="4">
        <v>1134466</v>
      </c>
      <c r="F6" s="4">
        <v>140781</v>
      </c>
      <c r="G6" s="4" t="s">
        <v>12</v>
      </c>
    </row>
    <row r="7" spans="1:7" x14ac:dyDescent="0.25">
      <c r="A7" s="4">
        <v>1250</v>
      </c>
      <c r="B7" s="4">
        <v>1471852</v>
      </c>
      <c r="C7" s="4">
        <v>2025295</v>
      </c>
      <c r="D7" s="4">
        <f t="shared" si="0"/>
        <v>1471852</v>
      </c>
      <c r="E7" s="4">
        <v>1596299</v>
      </c>
      <c r="F7" s="4">
        <v>189328</v>
      </c>
      <c r="G7" s="4" t="s">
        <v>13</v>
      </c>
    </row>
    <row r="8" spans="1:7" x14ac:dyDescent="0.25">
      <c r="A8" s="4">
        <v>1500</v>
      </c>
      <c r="B8" s="4">
        <v>1521033</v>
      </c>
      <c r="C8" s="4">
        <v>2470697</v>
      </c>
      <c r="D8" s="4">
        <f t="shared" si="0"/>
        <v>1521033</v>
      </c>
      <c r="E8" s="4">
        <v>2054179</v>
      </c>
      <c r="F8" s="4">
        <v>251947</v>
      </c>
      <c r="G8" s="4" t="s">
        <v>6</v>
      </c>
    </row>
    <row r="9" spans="1:7" x14ac:dyDescent="0.25">
      <c r="A9" s="4">
        <v>1750</v>
      </c>
      <c r="B9" s="4">
        <v>1649011</v>
      </c>
      <c r="C9" s="4">
        <v>3091981</v>
      </c>
      <c r="D9" s="4">
        <f t="shared" si="0"/>
        <v>1649011</v>
      </c>
      <c r="E9" s="4">
        <v>2683634</v>
      </c>
      <c r="F9" s="4">
        <v>336775</v>
      </c>
      <c r="G9" s="4"/>
    </row>
    <row r="10" spans="1:7" x14ac:dyDescent="0.25">
      <c r="A10" s="4">
        <v>2000</v>
      </c>
      <c r="B10" s="4">
        <v>1630884</v>
      </c>
      <c r="C10" s="4">
        <v>3464698</v>
      </c>
      <c r="D10" s="4">
        <f t="shared" si="0"/>
        <v>1630884</v>
      </c>
      <c r="E10" s="4">
        <v>3141865</v>
      </c>
      <c r="F10" s="4">
        <v>385306</v>
      </c>
      <c r="G10" s="4"/>
    </row>
    <row r="11" spans="1:7" x14ac:dyDescent="0.25">
      <c r="A11" s="4">
        <v>2250</v>
      </c>
      <c r="B11" s="4">
        <v>1581258</v>
      </c>
      <c r="C11" s="4">
        <v>3753755</v>
      </c>
      <c r="D11" s="4">
        <f t="shared" si="0"/>
        <v>1581258</v>
      </c>
      <c r="E11" s="4">
        <v>3478279</v>
      </c>
      <c r="F11" s="4">
        <v>437546</v>
      </c>
      <c r="G11" s="4"/>
    </row>
    <row r="12" spans="1:7" x14ac:dyDescent="0.25">
      <c r="A12" s="4">
        <v>2500</v>
      </c>
      <c r="B12" s="4">
        <v>1447801</v>
      </c>
      <c r="C12" s="4">
        <v>3799073</v>
      </c>
      <c r="D12" s="4">
        <f t="shared" si="0"/>
        <v>1447801</v>
      </c>
      <c r="E12" s="4">
        <v>3574559</v>
      </c>
      <c r="F12" s="4">
        <v>459139</v>
      </c>
      <c r="G12" s="4"/>
    </row>
    <row r="13" spans="1:7" x14ac:dyDescent="0.25">
      <c r="A13" s="4">
        <v>2750</v>
      </c>
      <c r="B13" s="4">
        <v>1682056</v>
      </c>
      <c r="C13" s="4">
        <v>4845627</v>
      </c>
      <c r="D13" s="4">
        <f t="shared" si="0"/>
        <v>1682056</v>
      </c>
      <c r="E13" s="4">
        <v>4658434</v>
      </c>
      <c r="F13" s="4">
        <v>620054</v>
      </c>
      <c r="G13" s="4"/>
    </row>
    <row r="14" spans="1:7" x14ac:dyDescent="0.25">
      <c r="A14" s="4">
        <v>3000</v>
      </c>
      <c r="B14" s="4">
        <v>2994026</v>
      </c>
      <c r="C14" s="4">
        <v>9666137</v>
      </c>
      <c r="D14" s="4">
        <f t="shared" si="0"/>
        <v>2994026</v>
      </c>
      <c r="E14" s="4">
        <v>9335578</v>
      </c>
      <c r="F14" s="4">
        <v>1337629</v>
      </c>
      <c r="G14" s="4"/>
    </row>
    <row r="15" spans="1:7" x14ac:dyDescent="0.25">
      <c r="A15" s="4">
        <v>3500</v>
      </c>
      <c r="B15" s="4">
        <v>1687359</v>
      </c>
      <c r="C15" s="4">
        <v>6280895</v>
      </c>
      <c r="D15" s="4">
        <f t="shared" si="0"/>
        <v>1687359</v>
      </c>
      <c r="E15" s="4">
        <v>5869279</v>
      </c>
      <c r="F15" s="4">
        <v>962396</v>
      </c>
      <c r="G15" s="4"/>
    </row>
    <row r="16" spans="1:7" x14ac:dyDescent="0.25">
      <c r="A16" s="4">
        <v>4000</v>
      </c>
      <c r="B16" s="4">
        <v>904302</v>
      </c>
      <c r="C16" s="4">
        <v>3820779</v>
      </c>
      <c r="D16" s="4">
        <f t="shared" si="0"/>
        <v>904302</v>
      </c>
      <c r="E16" s="4">
        <v>3362326</v>
      </c>
      <c r="F16" s="4">
        <v>649264</v>
      </c>
      <c r="G16" s="4"/>
    </row>
    <row r="17" spans="1:7" x14ac:dyDescent="0.25">
      <c r="A17" s="4">
        <v>4500</v>
      </c>
      <c r="B17" s="4">
        <v>510340</v>
      </c>
      <c r="C17" s="4">
        <v>2413555</v>
      </c>
      <c r="D17" s="4">
        <f t="shared" si="0"/>
        <v>510340</v>
      </c>
      <c r="E17" s="4">
        <v>1970405</v>
      </c>
      <c r="F17" s="4">
        <v>446965</v>
      </c>
      <c r="G17" s="4"/>
    </row>
    <row r="18" spans="1:7" x14ac:dyDescent="0.25">
      <c r="A18" s="4">
        <v>5000</v>
      </c>
      <c r="B18" s="4">
        <v>471781</v>
      </c>
      <c r="C18" s="4">
        <v>2574555</v>
      </c>
      <c r="D18" s="4">
        <f t="shared" si="0"/>
        <v>471781</v>
      </c>
      <c r="E18" s="4">
        <v>1745148</v>
      </c>
      <c r="F18" s="4">
        <v>541011</v>
      </c>
      <c r="G18" s="4"/>
    </row>
    <row r="19" spans="1:7" x14ac:dyDescent="0.25">
      <c r="A19" s="4">
        <v>6000</v>
      </c>
      <c r="B19" s="4">
        <v>251437</v>
      </c>
      <c r="C19" s="4">
        <v>1624555</v>
      </c>
      <c r="D19" s="4">
        <f t="shared" si="0"/>
        <v>251437</v>
      </c>
      <c r="E19" s="4">
        <v>898766</v>
      </c>
      <c r="F19" s="4">
        <v>380416</v>
      </c>
      <c r="G19" s="4"/>
    </row>
    <row r="20" spans="1:7" x14ac:dyDescent="0.25">
      <c r="A20" s="4">
        <v>7000</v>
      </c>
      <c r="B20" s="4">
        <v>167350</v>
      </c>
      <c r="C20" s="4">
        <v>1249864</v>
      </c>
      <c r="D20" s="4">
        <f t="shared" si="0"/>
        <v>167350</v>
      </c>
      <c r="E20" s="4">
        <v>617470</v>
      </c>
      <c r="F20" s="4">
        <v>322058</v>
      </c>
      <c r="G20" s="4"/>
    </row>
    <row r="21" spans="1:7" x14ac:dyDescent="0.25">
      <c r="A21" s="4">
        <v>8000</v>
      </c>
      <c r="B21" s="4">
        <v>120768</v>
      </c>
      <c r="C21" s="4">
        <v>1023739</v>
      </c>
      <c r="D21" s="4">
        <f t="shared" si="0"/>
        <v>120768</v>
      </c>
      <c r="E21" s="4">
        <v>454588</v>
      </c>
      <c r="F21" s="4">
        <v>285299</v>
      </c>
      <c r="G21" s="4"/>
    </row>
    <row r="22" spans="1:7" x14ac:dyDescent="0.25">
      <c r="A22" s="4">
        <v>9000</v>
      </c>
      <c r="B22" s="4">
        <v>96076</v>
      </c>
      <c r="C22" s="4">
        <v>911158</v>
      </c>
      <c r="D22" s="4">
        <f t="shared" si="0"/>
        <v>96076</v>
      </c>
      <c r="E22" s="4">
        <v>385510</v>
      </c>
      <c r="F22" s="4">
        <v>261218</v>
      </c>
      <c r="G22" s="4"/>
    </row>
    <row r="23" spans="1:7" x14ac:dyDescent="0.25">
      <c r="A23" s="4">
        <v>10000</v>
      </c>
      <c r="B23" s="4">
        <v>67420</v>
      </c>
      <c r="C23" s="4">
        <v>707018</v>
      </c>
      <c r="D23" s="4">
        <f t="shared" si="0"/>
        <v>67420</v>
      </c>
      <c r="E23" s="4">
        <v>282554</v>
      </c>
      <c r="F23" s="4">
        <v>212281</v>
      </c>
      <c r="G23" s="4"/>
    </row>
    <row r="24" spans="1:7" x14ac:dyDescent="0.25">
      <c r="A24" s="4">
        <v>11000</v>
      </c>
      <c r="B24" s="4">
        <v>54339</v>
      </c>
      <c r="C24" s="4">
        <v>624141</v>
      </c>
      <c r="D24" s="4">
        <f t="shared" si="0"/>
        <v>54339</v>
      </c>
      <c r="E24" s="4">
        <v>247314</v>
      </c>
      <c r="F24" s="4">
        <v>196268</v>
      </c>
      <c r="G24" s="4"/>
    </row>
    <row r="25" spans="1:7" x14ac:dyDescent="0.25">
      <c r="A25" s="4">
        <v>12000</v>
      </c>
      <c r="B25" s="4">
        <v>43748</v>
      </c>
      <c r="C25" s="4">
        <v>546305</v>
      </c>
      <c r="D25" s="4">
        <f t="shared" si="0"/>
        <v>43748</v>
      </c>
      <c r="E25" s="4">
        <v>208955</v>
      </c>
      <c r="F25" s="4">
        <v>179619</v>
      </c>
      <c r="G25" s="4"/>
    </row>
    <row r="26" spans="1:7" x14ac:dyDescent="0.25">
      <c r="A26" s="4">
        <v>13000</v>
      </c>
      <c r="B26" s="4">
        <v>36852</v>
      </c>
      <c r="C26" s="4">
        <v>496883</v>
      </c>
      <c r="D26" s="4">
        <f t="shared" si="0"/>
        <v>36852</v>
      </c>
      <c r="E26" s="4">
        <v>188464</v>
      </c>
      <c r="F26" s="4">
        <v>169587</v>
      </c>
      <c r="G26" s="4"/>
    </row>
    <row r="27" spans="1:7" x14ac:dyDescent="0.25">
      <c r="A27" s="4">
        <v>14000</v>
      </c>
      <c r="B27" s="4">
        <v>31229</v>
      </c>
      <c r="C27" s="4">
        <v>452645</v>
      </c>
      <c r="D27" s="4">
        <f t="shared" si="0"/>
        <v>31229</v>
      </c>
      <c r="E27" s="4">
        <v>167381</v>
      </c>
      <c r="F27" s="4">
        <v>160393</v>
      </c>
      <c r="G27" s="4"/>
    </row>
    <row r="28" spans="1:7" x14ac:dyDescent="0.25">
      <c r="A28" s="4">
        <v>15000</v>
      </c>
      <c r="B28" s="4">
        <v>102108</v>
      </c>
      <c r="C28" s="4">
        <v>1761037</v>
      </c>
      <c r="D28" s="4">
        <f t="shared" si="0"/>
        <v>102108</v>
      </c>
      <c r="E28" s="4">
        <v>624267</v>
      </c>
      <c r="F28" s="4">
        <v>692788</v>
      </c>
      <c r="G28" s="4"/>
    </row>
    <row r="29" spans="1:7" x14ac:dyDescent="0.25">
      <c r="A29" s="4">
        <v>20000</v>
      </c>
      <c r="B29" s="4">
        <v>54507</v>
      </c>
      <c r="C29" s="4">
        <v>1213861</v>
      </c>
      <c r="D29" s="4">
        <f t="shared" si="0"/>
        <v>54507</v>
      </c>
      <c r="E29" s="4">
        <v>418071</v>
      </c>
      <c r="F29" s="4">
        <v>548753</v>
      </c>
      <c r="G29" s="4"/>
    </row>
    <row r="30" spans="1:7" x14ac:dyDescent="0.25">
      <c r="A30" s="4">
        <v>25000</v>
      </c>
      <c r="B30" s="4">
        <v>32791</v>
      </c>
      <c r="C30" s="4">
        <v>895372</v>
      </c>
      <c r="D30" s="4">
        <f t="shared" si="0"/>
        <v>32791</v>
      </c>
      <c r="E30" s="4">
        <v>295745</v>
      </c>
      <c r="F30" s="4">
        <v>450206</v>
      </c>
      <c r="G30" s="4"/>
    </row>
    <row r="31" spans="1:7" x14ac:dyDescent="0.25">
      <c r="A31" s="4">
        <v>30000</v>
      </c>
      <c r="B31" s="4">
        <v>35593</v>
      </c>
      <c r="C31" s="4">
        <v>1223888</v>
      </c>
      <c r="D31" s="4">
        <f t="shared" si="0"/>
        <v>35593</v>
      </c>
      <c r="E31" s="4">
        <v>373473</v>
      </c>
      <c r="F31" s="4">
        <v>685213</v>
      </c>
      <c r="G31" s="4"/>
    </row>
    <row r="32" spans="1:7" x14ac:dyDescent="0.25">
      <c r="A32" s="4">
        <v>40000</v>
      </c>
      <c r="B32" s="4">
        <v>17819</v>
      </c>
      <c r="C32" s="4">
        <v>792959</v>
      </c>
      <c r="D32" s="4">
        <f t="shared" si="0"/>
        <v>17819</v>
      </c>
      <c r="E32" s="4">
        <v>228206</v>
      </c>
      <c r="F32" s="4">
        <v>494004</v>
      </c>
      <c r="G32" s="4"/>
    </row>
    <row r="33" spans="1:7" x14ac:dyDescent="0.25">
      <c r="A33" s="4">
        <v>50000</v>
      </c>
      <c r="B33" s="4">
        <v>10286</v>
      </c>
      <c r="C33" s="4">
        <v>560996</v>
      </c>
      <c r="D33" s="4">
        <f t="shared" si="0"/>
        <v>10286</v>
      </c>
      <c r="E33" s="4">
        <v>153198</v>
      </c>
      <c r="F33" s="4">
        <v>375797</v>
      </c>
      <c r="G33" s="4"/>
    </row>
    <row r="34" spans="1:7" x14ac:dyDescent="0.25">
      <c r="A34" s="4">
        <v>60000</v>
      </c>
      <c r="B34" s="4">
        <v>6232</v>
      </c>
      <c r="C34" s="4">
        <v>402533</v>
      </c>
      <c r="D34" s="4">
        <f t="shared" si="0"/>
        <v>6232</v>
      </c>
      <c r="E34" s="4">
        <v>100493</v>
      </c>
      <c r="F34" s="4">
        <v>288167</v>
      </c>
      <c r="G34" s="4"/>
    </row>
    <row r="35" spans="1:7" x14ac:dyDescent="0.25">
      <c r="A35" s="4">
        <v>70000</v>
      </c>
      <c r="B35" s="4">
        <v>4114</v>
      </c>
      <c r="C35" s="4">
        <v>306827</v>
      </c>
      <c r="D35" s="4">
        <f t="shared" si="0"/>
        <v>4114</v>
      </c>
      <c r="E35" s="4">
        <v>74392</v>
      </c>
      <c r="F35" s="4">
        <v>230112</v>
      </c>
      <c r="G35" s="4"/>
    </row>
    <row r="36" spans="1:7" x14ac:dyDescent="0.25">
      <c r="A36" s="4">
        <v>80000</v>
      </c>
      <c r="B36" s="4">
        <v>2766</v>
      </c>
      <c r="C36" s="4">
        <v>234354</v>
      </c>
      <c r="D36" s="4">
        <f t="shared" si="0"/>
        <v>2766</v>
      </c>
      <c r="E36" s="4">
        <v>54557</v>
      </c>
      <c r="F36" s="4">
        <v>180451</v>
      </c>
      <c r="G36" s="4"/>
    </row>
    <row r="37" spans="1:7" x14ac:dyDescent="0.25">
      <c r="A37" s="4">
        <v>90000</v>
      </c>
      <c r="B37" s="4">
        <v>1964</v>
      </c>
      <c r="C37" s="4">
        <v>186048</v>
      </c>
      <c r="D37" s="4">
        <f t="shared" si="0"/>
        <v>1964</v>
      </c>
      <c r="E37" s="4">
        <v>40499</v>
      </c>
      <c r="F37" s="4">
        <v>148422</v>
      </c>
      <c r="G37" s="4"/>
    </row>
    <row r="38" spans="1:7" x14ac:dyDescent="0.25">
      <c r="A38" s="4">
        <v>100000</v>
      </c>
      <c r="B38" s="4">
        <v>4535</v>
      </c>
      <c r="C38" s="4">
        <v>544220</v>
      </c>
      <c r="D38" s="4">
        <f t="shared" si="0"/>
        <v>4535</v>
      </c>
      <c r="E38" s="4">
        <v>95519</v>
      </c>
      <c r="F38" s="4">
        <v>463923</v>
      </c>
      <c r="G38" s="4"/>
    </row>
    <row r="39" spans="1:7" x14ac:dyDescent="0.25">
      <c r="A39" s="4">
        <v>150000</v>
      </c>
      <c r="B39" s="4">
        <v>1450</v>
      </c>
      <c r="C39" s="4">
        <v>247901</v>
      </c>
      <c r="D39" s="4">
        <f t="shared" si="0"/>
        <v>1450</v>
      </c>
      <c r="E39" s="4">
        <v>35676</v>
      </c>
      <c r="F39" s="4">
        <v>225372</v>
      </c>
      <c r="G39" s="4"/>
    </row>
    <row r="40" spans="1:7" x14ac:dyDescent="0.25">
      <c r="A40" s="4">
        <v>200000</v>
      </c>
      <c r="B40" s="4">
        <v>596</v>
      </c>
      <c r="C40" s="4">
        <v>132104</v>
      </c>
      <c r="D40" s="4">
        <f t="shared" si="0"/>
        <v>596</v>
      </c>
      <c r="E40" s="4">
        <v>15285</v>
      </c>
      <c r="F40" s="4">
        <v>126660</v>
      </c>
      <c r="G40" s="4"/>
    </row>
    <row r="41" spans="1:7" x14ac:dyDescent="0.25">
      <c r="A41" s="4">
        <v>250000</v>
      </c>
      <c r="B41" s="4">
        <v>315</v>
      </c>
      <c r="C41" s="4">
        <v>85721</v>
      </c>
      <c r="D41" s="4">
        <f t="shared" si="0"/>
        <v>315</v>
      </c>
      <c r="E41" s="4">
        <v>8808</v>
      </c>
      <c r="F41" s="4">
        <v>82764</v>
      </c>
      <c r="G41" s="4"/>
    </row>
    <row r="42" spans="1:7" x14ac:dyDescent="0.25">
      <c r="A42" s="4">
        <v>300000</v>
      </c>
      <c r="B42" s="4">
        <v>305</v>
      </c>
      <c r="C42" s="4">
        <v>104791</v>
      </c>
      <c r="D42" s="4">
        <f t="shared" si="0"/>
        <v>305</v>
      </c>
      <c r="E42" s="4">
        <v>9415</v>
      </c>
      <c r="F42" s="4">
        <v>98979</v>
      </c>
      <c r="G42" s="4"/>
    </row>
    <row r="43" spans="1:7" x14ac:dyDescent="0.25">
      <c r="A43" s="4">
        <v>400000</v>
      </c>
      <c r="B43" s="4">
        <v>151</v>
      </c>
      <c r="C43" s="4">
        <v>67694</v>
      </c>
      <c r="D43" s="4">
        <f t="shared" si="0"/>
        <v>151</v>
      </c>
      <c r="E43" s="4">
        <v>3532</v>
      </c>
      <c r="F43" s="4">
        <v>65326</v>
      </c>
      <c r="G43" s="4"/>
    </row>
    <row r="44" spans="1:7" x14ac:dyDescent="0.25">
      <c r="A44" s="4">
        <v>500000</v>
      </c>
      <c r="B44" s="4">
        <v>160</v>
      </c>
      <c r="C44" s="4">
        <v>97331</v>
      </c>
      <c r="D44" s="4">
        <f t="shared" si="0"/>
        <v>160</v>
      </c>
      <c r="E44" s="4">
        <v>5611</v>
      </c>
      <c r="F44" s="4">
        <v>91670</v>
      </c>
      <c r="G44" s="4"/>
    </row>
    <row r="45" spans="1:7" x14ac:dyDescent="0.25">
      <c r="A45" s="4">
        <v>750000</v>
      </c>
      <c r="B45" s="4">
        <v>62</v>
      </c>
      <c r="C45" s="4">
        <v>52655</v>
      </c>
      <c r="D45" s="4">
        <f t="shared" si="0"/>
        <v>62</v>
      </c>
      <c r="E45" s="4">
        <v>532</v>
      </c>
      <c r="F45" s="4">
        <v>45322</v>
      </c>
      <c r="G45" s="4"/>
    </row>
    <row r="46" spans="1:7" x14ac:dyDescent="0.25">
      <c r="A46" s="4">
        <v>1000000</v>
      </c>
      <c r="B46" s="4">
        <v>31</v>
      </c>
      <c r="C46" s="4">
        <v>37140</v>
      </c>
      <c r="D46" s="4">
        <f t="shared" si="0"/>
        <v>31</v>
      </c>
      <c r="E46" s="4">
        <v>400</v>
      </c>
      <c r="F46" s="4">
        <v>32835</v>
      </c>
      <c r="G46" s="4"/>
    </row>
    <row r="47" spans="1:7" x14ac:dyDescent="0.25">
      <c r="A47" s="4">
        <v>1500000</v>
      </c>
      <c r="B47" s="4">
        <v>10</v>
      </c>
      <c r="C47" s="4">
        <v>17151</v>
      </c>
      <c r="D47" s="4">
        <f t="shared" si="0"/>
        <v>10</v>
      </c>
      <c r="E47" s="4">
        <v>265</v>
      </c>
      <c r="F47" s="4">
        <v>15839</v>
      </c>
      <c r="G47" s="4"/>
    </row>
    <row r="48" spans="1:7" x14ac:dyDescent="0.25">
      <c r="A48" s="4">
        <v>2000000</v>
      </c>
      <c r="B48" s="4">
        <v>8</v>
      </c>
      <c r="C48" s="4">
        <v>18353</v>
      </c>
      <c r="D48" s="4">
        <f t="shared" si="0"/>
        <v>8</v>
      </c>
      <c r="E48" s="4">
        <v>196</v>
      </c>
      <c r="F48" s="4">
        <v>13005</v>
      </c>
      <c r="G48" s="4"/>
    </row>
    <row r="49" spans="1:7" x14ac:dyDescent="0.25">
      <c r="A49" s="4">
        <v>3000000</v>
      </c>
      <c r="B49" s="4">
        <v>2</v>
      </c>
      <c r="C49" s="4">
        <v>7445</v>
      </c>
      <c r="D49" s="4">
        <f t="shared" si="0"/>
        <v>2</v>
      </c>
      <c r="E49" s="4">
        <v>0</v>
      </c>
      <c r="F49" s="4">
        <v>7601</v>
      </c>
      <c r="G49" s="4"/>
    </row>
    <row r="50" spans="1:7" x14ac:dyDescent="0.25">
      <c r="A50" s="4">
        <v>4000000</v>
      </c>
      <c r="B50" s="4">
        <v>3</v>
      </c>
      <c r="C50" s="4">
        <v>13231</v>
      </c>
      <c r="D50" s="4">
        <f t="shared" si="0"/>
        <v>3</v>
      </c>
      <c r="E50" s="4">
        <v>239</v>
      </c>
      <c r="F50" s="4">
        <v>11409</v>
      </c>
      <c r="G50" s="4"/>
    </row>
    <row r="51" spans="1:7" x14ac:dyDescent="0.25">
      <c r="A51" s="4">
        <v>5000000</v>
      </c>
      <c r="B51" s="4">
        <v>1</v>
      </c>
      <c r="C51" s="4">
        <v>5540</v>
      </c>
      <c r="D51" s="4">
        <f t="shared" si="0"/>
        <v>1</v>
      </c>
      <c r="E51" s="4">
        <v>2</v>
      </c>
      <c r="F51" s="4">
        <v>5883</v>
      </c>
      <c r="G51" s="4"/>
    </row>
    <row r="52" spans="1:7" x14ac:dyDescent="0.25">
      <c r="A52" s="2">
        <v>-999</v>
      </c>
      <c r="B52" s="4">
        <f>SUM(B2:B51)</f>
        <v>43819194</v>
      </c>
      <c r="C52" s="4">
        <f>SUM(C2:C51)</f>
        <v>99359281</v>
      </c>
      <c r="D52" s="4">
        <f>SUM(D2:D51)</f>
        <v>43819194</v>
      </c>
      <c r="E52" s="4">
        <f>SUM(E2:E51)</f>
        <v>82722098</v>
      </c>
      <c r="F52" s="4"/>
      <c r="G52" s="4"/>
    </row>
    <row r="53" spans="1:7" x14ac:dyDescent="0.25">
      <c r="A53" s="2">
        <v>-999</v>
      </c>
      <c r="B53" s="4">
        <v>43819194</v>
      </c>
      <c r="C53" s="4">
        <v>99359282</v>
      </c>
      <c r="D53" s="4">
        <v>43819194</v>
      </c>
      <c r="E53" s="4">
        <f>82754673-32573</f>
        <v>82722100</v>
      </c>
      <c r="F53" s="4"/>
      <c r="G53" s="4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2022-05-18T16:42:45Z</dcterms:modified>
</cp:coreProperties>
</file>