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2190" yWindow="2250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52" i="1"/>
  <c r="D53" i="1"/>
  <c r="D52" i="1"/>
  <c r="C52" i="1"/>
  <c r="B52" i="1"/>
  <c r="D6" i="1" l="1"/>
  <c r="D5" i="1"/>
  <c r="D4" i="1"/>
  <c r="E6" i="1"/>
  <c r="E5" i="1"/>
  <c r="E4" i="1"/>
</calcChain>
</file>

<file path=xl/sharedStrings.xml><?xml version="1.0" encoding="utf-8"?>
<sst xmlns="http://schemas.openxmlformats.org/spreadsheetml/2006/main" count="13" uniqueCount="13">
  <si>
    <t>lower_threshold</t>
  </si>
  <si>
    <t>N_AGI</t>
  </si>
  <si>
    <t>AGI</t>
  </si>
  <si>
    <t>N_salary_wage</t>
  </si>
  <si>
    <t>salary_wage</t>
  </si>
  <si>
    <t>Notes</t>
  </si>
  <si>
    <t>N_salary_wage is from p. 49 of PDF</t>
  </si>
  <si>
    <t>Money amounts are in thousands</t>
  </si>
  <si>
    <t>N_AGI is from p. 40 of PDF</t>
  </si>
  <si>
    <t>salary_wage is from p. 42 of PDF</t>
  </si>
  <si>
    <t>tax</t>
  </si>
  <si>
    <t>AGI and tax are from p. 41 of PDF</t>
  </si>
  <si>
    <t>N_salary_wage and salary_wage are taxable + nontaxable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</si>
</sst>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</font>
    <font>
      <sz val="10"/>
      <name val="Calibri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1" fillId="0" borderId="1" xfId="0" applyNumberFormat="1" applyFont="1" applyBorder="1"/>
    <xf numFmtId="3" fontId="1" fillId="0" borderId="0" xfId="0" applyNumberFormat="1" applyFont="1"/>
    <xf numFmtId="0" fontId="1" fillId="0" borderId="0" xfId="0" applyFont="1"/>
    <xf numFmtId="3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19" zoomScale="110" zoomScaleNormal="110" workbookViewId="0">
      <selection activeCell="B54" sqref="B54"/>
    </sheetView>
  </sheetViews>
  <sheetFormatPr defaultColWidth="8.85546875" defaultRowHeight="12.75" x14ac:dyDescent="0.2"/>
  <cols>
    <col min="1" max="1" width="12.28515625" style="3" customWidth="1"/>
    <col min="2" max="6" width="11.140625" style="3" customWidth="1"/>
    <col min="7" max="16384" width="8.85546875" style="3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2" t="s">
        <v>5</v>
      </c>
    </row>
    <row r="2" spans="1:7" x14ac:dyDescent="0.2">
      <c r="A2" s="4">
        <v>-999</v>
      </c>
      <c r="B2" s="1">
        <v>181792</v>
      </c>
      <c r="C2" s="1">
        <v>-292472</v>
      </c>
      <c r="D2" s="1">
        <v>31230</v>
      </c>
      <c r="E2" s="1">
        <v>41580</v>
      </c>
      <c r="F2" s="1"/>
      <c r="G2" s="2" t="s">
        <v>8</v>
      </c>
    </row>
    <row r="3" spans="1:7" x14ac:dyDescent="0.2">
      <c r="A3" s="2">
        <v>1</v>
      </c>
      <c r="B3" s="2">
        <v>5452051</v>
      </c>
      <c r="C3" s="2">
        <v>1498401</v>
      </c>
      <c r="D3" s="2">
        <v>4974735</v>
      </c>
      <c r="E3" s="2">
        <v>1345897</v>
      </c>
      <c r="F3" s="2">
        <v>0</v>
      </c>
      <c r="G3" s="2" t="s">
        <v>11</v>
      </c>
    </row>
    <row r="4" spans="1:7" x14ac:dyDescent="0.2">
      <c r="A4" s="2">
        <v>500</v>
      </c>
      <c r="B4" s="2">
        <v>3088490</v>
      </c>
      <c r="C4" s="2">
        <v>1922087</v>
      </c>
      <c r="D4" s="2">
        <f>1717442+817434</f>
        <v>2534876</v>
      </c>
      <c r="E4" s="2">
        <f>1098158+444920</f>
        <v>1543078</v>
      </c>
      <c r="F4" s="2">
        <v>27582</v>
      </c>
      <c r="G4" s="2" t="s">
        <v>9</v>
      </c>
    </row>
    <row r="5" spans="1:7" x14ac:dyDescent="0.2">
      <c r="A5" s="2">
        <v>750</v>
      </c>
      <c r="B5" s="2">
        <v>3124651</v>
      </c>
      <c r="C5" s="2">
        <v>2738891</v>
      </c>
      <c r="D5" s="2">
        <f>2400336+206134</f>
        <v>2606470</v>
      </c>
      <c r="E5" s="2">
        <f>2060255+169495</f>
        <v>2229750</v>
      </c>
      <c r="F5" s="2">
        <v>110823</v>
      </c>
      <c r="G5" s="2" t="s">
        <v>6</v>
      </c>
    </row>
    <row r="6" spans="1:7" x14ac:dyDescent="0.2">
      <c r="A6" s="2">
        <v>1000</v>
      </c>
      <c r="B6" s="2">
        <v>3583559</v>
      </c>
      <c r="C6" s="2">
        <v>4035572</v>
      </c>
      <c r="D6" s="2">
        <f>2956450+129089</f>
        <v>3085539</v>
      </c>
      <c r="E6" s="2">
        <f>3256289+131143</f>
        <v>3387432</v>
      </c>
      <c r="F6" s="2">
        <v>221201</v>
      </c>
      <c r="G6" s="2" t="s">
        <v>12</v>
      </c>
    </row>
    <row r="7" spans="1:7" x14ac:dyDescent="0.2">
      <c r="A7" s="2">
        <v>1250</v>
      </c>
      <c r="B7" s="2">
        <v>3735565</v>
      </c>
      <c r="C7" s="2">
        <v>5178417</v>
      </c>
      <c r="D7" s="2">
        <v>3225239</v>
      </c>
      <c r="E7" s="2">
        <v>4329335</v>
      </c>
      <c r="F7" s="2">
        <v>354715</v>
      </c>
      <c r="G7" s="2" t="s">
        <v>7</v>
      </c>
    </row>
    <row r="8" spans="1:7" x14ac:dyDescent="0.2">
      <c r="A8" s="2">
        <v>1500</v>
      </c>
      <c r="B8" s="2">
        <v>3602265</v>
      </c>
      <c r="C8" s="2">
        <v>5845469</v>
      </c>
      <c r="D8" s="2">
        <v>3230313</v>
      </c>
      <c r="E8" s="2">
        <v>5107645</v>
      </c>
      <c r="F8" s="2">
        <v>472301</v>
      </c>
      <c r="G8" s="2"/>
    </row>
    <row r="9" spans="1:7" x14ac:dyDescent="0.2">
      <c r="A9" s="2">
        <v>1750</v>
      </c>
      <c r="B9" s="2">
        <v>3573466</v>
      </c>
      <c r="C9" s="2">
        <v>6692418</v>
      </c>
      <c r="D9" s="2">
        <v>3240685</v>
      </c>
      <c r="E9" s="2">
        <v>5913790</v>
      </c>
      <c r="F9" s="2">
        <v>599429</v>
      </c>
      <c r="G9" s="2"/>
    </row>
    <row r="10" spans="1:7" x14ac:dyDescent="0.2">
      <c r="A10" s="2">
        <v>2000</v>
      </c>
      <c r="B10" s="2">
        <v>3308650</v>
      </c>
      <c r="C10" s="2">
        <v>7022363</v>
      </c>
      <c r="D10" s="2">
        <v>3027839</v>
      </c>
      <c r="E10" s="2">
        <v>6246287</v>
      </c>
      <c r="F10" s="2">
        <v>658934</v>
      </c>
      <c r="G10" s="2"/>
    </row>
    <row r="11" spans="1:7" x14ac:dyDescent="0.2">
      <c r="A11" s="2">
        <v>2250</v>
      </c>
      <c r="B11" s="2">
        <v>3039531</v>
      </c>
      <c r="C11" s="2">
        <v>7213675</v>
      </c>
      <c r="D11" s="2">
        <v>2796456</v>
      </c>
      <c r="E11" s="2">
        <v>6444530</v>
      </c>
      <c r="F11" s="2">
        <v>686008</v>
      </c>
      <c r="G11" s="2"/>
    </row>
    <row r="12" spans="1:7" x14ac:dyDescent="0.2">
      <c r="A12" s="2">
        <v>2500</v>
      </c>
      <c r="B12" s="2">
        <v>2767982</v>
      </c>
      <c r="C12" s="2">
        <v>7261329</v>
      </c>
      <c r="D12" s="2">
        <v>2554922</v>
      </c>
      <c r="E12" s="2">
        <v>6505425</v>
      </c>
      <c r="F12" s="2">
        <v>707912</v>
      </c>
      <c r="G12" s="2"/>
    </row>
    <row r="13" spans="1:7" x14ac:dyDescent="0.2">
      <c r="A13" s="2">
        <v>2750</v>
      </c>
      <c r="B13" s="2">
        <v>2484187</v>
      </c>
      <c r="C13" s="2">
        <v>7133274</v>
      </c>
      <c r="D13" s="2">
        <v>2293746</v>
      </c>
      <c r="E13" s="2">
        <v>6381127</v>
      </c>
      <c r="F13" s="2">
        <v>716950</v>
      </c>
      <c r="G13" s="2"/>
    </row>
    <row r="14" spans="1:7" x14ac:dyDescent="0.2">
      <c r="A14" s="2">
        <v>3000</v>
      </c>
      <c r="B14" s="2">
        <v>4024307</v>
      </c>
      <c r="C14" s="2">
        <v>13017492</v>
      </c>
      <c r="D14" s="2">
        <v>3726621</v>
      </c>
      <c r="E14" s="2">
        <v>11647774</v>
      </c>
      <c r="F14" s="2">
        <v>1391200</v>
      </c>
      <c r="G14" s="2"/>
    </row>
    <row r="15" spans="1:7" x14ac:dyDescent="0.2">
      <c r="A15" s="2">
        <v>3500</v>
      </c>
      <c r="B15" s="2">
        <v>2713135</v>
      </c>
      <c r="C15" s="2">
        <v>10125025</v>
      </c>
      <c r="D15" s="2">
        <v>2494341</v>
      </c>
      <c r="E15" s="2">
        <v>8972765</v>
      </c>
      <c r="F15" s="2">
        <v>1178294</v>
      </c>
      <c r="G15" s="2"/>
    </row>
    <row r="16" spans="1:7" x14ac:dyDescent="0.2">
      <c r="A16" s="2">
        <v>4000</v>
      </c>
      <c r="B16" s="2">
        <v>1629488</v>
      </c>
      <c r="C16" s="2">
        <v>6892942</v>
      </c>
      <c r="D16" s="2">
        <v>1466416</v>
      </c>
      <c r="E16" s="2">
        <v>5923242</v>
      </c>
      <c r="F16" s="2">
        <v>871803</v>
      </c>
      <c r="G16" s="2"/>
    </row>
    <row r="17" spans="1:7" x14ac:dyDescent="0.2">
      <c r="A17" s="2">
        <v>4500</v>
      </c>
      <c r="B17" s="2">
        <v>983337</v>
      </c>
      <c r="C17" s="2">
        <v>4649038</v>
      </c>
      <c r="D17" s="2">
        <v>845421</v>
      </c>
      <c r="E17" s="2">
        <v>3753518</v>
      </c>
      <c r="F17" s="2">
        <v>635796</v>
      </c>
      <c r="G17" s="2"/>
    </row>
    <row r="18" spans="1:7" x14ac:dyDescent="0.2">
      <c r="A18" s="2">
        <v>5000</v>
      </c>
      <c r="B18" s="2">
        <v>889652</v>
      </c>
      <c r="C18" s="2">
        <v>4826976</v>
      </c>
      <c r="D18" s="2">
        <v>695689</v>
      </c>
      <c r="E18" s="2">
        <v>3396406</v>
      </c>
      <c r="F18" s="2">
        <v>727208</v>
      </c>
      <c r="G18" s="2"/>
    </row>
    <row r="19" spans="1:7" x14ac:dyDescent="0.2">
      <c r="A19" s="2">
        <v>6000</v>
      </c>
      <c r="B19" s="2">
        <v>430753</v>
      </c>
      <c r="C19" s="2">
        <v>2779434</v>
      </c>
      <c r="D19" s="2">
        <v>294825</v>
      </c>
      <c r="E19" s="2">
        <v>1621064</v>
      </c>
      <c r="F19" s="2">
        <v>473245</v>
      </c>
      <c r="G19" s="2"/>
    </row>
    <row r="20" spans="1:7" x14ac:dyDescent="0.2">
      <c r="A20" s="2">
        <v>7000</v>
      </c>
      <c r="B20" s="2">
        <v>252895</v>
      </c>
      <c r="C20" s="2">
        <v>1888235</v>
      </c>
      <c r="D20" s="2">
        <v>150836</v>
      </c>
      <c r="E20" s="2">
        <v>895669</v>
      </c>
      <c r="F20" s="2">
        <v>351356</v>
      </c>
      <c r="G20" s="2"/>
    </row>
    <row r="21" spans="1:7" x14ac:dyDescent="0.2">
      <c r="A21" s="2">
        <v>8000</v>
      </c>
      <c r="B21" s="2">
        <v>177315</v>
      </c>
      <c r="C21" s="2">
        <v>1501203</v>
      </c>
      <c r="D21" s="2">
        <v>99475</v>
      </c>
      <c r="E21" s="2">
        <v>646601</v>
      </c>
      <c r="F21" s="2">
        <v>298374</v>
      </c>
      <c r="G21" s="2"/>
    </row>
    <row r="22" spans="1:7" x14ac:dyDescent="0.2">
      <c r="A22" s="2">
        <v>9000</v>
      </c>
      <c r="B22" s="2">
        <v>134856</v>
      </c>
      <c r="C22" s="2">
        <v>1277388</v>
      </c>
      <c r="D22" s="2">
        <v>72395</v>
      </c>
      <c r="E22" s="2">
        <v>507860</v>
      </c>
      <c r="F22" s="2">
        <v>269586</v>
      </c>
      <c r="G22" s="2"/>
    </row>
    <row r="23" spans="1:7" x14ac:dyDescent="0.2">
      <c r="A23" s="2">
        <v>10000</v>
      </c>
      <c r="B23" s="2">
        <v>104454</v>
      </c>
      <c r="C23" s="2">
        <v>1094124</v>
      </c>
      <c r="D23" s="2">
        <v>56062</v>
      </c>
      <c r="E23" s="2">
        <v>431315</v>
      </c>
      <c r="F23" s="2">
        <v>242705</v>
      </c>
      <c r="G23" s="2"/>
    </row>
    <row r="24" spans="1:7" x14ac:dyDescent="0.2">
      <c r="A24" s="2">
        <v>11000</v>
      </c>
      <c r="B24" s="2">
        <v>80430</v>
      </c>
      <c r="C24" s="2">
        <v>923312</v>
      </c>
      <c r="D24" s="2">
        <v>40805</v>
      </c>
      <c r="E24" s="2">
        <v>327534</v>
      </c>
      <c r="F24" s="2">
        <v>214678</v>
      </c>
      <c r="G24" s="2"/>
    </row>
    <row r="25" spans="1:7" x14ac:dyDescent="0.2">
      <c r="A25" s="2">
        <v>12000</v>
      </c>
      <c r="B25" s="2">
        <v>66519</v>
      </c>
      <c r="C25" s="2">
        <v>829486</v>
      </c>
      <c r="D25" s="2">
        <v>34020</v>
      </c>
      <c r="E25" s="2">
        <v>301393</v>
      </c>
      <c r="F25" s="2">
        <v>201619</v>
      </c>
      <c r="G25" s="2"/>
    </row>
    <row r="26" spans="1:7" x14ac:dyDescent="0.2">
      <c r="A26" s="2">
        <v>13000</v>
      </c>
      <c r="B26" s="2">
        <v>55891</v>
      </c>
      <c r="C26" s="2">
        <v>753545</v>
      </c>
      <c r="D26" s="2">
        <v>27877</v>
      </c>
      <c r="E26" s="2">
        <v>252728</v>
      </c>
      <c r="F26" s="2">
        <v>190740</v>
      </c>
      <c r="G26" s="2"/>
    </row>
    <row r="27" spans="1:7" x14ac:dyDescent="0.2">
      <c r="A27" s="2">
        <v>14000</v>
      </c>
      <c r="B27" s="2">
        <v>46052</v>
      </c>
      <c r="C27" s="2">
        <v>666679</v>
      </c>
      <c r="D27" s="2">
        <v>22077</v>
      </c>
      <c r="E27" s="2">
        <v>211101</v>
      </c>
      <c r="F27" s="2">
        <v>175651</v>
      </c>
      <c r="G27" s="2"/>
    </row>
    <row r="28" spans="1:7" x14ac:dyDescent="0.2">
      <c r="A28" s="2">
        <v>15000</v>
      </c>
      <c r="B28" s="2">
        <v>155308</v>
      </c>
      <c r="C28" s="2">
        <v>2668955</v>
      </c>
      <c r="D28" s="2">
        <v>76244</v>
      </c>
      <c r="E28" s="2">
        <v>854804</v>
      </c>
      <c r="F28" s="2">
        <v>775181</v>
      </c>
      <c r="G28" s="2"/>
    </row>
    <row r="29" spans="1:7" x14ac:dyDescent="0.2">
      <c r="A29" s="2">
        <v>20000</v>
      </c>
      <c r="B29" s="2">
        <v>83229</v>
      </c>
      <c r="C29" s="2">
        <v>1853715</v>
      </c>
      <c r="D29" s="2">
        <v>40892</v>
      </c>
      <c r="E29" s="2">
        <v>564235</v>
      </c>
      <c r="F29" s="2">
        <v>619816</v>
      </c>
      <c r="G29" s="2"/>
    </row>
    <row r="30" spans="1:7" x14ac:dyDescent="0.2">
      <c r="A30" s="2">
        <v>25000</v>
      </c>
      <c r="B30" s="2">
        <v>45966</v>
      </c>
      <c r="C30" s="2">
        <v>1254327</v>
      </c>
      <c r="D30" s="2">
        <v>22796</v>
      </c>
      <c r="E30" s="2">
        <v>371384</v>
      </c>
      <c r="F30" s="2">
        <v>466851</v>
      </c>
      <c r="G30" s="2"/>
    </row>
    <row r="31" spans="1:7" x14ac:dyDescent="0.2">
      <c r="A31" s="2">
        <v>30000</v>
      </c>
      <c r="B31" s="2">
        <v>49771</v>
      </c>
      <c r="C31" s="2">
        <v>1708973</v>
      </c>
      <c r="D31" s="2">
        <v>24525</v>
      </c>
      <c r="E31" s="2">
        <v>470154</v>
      </c>
      <c r="F31" s="2">
        <v>706167</v>
      </c>
      <c r="G31" s="2"/>
    </row>
    <row r="32" spans="1:7" x14ac:dyDescent="0.2">
      <c r="A32" s="2">
        <v>40000</v>
      </c>
      <c r="B32" s="2">
        <v>24483</v>
      </c>
      <c r="C32" s="2">
        <v>1089366</v>
      </c>
      <c r="D32" s="2">
        <v>12149</v>
      </c>
      <c r="E32" s="2">
        <v>275741</v>
      </c>
      <c r="F32" s="2">
        <v>496611</v>
      </c>
      <c r="G32" s="2"/>
    </row>
    <row r="33" spans="1:7" x14ac:dyDescent="0.2">
      <c r="A33" s="2">
        <v>50000</v>
      </c>
      <c r="B33" s="2">
        <v>13418</v>
      </c>
      <c r="C33" s="2">
        <v>731520</v>
      </c>
      <c r="D33" s="2">
        <v>6710</v>
      </c>
      <c r="E33" s="2">
        <v>176973</v>
      </c>
      <c r="F33" s="2">
        <v>355878</v>
      </c>
      <c r="G33" s="2"/>
    </row>
    <row r="34" spans="1:7" x14ac:dyDescent="0.2">
      <c r="A34" s="2">
        <v>60000</v>
      </c>
      <c r="B34" s="2">
        <v>8441</v>
      </c>
      <c r="C34" s="2">
        <v>544726</v>
      </c>
      <c r="D34" s="2">
        <v>4216</v>
      </c>
      <c r="E34" s="2">
        <v>123293</v>
      </c>
      <c r="F34" s="2">
        <v>279443</v>
      </c>
      <c r="G34" s="2"/>
    </row>
    <row r="35" spans="1:7" x14ac:dyDescent="0.2">
      <c r="A35" s="2">
        <v>70000</v>
      </c>
      <c r="B35" s="2">
        <v>5448</v>
      </c>
      <c r="C35" s="2">
        <v>406852</v>
      </c>
      <c r="D35" s="2">
        <v>2734</v>
      </c>
      <c r="E35" s="2">
        <v>82789</v>
      </c>
      <c r="F35" s="2">
        <v>216313</v>
      </c>
      <c r="G35" s="2"/>
    </row>
    <row r="36" spans="1:7" x14ac:dyDescent="0.2">
      <c r="A36" s="2">
        <v>80000</v>
      </c>
      <c r="B36" s="2">
        <v>3601</v>
      </c>
      <c r="C36" s="2">
        <v>304660</v>
      </c>
      <c r="D36" s="2">
        <v>1841</v>
      </c>
      <c r="E36" s="2">
        <v>61727</v>
      </c>
      <c r="F36" s="2">
        <v>166809</v>
      </c>
      <c r="G36" s="2"/>
    </row>
    <row r="37" spans="1:7" x14ac:dyDescent="0.2">
      <c r="A37" s="2">
        <v>90000</v>
      </c>
      <c r="B37" s="2">
        <v>2587</v>
      </c>
      <c r="C37" s="2">
        <v>245041</v>
      </c>
      <c r="D37" s="2">
        <v>1332</v>
      </c>
      <c r="E37" s="2">
        <v>45652</v>
      </c>
      <c r="F37" s="2">
        <v>137655</v>
      </c>
      <c r="G37" s="2"/>
    </row>
    <row r="38" spans="1:7" x14ac:dyDescent="0.2">
      <c r="A38" s="2">
        <v>100000</v>
      </c>
      <c r="B38" s="2">
        <v>5530</v>
      </c>
      <c r="C38" s="2">
        <v>661464</v>
      </c>
      <c r="D38" s="2">
        <v>2927</v>
      </c>
      <c r="E38" s="2">
        <v>108853</v>
      </c>
      <c r="F38" s="2">
        <v>387962</v>
      </c>
      <c r="G38" s="2"/>
    </row>
    <row r="39" spans="1:7" x14ac:dyDescent="0.2">
      <c r="A39" s="2">
        <v>150000</v>
      </c>
      <c r="B39" s="2">
        <v>1726</v>
      </c>
      <c r="C39" s="2">
        <v>295289</v>
      </c>
      <c r="D39" s="2">
        <v>987</v>
      </c>
      <c r="E39" s="2">
        <v>39944</v>
      </c>
      <c r="F39" s="2">
        <v>180328</v>
      </c>
      <c r="G39" s="2"/>
    </row>
    <row r="40" spans="1:7" x14ac:dyDescent="0.2">
      <c r="A40" s="2">
        <v>200000</v>
      </c>
      <c r="B40" s="2">
        <v>738</v>
      </c>
      <c r="C40" s="2">
        <v>163463</v>
      </c>
      <c r="D40" s="2">
        <v>422</v>
      </c>
      <c r="E40" s="2">
        <v>18484</v>
      </c>
      <c r="F40" s="2">
        <v>101678</v>
      </c>
      <c r="G40" s="2"/>
    </row>
    <row r="41" spans="1:7" x14ac:dyDescent="0.2">
      <c r="A41" s="2">
        <v>250000</v>
      </c>
      <c r="B41" s="2">
        <v>407</v>
      </c>
      <c r="C41" s="2">
        <v>110845</v>
      </c>
      <c r="D41" s="2">
        <v>250</v>
      </c>
      <c r="E41" s="2">
        <v>11648</v>
      </c>
      <c r="F41" s="2">
        <v>68097</v>
      </c>
      <c r="G41" s="2"/>
    </row>
    <row r="42" spans="1:7" x14ac:dyDescent="0.2">
      <c r="A42" s="2">
        <v>300000</v>
      </c>
      <c r="B42" s="2">
        <v>333</v>
      </c>
      <c r="C42" s="2">
        <v>115585</v>
      </c>
      <c r="D42" s="2">
        <v>201</v>
      </c>
      <c r="E42" s="2">
        <v>9788</v>
      </c>
      <c r="F42" s="2">
        <v>72065</v>
      </c>
      <c r="G42" s="2"/>
    </row>
    <row r="43" spans="1:7" x14ac:dyDescent="0.2">
      <c r="A43" s="2">
        <v>400000</v>
      </c>
      <c r="B43" s="2">
        <v>195</v>
      </c>
      <c r="C43" s="2">
        <v>86447</v>
      </c>
      <c r="D43" s="2">
        <v>119</v>
      </c>
      <c r="E43" s="2">
        <v>5438</v>
      </c>
      <c r="F43" s="2">
        <v>51552</v>
      </c>
      <c r="G43" s="2"/>
    </row>
    <row r="44" spans="1:7" x14ac:dyDescent="0.2">
      <c r="A44" s="2">
        <v>500000</v>
      </c>
      <c r="B44" s="2">
        <v>193</v>
      </c>
      <c r="C44" s="2">
        <v>114603</v>
      </c>
      <c r="D44" s="2">
        <v>123</v>
      </c>
      <c r="E44" s="2">
        <v>6519</v>
      </c>
      <c r="F44" s="2">
        <v>72902</v>
      </c>
      <c r="G44" s="2"/>
    </row>
    <row r="45" spans="1:7" x14ac:dyDescent="0.2">
      <c r="A45" s="2">
        <v>750000</v>
      </c>
      <c r="B45" s="2">
        <v>65</v>
      </c>
      <c r="C45" s="2">
        <v>55141</v>
      </c>
      <c r="D45" s="2">
        <v>43</v>
      </c>
      <c r="E45" s="2">
        <v>1026</v>
      </c>
      <c r="F45" s="2">
        <v>37060</v>
      </c>
      <c r="G45" s="2"/>
    </row>
    <row r="46" spans="1:7" x14ac:dyDescent="0.2">
      <c r="A46" s="2">
        <v>1000000</v>
      </c>
      <c r="B46" s="2">
        <v>39</v>
      </c>
      <c r="C46" s="2">
        <v>46214</v>
      </c>
      <c r="D46" s="2">
        <v>29</v>
      </c>
      <c r="E46" s="2">
        <v>834</v>
      </c>
      <c r="F46" s="2">
        <v>27918</v>
      </c>
      <c r="G46" s="2"/>
    </row>
    <row r="47" spans="1:7" x14ac:dyDescent="0.2">
      <c r="A47" s="2">
        <v>1500000</v>
      </c>
      <c r="B47" s="2">
        <v>19</v>
      </c>
      <c r="C47" s="2">
        <v>31910</v>
      </c>
      <c r="D47" s="2">
        <v>16</v>
      </c>
      <c r="E47" s="2">
        <v>697</v>
      </c>
      <c r="F47" s="2">
        <v>22267</v>
      </c>
      <c r="G47" s="2"/>
    </row>
    <row r="48" spans="1:7" x14ac:dyDescent="0.2">
      <c r="A48" s="2">
        <v>2000000</v>
      </c>
      <c r="B48" s="2">
        <v>7</v>
      </c>
      <c r="C48" s="2">
        <v>16806</v>
      </c>
      <c r="D48" s="2">
        <v>4</v>
      </c>
      <c r="E48" s="2">
        <v>153</v>
      </c>
      <c r="F48" s="2">
        <v>10053</v>
      </c>
      <c r="G48" s="2"/>
    </row>
    <row r="49" spans="1:7" x14ac:dyDescent="0.2">
      <c r="A49" s="2">
        <v>3000000</v>
      </c>
      <c r="B49" s="2">
        <v>2</v>
      </c>
      <c r="C49" s="2">
        <v>7042</v>
      </c>
      <c r="D49" s="2">
        <v>1</v>
      </c>
      <c r="E49" s="2">
        <v>63</v>
      </c>
      <c r="F49" s="2">
        <v>4584</v>
      </c>
      <c r="G49" s="2"/>
    </row>
    <row r="50" spans="1:7" x14ac:dyDescent="0.2">
      <c r="A50" s="2">
        <v>4000000</v>
      </c>
      <c r="B50" s="2">
        <v>3</v>
      </c>
      <c r="C50" s="2">
        <v>13795</v>
      </c>
      <c r="D50" s="2">
        <v>2</v>
      </c>
      <c r="E50" s="2">
        <v>1</v>
      </c>
      <c r="F50" s="2">
        <v>10277</v>
      </c>
      <c r="G50" s="2"/>
    </row>
    <row r="51" spans="1:7" x14ac:dyDescent="0.2">
      <c r="A51" s="2">
        <v>5000000</v>
      </c>
      <c r="B51" s="2">
        <v>1</v>
      </c>
      <c r="C51" s="2">
        <v>7617</v>
      </c>
      <c r="D51" s="2">
        <v>1</v>
      </c>
      <c r="E51" s="2">
        <v>2</v>
      </c>
      <c r="F51" s="2">
        <v>4801</v>
      </c>
      <c r="G51" s="2"/>
    </row>
    <row r="52" spans="1:7" x14ac:dyDescent="0.2">
      <c r="A52" s="4">
        <v>-999</v>
      </c>
      <c r="B52" s="2">
        <f>SUM(B2:B51)</f>
        <v>49932783</v>
      </c>
      <c r="C52" s="2">
        <f>SUM(C2:C51)</f>
        <v>120008659</v>
      </c>
      <c r="D52" s="2">
        <f>SUM(D2:D51)</f>
        <v>43827474</v>
      </c>
      <c r="E52" s="2">
        <f>SUM(E2:E51)</f>
        <v>91595048</v>
      </c>
      <c r="F52" s="2"/>
      <c r="G52" s="2"/>
    </row>
    <row r="53" spans="1:7" x14ac:dyDescent="0.2">
      <c r="A53" s="4">
        <v>-999</v>
      </c>
      <c r="B53" s="2">
        <v>49932783</v>
      </c>
      <c r="C53" s="2">
        <v>120008659</v>
      </c>
      <c r="D53" s="2">
        <f>43888743-61269</f>
        <v>43827474</v>
      </c>
      <c r="E53" s="2">
        <f>91699799-104749</f>
        <v>91595050</v>
      </c>
      <c r="F53" s="2"/>
      <c r="G53" s="2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2022-05-18T16:16:08Z</dcterms:modified>
</cp:coreProperties>
</file>