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hyung\Dropbox\LeeSasakiTodaWang\2021 Pareto bin\data\IRS raw data\"/>
    </mc:Choice>
  </mc:AlternateContent>
  <xr:revisionPtr revIDLastSave="0" documentId="13_ncr:1_{F3A7E7A8-4D22-458B-AEBD-9262F3828BBE}" xr6:coauthVersionLast="47" xr6:coauthVersionMax="47" xr10:uidLastSave="{00000000-0000-0000-0000-000000000000}"/>
  <bookViews>
    <workbookView xWindow="38440" yWindow="-9520" windowWidth="18470" windowHeight="18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D32" i="1"/>
  <c r="E32" i="1"/>
  <c r="B32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<sst xmlns="http://schemas.openxmlformats.org/spreadsheetml/2006/main" count="12" uniqueCount="12">
  <si>
    <t>lower_threshold</t>
  </si>
  <si>
    <t>N_AGI</t>
  </si>
  <si>
    <t>AGI</t>
  </si>
  <si>
    <t>N_salary_wage</t>
  </si>
  <si>
    <t>salary_wage</t>
  </si>
  <si>
    <t>Notes</t>
  </si>
  <si>
    <t>Money amounts are in thousands</t>
  </si>
  <si>
    <t>All numbers except taxes are from p. 39 of PDF</t>
  </si>
  <si>
    <t>tax</t>
  </si>
  <si>
    <t>Taxes are from p. 45 of PDF</t>
  </si>
  <si>
    <t>total added</t>
  </si>
  <si>
    <t>total copied from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</si>
</sst>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name val="Calibri"/>
    </font>
    <font>
      <sz val="11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65" fontId="1" fillId="0" borderId="1" xfId="1" applyNumberFormat="1" applyFont="1" applyBorder="1"/>
    <xf numFmtId="165" fontId="1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zoomScale="115" zoomScaleNormal="115" workbookViewId="0">
      <selection activeCell="G32" sqref="G32:G33"/>
    </sheetView>
  </sheetViews>
  <sheetFormatPr defaultColWidth="8.90625" defaultRowHeight="14.5" x14ac:dyDescent="0.35"/>
  <cols>
    <col min="1" max="1" width="14.453125" style="3" bestFit="1" customWidth="1"/>
    <col min="2" max="2" width="11.453125" style="3" customWidth="1"/>
    <col min="3" max="3" width="12.36328125" style="3" bestFit="1" customWidth="1"/>
    <col min="4" max="4" width="11.453125" style="3" customWidth="1"/>
    <col min="5" max="5" width="12.36328125" style="3" bestFit="1" customWidth="1"/>
    <col min="6" max="6" width="11.453125" style="3" customWidth="1"/>
    <col min="7" max="16384" width="8.90625" style="3"/>
  </cols>
  <sheetData>
    <row r="1" spans="1:7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8</v>
      </c>
      <c r="G1" s="3" t="s">
        <v>5</v>
      </c>
    </row>
    <row r="2" spans="1:7" x14ac:dyDescent="0.35">
      <c r="A2" s="2">
        <v>-999</v>
      </c>
      <c r="B2" s="2">
        <v>431831</v>
      </c>
      <c r="C2" s="2">
        <v>-1074453</v>
      </c>
      <c r="D2" s="2">
        <v>93444</v>
      </c>
      <c r="E2" s="2">
        <v>182448</v>
      </c>
      <c r="F2" s="2"/>
    </row>
    <row r="3" spans="1:7" x14ac:dyDescent="0.35">
      <c r="A3" s="3">
        <v>1</v>
      </c>
      <c r="B3" s="3">
        <v>3969165</v>
      </c>
      <c r="C3" s="3">
        <v>1283112</v>
      </c>
      <c r="D3" s="3">
        <v>3407587</v>
      </c>
      <c r="E3" s="3">
        <v>1129795</v>
      </c>
      <c r="F3" s="3">
        <v>0</v>
      </c>
      <c r="G3" s="3" t="s">
        <v>7</v>
      </c>
    </row>
    <row r="4" spans="1:7" x14ac:dyDescent="0.35">
      <c r="A4" s="3">
        <v>600</v>
      </c>
      <c r="B4" s="3">
        <v>3018799</v>
      </c>
      <c r="C4" s="3">
        <v>2408551</v>
      </c>
      <c r="D4" s="3">
        <v>2382429</v>
      </c>
      <c r="E4" s="3">
        <v>1873270</v>
      </c>
      <c r="F4" s="3">
        <f>40816+50</f>
        <v>40866</v>
      </c>
      <c r="G4" s="3" t="s">
        <v>9</v>
      </c>
    </row>
    <row r="5" spans="1:7" x14ac:dyDescent="0.35">
      <c r="A5" s="3">
        <v>1000</v>
      </c>
      <c r="B5" s="3">
        <v>3936724</v>
      </c>
      <c r="C5" s="3">
        <v>4885375</v>
      </c>
      <c r="D5" s="3">
        <v>3117992</v>
      </c>
      <c r="E5" s="3">
        <v>3730402</v>
      </c>
      <c r="F5" s="3">
        <f>190117+615</f>
        <v>190732</v>
      </c>
      <c r="G5" s="3" t="s">
        <v>6</v>
      </c>
    </row>
    <row r="6" spans="1:7" x14ac:dyDescent="0.35">
      <c r="A6" s="3">
        <v>1500</v>
      </c>
      <c r="B6" s="3">
        <v>3327969</v>
      </c>
      <c r="C6" s="3">
        <v>5808170</v>
      </c>
      <c r="D6" s="3">
        <v>2665574</v>
      </c>
      <c r="E6" s="3">
        <v>4447558</v>
      </c>
      <c r="F6" s="3">
        <f>293777+3086</f>
        <v>296863</v>
      </c>
    </row>
    <row r="7" spans="1:7" x14ac:dyDescent="0.35">
      <c r="A7" s="3">
        <v>2000</v>
      </c>
      <c r="B7" s="3">
        <v>3331561</v>
      </c>
      <c r="C7" s="3">
        <v>7490739</v>
      </c>
      <c r="D7" s="3">
        <v>2781673</v>
      </c>
      <c r="E7" s="3">
        <v>5952096</v>
      </c>
      <c r="F7" s="3">
        <f>440838+4981</f>
        <v>445819</v>
      </c>
    </row>
    <row r="8" spans="1:7" x14ac:dyDescent="0.35">
      <c r="A8" s="3">
        <v>2500</v>
      </c>
      <c r="B8" s="3">
        <v>3412509</v>
      </c>
      <c r="C8" s="3">
        <v>9372930</v>
      </c>
      <c r="D8" s="3">
        <v>2932765</v>
      </c>
      <c r="E8" s="3">
        <v>7669264</v>
      </c>
      <c r="F8" s="3">
        <f>626889+5071</f>
        <v>631960</v>
      </c>
    </row>
    <row r="9" spans="1:7" x14ac:dyDescent="0.35">
      <c r="A9" s="3">
        <v>3000</v>
      </c>
      <c r="B9" s="3">
        <v>3369204</v>
      </c>
      <c r="C9" s="3">
        <v>10946358</v>
      </c>
      <c r="D9" s="3">
        <v>2949876</v>
      </c>
      <c r="E9" s="3">
        <v>9152512</v>
      </c>
      <c r="F9" s="3">
        <f>825266+4338</f>
        <v>829604</v>
      </c>
    </row>
    <row r="10" spans="1:7" x14ac:dyDescent="0.35">
      <c r="A10" s="3">
        <v>3500</v>
      </c>
      <c r="B10" s="3">
        <v>3326078</v>
      </c>
      <c r="C10" s="3">
        <v>12463965</v>
      </c>
      <c r="D10" s="3">
        <v>2992359</v>
      </c>
      <c r="E10" s="3">
        <v>10735514</v>
      </c>
      <c r="F10" s="3">
        <f>1033723+2600</f>
        <v>1036323</v>
      </c>
    </row>
    <row r="11" spans="1:7" x14ac:dyDescent="0.35">
      <c r="A11" s="3">
        <v>4000</v>
      </c>
      <c r="B11" s="3">
        <v>3299804</v>
      </c>
      <c r="C11" s="3">
        <v>14024272</v>
      </c>
      <c r="D11" s="3">
        <v>3011620</v>
      </c>
      <c r="E11" s="3">
        <v>12296881</v>
      </c>
      <c r="F11" s="3">
        <f>1231257+2301</f>
        <v>1233558</v>
      </c>
    </row>
    <row r="12" spans="1:7" x14ac:dyDescent="0.35">
      <c r="A12" s="3">
        <v>4500</v>
      </c>
      <c r="B12" s="3">
        <v>3283084</v>
      </c>
      <c r="C12" s="3">
        <v>15595461</v>
      </c>
      <c r="D12" s="3">
        <v>3015078</v>
      </c>
      <c r="E12" s="3">
        <v>13763248</v>
      </c>
      <c r="F12" s="3">
        <f>1428517+1448</f>
        <v>1429965</v>
      </c>
    </row>
    <row r="13" spans="1:7" x14ac:dyDescent="0.35">
      <c r="A13" s="3">
        <v>5000</v>
      </c>
      <c r="B13" s="3">
        <v>6227266</v>
      </c>
      <c r="C13" s="3">
        <v>34163126</v>
      </c>
      <c r="D13" s="3">
        <v>5825699</v>
      </c>
      <c r="E13" s="3">
        <v>30868939</v>
      </c>
      <c r="F13" s="3">
        <v>3317798</v>
      </c>
    </row>
    <row r="14" spans="1:7" x14ac:dyDescent="0.35">
      <c r="A14" s="3">
        <v>6000</v>
      </c>
      <c r="B14" s="3">
        <v>5282007</v>
      </c>
      <c r="C14" s="3">
        <v>34247138</v>
      </c>
      <c r="D14" s="3">
        <v>5001438</v>
      </c>
      <c r="E14" s="3">
        <v>31277287</v>
      </c>
      <c r="F14" s="3">
        <v>3565676</v>
      </c>
    </row>
    <row r="15" spans="1:7" x14ac:dyDescent="0.35">
      <c r="A15" s="3">
        <v>7000</v>
      </c>
      <c r="B15" s="3">
        <v>4142911</v>
      </c>
      <c r="C15" s="3">
        <v>30956323</v>
      </c>
      <c r="D15" s="3">
        <v>3923819</v>
      </c>
      <c r="E15" s="3">
        <v>28192935</v>
      </c>
      <c r="F15" s="3">
        <v>3470123</v>
      </c>
    </row>
    <row r="16" spans="1:7" x14ac:dyDescent="0.35">
      <c r="A16" s="3">
        <v>8000</v>
      </c>
      <c r="B16" s="3">
        <v>2984990</v>
      </c>
      <c r="C16" s="3">
        <v>25283832</v>
      </c>
      <c r="D16" s="3">
        <v>2808380</v>
      </c>
      <c r="E16" s="3">
        <v>22738854</v>
      </c>
      <c r="F16" s="3">
        <v>3048653</v>
      </c>
    </row>
    <row r="17" spans="1:7" x14ac:dyDescent="0.35">
      <c r="A17" s="3">
        <v>9000</v>
      </c>
      <c r="B17" s="3">
        <v>2146657</v>
      </c>
      <c r="C17" s="3">
        <v>20333582</v>
      </c>
      <c r="D17" s="3">
        <v>2007720</v>
      </c>
      <c r="E17" s="3">
        <v>18055945</v>
      </c>
      <c r="F17" s="3">
        <v>2614631</v>
      </c>
    </row>
    <row r="18" spans="1:7" x14ac:dyDescent="0.35">
      <c r="A18" s="3">
        <v>10000</v>
      </c>
      <c r="B18" s="3">
        <v>1524853</v>
      </c>
      <c r="C18" s="3">
        <v>15967529</v>
      </c>
      <c r="D18" s="3">
        <v>1415351</v>
      </c>
      <c r="E18" s="3">
        <v>13997683</v>
      </c>
      <c r="F18" s="3">
        <v>2160893</v>
      </c>
    </row>
    <row r="19" spans="1:7" x14ac:dyDescent="0.35">
      <c r="A19" s="3">
        <v>11000</v>
      </c>
      <c r="B19" s="3">
        <v>1036667</v>
      </c>
      <c r="C19" s="3">
        <v>11887459</v>
      </c>
      <c r="D19" s="3">
        <v>948423</v>
      </c>
      <c r="E19" s="3">
        <v>10145515</v>
      </c>
      <c r="F19" s="3">
        <v>1687854</v>
      </c>
    </row>
    <row r="20" spans="1:7" x14ac:dyDescent="0.35">
      <c r="A20" s="3">
        <v>12000</v>
      </c>
      <c r="B20" s="3">
        <v>715171</v>
      </c>
      <c r="C20" s="3">
        <v>8914720</v>
      </c>
      <c r="D20" s="3">
        <v>638435</v>
      </c>
      <c r="E20" s="3">
        <v>7297970</v>
      </c>
      <c r="F20" s="3">
        <v>1317497</v>
      </c>
    </row>
    <row r="21" spans="1:7" x14ac:dyDescent="0.35">
      <c r="A21" s="3">
        <v>13000</v>
      </c>
      <c r="B21" s="3">
        <v>492332</v>
      </c>
      <c r="C21" s="3">
        <v>6629383</v>
      </c>
      <c r="D21" s="3">
        <v>429423</v>
      </c>
      <c r="E21" s="3">
        <v>5203294</v>
      </c>
      <c r="F21" s="3">
        <v>1018801</v>
      </c>
    </row>
    <row r="22" spans="1:7" x14ac:dyDescent="0.35">
      <c r="A22" s="3">
        <v>14000</v>
      </c>
      <c r="B22" s="3">
        <v>356199</v>
      </c>
      <c r="C22" s="3">
        <v>5153740</v>
      </c>
      <c r="D22" s="3">
        <v>302087</v>
      </c>
      <c r="E22" s="3">
        <v>3844069</v>
      </c>
      <c r="F22" s="3">
        <v>816862</v>
      </c>
    </row>
    <row r="23" spans="1:7" x14ac:dyDescent="0.35">
      <c r="A23" s="3">
        <v>15000</v>
      </c>
      <c r="B23" s="3">
        <v>889562</v>
      </c>
      <c r="C23" s="3">
        <v>15150795</v>
      </c>
      <c r="D23" s="3">
        <v>699773</v>
      </c>
      <c r="E23" s="3">
        <v>9843877</v>
      </c>
      <c r="F23" s="3">
        <v>2612955</v>
      </c>
    </row>
    <row r="24" spans="1:7" x14ac:dyDescent="0.35">
      <c r="A24" s="3">
        <v>20000</v>
      </c>
      <c r="B24" s="3">
        <v>357280</v>
      </c>
      <c r="C24" s="3">
        <v>7938209</v>
      </c>
      <c r="D24" s="3">
        <v>252152</v>
      </c>
      <c r="E24" s="3">
        <v>4147981</v>
      </c>
      <c r="F24" s="3">
        <v>1570757</v>
      </c>
    </row>
    <row r="25" spans="1:7" x14ac:dyDescent="0.35">
      <c r="A25" s="3">
        <v>25000</v>
      </c>
      <c r="B25" s="3">
        <v>496591</v>
      </c>
      <c r="C25" s="3">
        <v>16593690</v>
      </c>
      <c r="D25" s="3">
        <v>321136</v>
      </c>
      <c r="E25" s="3">
        <v>6871477</v>
      </c>
      <c r="F25" s="3">
        <v>4142704</v>
      </c>
    </row>
    <row r="26" spans="1:7" x14ac:dyDescent="0.35">
      <c r="A26" s="3">
        <v>50000</v>
      </c>
      <c r="B26" s="3">
        <v>110476</v>
      </c>
      <c r="C26" s="3">
        <v>7267932</v>
      </c>
      <c r="D26" s="3">
        <v>71181</v>
      </c>
      <c r="E26" s="3">
        <v>2457212</v>
      </c>
      <c r="F26" s="3">
        <v>2539208</v>
      </c>
    </row>
    <row r="27" spans="1:7" x14ac:dyDescent="0.35">
      <c r="A27" s="3">
        <v>100000</v>
      </c>
      <c r="B27" s="3">
        <v>16786</v>
      </c>
      <c r="C27" s="3">
        <v>2015145</v>
      </c>
      <c r="D27" s="3">
        <v>11034</v>
      </c>
      <c r="E27" s="3">
        <v>547340</v>
      </c>
      <c r="F27" s="3">
        <v>832045</v>
      </c>
    </row>
    <row r="28" spans="1:7" x14ac:dyDescent="0.35">
      <c r="A28" s="3">
        <v>150000</v>
      </c>
      <c r="B28" s="3">
        <v>5457</v>
      </c>
      <c r="C28" s="3">
        <v>936339</v>
      </c>
      <c r="D28" s="3">
        <v>3381</v>
      </c>
      <c r="E28" s="3">
        <v>185345</v>
      </c>
      <c r="F28" s="3">
        <v>409156</v>
      </c>
    </row>
    <row r="29" spans="1:7" x14ac:dyDescent="0.35">
      <c r="A29" s="3">
        <v>200000</v>
      </c>
      <c r="B29" s="3">
        <v>6104</v>
      </c>
      <c r="C29" s="3">
        <v>1749801</v>
      </c>
      <c r="D29" s="3">
        <v>3811</v>
      </c>
      <c r="E29" s="3">
        <v>234713</v>
      </c>
      <c r="F29" s="3">
        <v>788649</v>
      </c>
    </row>
    <row r="30" spans="1:7" x14ac:dyDescent="0.35">
      <c r="A30" s="3">
        <v>500000</v>
      </c>
      <c r="B30" s="3">
        <v>985</v>
      </c>
      <c r="C30" s="3">
        <v>662519</v>
      </c>
      <c r="D30" s="3">
        <v>649</v>
      </c>
      <c r="E30" s="3">
        <v>39824</v>
      </c>
      <c r="F30" s="3">
        <v>305884</v>
      </c>
    </row>
    <row r="31" spans="1:7" x14ac:dyDescent="0.35">
      <c r="A31" s="3">
        <v>1000000</v>
      </c>
      <c r="B31" s="3">
        <v>398</v>
      </c>
      <c r="C31" s="3">
        <v>805542</v>
      </c>
      <c r="D31" s="3">
        <v>254</v>
      </c>
      <c r="E31" s="3">
        <v>19031</v>
      </c>
      <c r="F31" s="3">
        <v>352204</v>
      </c>
    </row>
    <row r="32" spans="1:7" x14ac:dyDescent="0.35">
      <c r="A32" s="3">
        <v>-999</v>
      </c>
      <c r="B32" s="3">
        <f>SUM(B2:B31)</f>
        <v>61499420</v>
      </c>
      <c r="C32" s="3">
        <f t="shared" ref="C32:E32" si="0">SUM(C2:C31)</f>
        <v>329861284</v>
      </c>
      <c r="D32" s="3">
        <f t="shared" si="0"/>
        <v>54014543</v>
      </c>
      <c r="E32" s="3">
        <f t="shared" si="0"/>
        <v>266902279</v>
      </c>
      <c r="G32" s="1" t="s">
        <v>10</v>
      </c>
    </row>
    <row r="33" spans="1:7" x14ac:dyDescent="0.35">
      <c r="A33" s="3">
        <v>-999</v>
      </c>
      <c r="B33" s="3">
        <v>61499420</v>
      </c>
      <c r="C33" s="3">
        <v>329861284</v>
      </c>
      <c r="D33" s="3">
        <v>54104543</v>
      </c>
      <c r="E33" s="3">
        <v>266902279</v>
      </c>
      <c r="G33" s="1" t="s">
        <v>11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JiHyung</dc:creator>
  <cp:lastModifiedBy>Lee, JiHyung</cp:lastModifiedBy>
  <dcterms:created xsi:type="dcterms:W3CDTF">2021-06-29T14:24:57Z</dcterms:created>
  <dcterms:modified xsi:type="dcterms:W3CDTF">2022-05-18T20:33:01Z</dcterms:modified>
</cp:coreProperties>
</file>