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548027A2-E55E-4397-B7F0-2717409BBF39}" xr6:coauthVersionLast="47" xr6:coauthVersionMax="47" xr10:uidLastSave="{00000000-0000-0000-0000-000000000000}"/>
  <bookViews>
    <workbookView xWindow="38760" yWindow="-9560" windowWidth="18470" windowHeight="1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<sst xmlns="http://schemas.openxmlformats.org/spreadsheetml/2006/main" count="12" uniqueCount="12">
  <si>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</si>
  <si>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</si>
  <si>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</si>
  <si>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</si>
  <si>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</si>
  <si>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</si>
  <si>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</si>
  <si>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</si>
  <si>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All numbers except taxes are from p. 16 of PDF</t>
  </si>
  <si>
    <t>Taxes are from p. 19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</si>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</sst>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15" zoomScaleNormal="115" workbookViewId="0">
      <selection activeCell="G22" sqref="G22"/>
    </sheetView>
  </sheetViews>
  <sheetFormatPr defaultColWidth="8.90625" defaultRowHeight="14.5" x14ac:dyDescent="0.35"/>
  <cols>
    <col min="1" max="1" width="14.453125" style="3" bestFit="1" customWidth="1"/>
    <col min="2" max="2" width="11.36328125" style="3" customWidth="1"/>
    <col min="3" max="3" width="12.36328125" style="3" bestFit="1" customWidth="1"/>
    <col min="4" max="4" width="11.36328125" style="3" customWidth="1"/>
    <col min="5" max="5" width="12.36328125" style="3" bestFit="1" customWidth="1"/>
    <col min="6" max="6" width="11.36328125" style="3" customWidth="1"/>
    <col min="7" max="16384" width="8.90625" style="3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3" t="s">
        <v>5</v>
      </c>
    </row>
    <row r="2" spans="1:7" x14ac:dyDescent="0.35">
      <c r="A2" s="2">
        <v>-999</v>
      </c>
      <c r="B2" s="2">
        <v>397372</v>
      </c>
      <c r="C2" s="2">
        <v>-1461969</v>
      </c>
      <c r="D2" s="2">
        <v>111204</v>
      </c>
      <c r="E2" s="2">
        <v>362988</v>
      </c>
      <c r="F2" s="2"/>
    </row>
    <row r="3" spans="1:7" x14ac:dyDescent="0.35">
      <c r="A3" s="3">
        <v>1</v>
      </c>
      <c r="B3" s="3">
        <v>4180301</v>
      </c>
      <c r="C3" s="3">
        <v>1354449</v>
      </c>
      <c r="D3" s="3">
        <v>3776498</v>
      </c>
      <c r="E3" s="3">
        <v>1274632</v>
      </c>
      <c r="F3" s="3">
        <v>0</v>
      </c>
      <c r="G3" s="3" t="s">
        <v>8</v>
      </c>
    </row>
    <row r="4" spans="1:7" x14ac:dyDescent="0.35">
      <c r="A4" s="3">
        <v>600</v>
      </c>
      <c r="B4" s="3">
        <v>3206523</v>
      </c>
      <c r="C4" s="3">
        <v>2557167</v>
      </c>
      <c r="D4" s="3">
        <v>2679615</v>
      </c>
      <c r="E4" s="3">
        <v>2119712</v>
      </c>
      <c r="F4" s="3">
        <f>4731+41</f>
        <v>4772</v>
      </c>
      <c r="G4" s="3" t="s">
        <v>9</v>
      </c>
    </row>
    <row r="5" spans="1:7" x14ac:dyDescent="0.35">
      <c r="A5" s="3">
        <v>1000</v>
      </c>
      <c r="B5" s="3">
        <v>7298124</v>
      </c>
      <c r="C5" s="3">
        <v>10737934</v>
      </c>
      <c r="D5" s="3">
        <v>5785175</v>
      </c>
      <c r="E5" s="3">
        <v>8166167</v>
      </c>
      <c r="F5" s="3">
        <f>329419+3532</f>
        <v>332951</v>
      </c>
      <c r="G5" s="3" t="s">
        <v>6</v>
      </c>
    </row>
    <row r="6" spans="1:7" x14ac:dyDescent="0.35">
      <c r="A6" s="3">
        <v>2000</v>
      </c>
      <c r="B6" s="3">
        <v>6128705</v>
      </c>
      <c r="C6" s="3">
        <v>15324793</v>
      </c>
      <c r="D6" s="3">
        <v>5061057</v>
      </c>
      <c r="E6" s="3">
        <v>12127979</v>
      </c>
      <c r="F6" s="3">
        <f>778036+13637</f>
        <v>791673</v>
      </c>
    </row>
    <row r="7" spans="1:7" x14ac:dyDescent="0.35">
      <c r="A7" s="3">
        <v>3000</v>
      </c>
      <c r="B7" s="3">
        <v>6038731</v>
      </c>
      <c r="C7" s="3">
        <v>21125457</v>
      </c>
      <c r="D7" s="3">
        <v>5271763</v>
      </c>
      <c r="E7" s="3">
        <v>17667002</v>
      </c>
      <c r="F7" s="3">
        <f>1376718+15879</f>
        <v>1392597</v>
      </c>
    </row>
    <row r="8" spans="1:7" x14ac:dyDescent="0.35">
      <c r="A8" s="3">
        <v>4000</v>
      </c>
      <c r="B8" s="3">
        <v>5767595</v>
      </c>
      <c r="C8" s="3">
        <v>25946576</v>
      </c>
      <c r="D8" s="3">
        <v>5179795</v>
      </c>
      <c r="E8" s="3">
        <v>22374941</v>
      </c>
      <c r="F8" s="3">
        <f>1906546+14233</f>
        <v>1920779</v>
      </c>
    </row>
    <row r="9" spans="1:7" x14ac:dyDescent="0.35">
      <c r="A9" s="3">
        <v>5000</v>
      </c>
      <c r="B9" s="3">
        <v>5460768</v>
      </c>
      <c r="C9" s="3">
        <v>30007117</v>
      </c>
      <c r="D9" s="3">
        <v>4994564</v>
      </c>
      <c r="E9" s="3">
        <v>26435164</v>
      </c>
      <c r="F9" s="3">
        <v>2438423</v>
      </c>
    </row>
    <row r="10" spans="1:7" x14ac:dyDescent="0.35">
      <c r="A10" s="3">
        <v>6000</v>
      </c>
      <c r="B10" s="3">
        <v>5497614</v>
      </c>
      <c r="C10" s="3">
        <v>35696499</v>
      </c>
      <c r="D10" s="3">
        <v>5143543</v>
      </c>
      <c r="E10" s="3">
        <v>32327151</v>
      </c>
      <c r="F10" s="3">
        <v>3060354</v>
      </c>
    </row>
    <row r="11" spans="1:7" x14ac:dyDescent="0.35">
      <c r="A11" s="3">
        <v>7000</v>
      </c>
      <c r="B11" s="3">
        <v>4979631</v>
      </c>
      <c r="C11" s="3">
        <v>37264838</v>
      </c>
      <c r="D11" s="3">
        <v>4707654</v>
      </c>
      <c r="E11" s="3">
        <v>33951080</v>
      </c>
      <c r="F11" s="3">
        <v>3385048</v>
      </c>
    </row>
    <row r="12" spans="1:7" x14ac:dyDescent="0.35">
      <c r="A12" s="3">
        <v>8000</v>
      </c>
      <c r="B12" s="3">
        <v>4147888</v>
      </c>
      <c r="C12" s="3">
        <v>35198637</v>
      </c>
      <c r="D12" s="3">
        <v>3932606</v>
      </c>
      <c r="E12" s="3">
        <v>32177062</v>
      </c>
      <c r="F12" s="3">
        <v>3393758</v>
      </c>
    </row>
    <row r="13" spans="1:7" x14ac:dyDescent="0.35">
      <c r="A13" s="3">
        <v>9000</v>
      </c>
      <c r="B13" s="3">
        <v>3387836</v>
      </c>
      <c r="C13" s="3">
        <v>32113709</v>
      </c>
      <c r="D13" s="3">
        <v>3220542</v>
      </c>
      <c r="E13" s="3">
        <v>29285813</v>
      </c>
      <c r="F13" s="3">
        <v>3292421</v>
      </c>
    </row>
    <row r="14" spans="1:7" x14ac:dyDescent="0.35">
      <c r="A14" s="3">
        <v>10000</v>
      </c>
      <c r="B14" s="3">
        <v>7714561</v>
      </c>
      <c r="C14" s="3">
        <v>91767810</v>
      </c>
      <c r="D14" s="3">
        <v>7195337</v>
      </c>
      <c r="E14" s="3">
        <v>80729785</v>
      </c>
      <c r="F14" s="3">
        <v>10791245</v>
      </c>
    </row>
    <row r="15" spans="1:7" x14ac:dyDescent="0.35">
      <c r="A15" s="3">
        <v>15000</v>
      </c>
      <c r="B15" s="3">
        <v>1761926</v>
      </c>
      <c r="C15" s="3">
        <v>29934707</v>
      </c>
      <c r="D15" s="3">
        <v>1505314</v>
      </c>
      <c r="E15" s="3">
        <v>22471664</v>
      </c>
      <c r="F15" s="3">
        <v>4233490</v>
      </c>
    </row>
    <row r="16" spans="1:7" x14ac:dyDescent="0.35">
      <c r="A16" s="3">
        <v>20000</v>
      </c>
      <c r="B16" s="3">
        <v>1393802</v>
      </c>
      <c r="C16" s="3">
        <v>39648180</v>
      </c>
      <c r="D16" s="3">
        <v>990688</v>
      </c>
      <c r="E16" s="3">
        <v>19729189</v>
      </c>
      <c r="F16" s="3">
        <v>7542390</v>
      </c>
    </row>
    <row r="17" spans="1:7" x14ac:dyDescent="0.35">
      <c r="A17" s="3">
        <v>50000</v>
      </c>
      <c r="B17" s="3">
        <v>188910</v>
      </c>
      <c r="C17" s="3">
        <v>12440366</v>
      </c>
      <c r="D17" s="3">
        <v>121488</v>
      </c>
      <c r="E17" s="3">
        <v>4306306</v>
      </c>
      <c r="F17" s="3">
        <v>3693161</v>
      </c>
    </row>
    <row r="18" spans="1:7" x14ac:dyDescent="0.35">
      <c r="A18" s="3">
        <v>100000</v>
      </c>
      <c r="B18" s="3">
        <v>43963</v>
      </c>
      <c r="C18" s="3">
        <v>7164497</v>
      </c>
      <c r="D18" s="3">
        <v>28096</v>
      </c>
      <c r="E18" s="3">
        <v>1548027</v>
      </c>
      <c r="F18" s="3">
        <v>2780788</v>
      </c>
    </row>
    <row r="19" spans="1:7" x14ac:dyDescent="0.35">
      <c r="A19" s="3">
        <v>500000</v>
      </c>
      <c r="B19" s="3">
        <v>1404</v>
      </c>
      <c r="C19" s="3">
        <v>946146</v>
      </c>
      <c r="D19" s="3">
        <v>869</v>
      </c>
      <c r="E19" s="3">
        <v>60477</v>
      </c>
      <c r="F19" s="3">
        <v>413461</v>
      </c>
    </row>
    <row r="20" spans="1:7" x14ac:dyDescent="0.35">
      <c r="A20" s="3">
        <v>1000000</v>
      </c>
      <c r="B20" s="3">
        <v>646</v>
      </c>
      <c r="C20" s="3">
        <v>1434327</v>
      </c>
      <c r="D20" s="3">
        <v>420</v>
      </c>
      <c r="E20" s="3">
        <v>34923</v>
      </c>
      <c r="F20" s="3">
        <v>606435</v>
      </c>
    </row>
    <row r="21" spans="1:7" x14ac:dyDescent="0.35">
      <c r="A21" s="3">
        <v>-999</v>
      </c>
      <c r="B21" s="3">
        <f>SUM(B2:B20)</f>
        <v>67596300</v>
      </c>
      <c r="C21" s="3">
        <f t="shared" ref="C21:E21" si="0">SUM(C2:C20)</f>
        <v>429201240</v>
      </c>
      <c r="D21" s="3">
        <f t="shared" si="0"/>
        <v>59706228</v>
      </c>
      <c r="E21" s="3">
        <f t="shared" si="0"/>
        <v>347150062</v>
      </c>
      <c r="G21" s="1" t="s">
        <v>10</v>
      </c>
    </row>
    <row r="22" spans="1:7" x14ac:dyDescent="0.35">
      <c r="A22" s="3">
        <v>-999</v>
      </c>
      <c r="B22" s="3">
        <v>67596300</v>
      </c>
      <c r="C22" s="3">
        <v>429201239</v>
      </c>
      <c r="D22" s="3">
        <v>59706226</v>
      </c>
      <c r="E22" s="3">
        <v>347150062</v>
      </c>
      <c r="G22" s="1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2022-05-18T20:26:52Z</dcterms:modified>
</cp:coreProperties>
</file>