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RODD\projet5\results\"/>
    </mc:Choice>
  </mc:AlternateContent>
  <xr:revisionPtr revIDLastSave="0" documentId="13_ncr:1_{763E66C4-8001-48E6-9A52-AAD4A72B4222}" xr6:coauthVersionLast="47" xr6:coauthVersionMax="47" xr10:uidLastSave="{00000000-0000-0000-0000-000000000000}"/>
  <bookViews>
    <workbookView xWindow="-120" yWindow="-120" windowWidth="29040" windowHeight="15840" activeTab="3" xr2:uid="{DA7D3E6B-B392-4675-95B9-2AF01ED80FAA}"/>
  </bookViews>
  <sheets>
    <sheet name="results.xlsx" sheetId="1" r:id="rId1"/>
    <sheet name="results_Emax=4" sheetId="2" r:id="rId2"/>
    <sheet name="plus grands T" sheetId="3" r:id="rId3"/>
    <sheet name="plus de m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5" i="3"/>
</calcChain>
</file>

<file path=xl/sharedStrings.xml><?xml version="1.0" encoding="utf-8"?>
<sst xmlns="http://schemas.openxmlformats.org/spreadsheetml/2006/main" count="22" uniqueCount="15">
  <si>
    <t>T</t>
  </si>
  <si>
    <t>Objectif</t>
  </si>
  <si>
    <t>Moyenne</t>
  </si>
  <si>
    <t>Objectif_18</t>
  </si>
  <si>
    <t>Moyenne_18</t>
  </si>
  <si>
    <t>Objectif_24</t>
  </si>
  <si>
    <t>Moyenne_24</t>
  </si>
  <si>
    <t>Moyenne_30</t>
  </si>
  <si>
    <t>Objectif_30</t>
  </si>
  <si>
    <t>Objectif_6</t>
  </si>
  <si>
    <t>Moyenne_6</t>
  </si>
  <si>
    <t>Objectif_8</t>
  </si>
  <si>
    <t>Moyenne_8</t>
  </si>
  <si>
    <t>Objectif_10</t>
  </si>
  <si>
    <t>Moyenne_10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</si>
</sst>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'results.xlsx'!$B$1</c:f>
              <c:strCache>
                <c:ptCount val="1"/>
                <c:pt idx="0">
                  <c:v>Objectif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'results.xlsx'!$B$2:$B$13</c:f>
              <c:numCache>
                <c:formatCode>General</c:formatCode>
                <c:ptCount val="12"/>
                <c:pt idx="0">
                  <c:v>812</c:v>
                </c:pt>
                <c:pt idx="1">
                  <c:v>787.5</c:v>
                </c:pt>
                <c:pt idx="2">
                  <c:v>716.8</c:v>
                </c:pt>
                <c:pt idx="3">
                  <c:v>738.97</c:v>
                </c:pt>
                <c:pt idx="4">
                  <c:v>704</c:v>
                </c:pt>
                <c:pt idx="5">
                  <c:v>674</c:v>
                </c:pt>
                <c:pt idx="6">
                  <c:v>656.36</c:v>
                </c:pt>
                <c:pt idx="7">
                  <c:v>650.79</c:v>
                </c:pt>
                <c:pt idx="8">
                  <c:v>645.58000000000004</c:v>
                </c:pt>
                <c:pt idx="9">
                  <c:v>652</c:v>
                </c:pt>
                <c:pt idx="10">
                  <c:v>660.33</c:v>
                </c:pt>
                <c:pt idx="11">
                  <c:v>662.33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A-45F6-98AF-C3A28C9B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'results.xlsx'!$C$1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'results.xlsx'!$C$2:$C$13</c:f>
              <c:numCache>
                <c:formatCode>General</c:formatCode>
                <c:ptCount val="12"/>
                <c:pt idx="0">
                  <c:v>2</c:v>
                </c:pt>
                <c:pt idx="1">
                  <c:v>2.5970394736842102</c:v>
                </c:pt>
                <c:pt idx="2">
                  <c:v>2.8578947368421002</c:v>
                </c:pt>
                <c:pt idx="3">
                  <c:v>2.8332236842105201</c:v>
                </c:pt>
                <c:pt idx="4">
                  <c:v>2.6611842105263102</c:v>
                </c:pt>
                <c:pt idx="5">
                  <c:v>2.9703947368421</c:v>
                </c:pt>
                <c:pt idx="6">
                  <c:v>3.2332785087719298</c:v>
                </c:pt>
                <c:pt idx="7">
                  <c:v>3.3637609649122799</c:v>
                </c:pt>
                <c:pt idx="8">
                  <c:v>3.3684210526315699</c:v>
                </c:pt>
                <c:pt idx="9">
                  <c:v>3.5328947368421</c:v>
                </c:pt>
                <c:pt idx="10">
                  <c:v>3.4638157894736801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4-46E2-BBFB-C5D2BCF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'results_Emax=4'!$B$1</c:f>
              <c:strCache>
                <c:ptCount val="1"/>
                <c:pt idx="0">
                  <c:v>Objectif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'results_Emax=4'!$B$2:$B$13</c:f>
              <c:numCache>
                <c:formatCode>General</c:formatCode>
                <c:ptCount val="12"/>
                <c:pt idx="0">
                  <c:v>625</c:v>
                </c:pt>
                <c:pt idx="1">
                  <c:v>625</c:v>
                </c:pt>
                <c:pt idx="2">
                  <c:v>609</c:v>
                </c:pt>
                <c:pt idx="3">
                  <c:v>594</c:v>
                </c:pt>
                <c:pt idx="4">
                  <c:v>585.5</c:v>
                </c:pt>
                <c:pt idx="5">
                  <c:v>571.33000000000004</c:v>
                </c:pt>
                <c:pt idx="6">
                  <c:v>502.92</c:v>
                </c:pt>
                <c:pt idx="7">
                  <c:v>494</c:v>
                </c:pt>
                <c:pt idx="8">
                  <c:v>489</c:v>
                </c:pt>
                <c:pt idx="9">
                  <c:v>508</c:v>
                </c:pt>
                <c:pt idx="10">
                  <c:v>530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3-41F7-8C28-1A577537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'results_Emax=4'!$C$1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'results_Emax=4'!$C$2:$C$13</c:f>
              <c:numCache>
                <c:formatCode>General</c:formatCode>
                <c:ptCount val="12"/>
                <c:pt idx="0">
                  <c:v>3.9999999999802598</c:v>
                </c:pt>
                <c:pt idx="1">
                  <c:v>3.9901315789473601</c:v>
                </c:pt>
                <c:pt idx="2">
                  <c:v>3.9111842105263102</c:v>
                </c:pt>
                <c:pt idx="3">
                  <c:v>3.76644736842105</c:v>
                </c:pt>
                <c:pt idx="4">
                  <c:v>4.1348684210526301</c:v>
                </c:pt>
                <c:pt idx="5">
                  <c:v>3.9506578947368398</c:v>
                </c:pt>
                <c:pt idx="6">
                  <c:v>4.71600877192982</c:v>
                </c:pt>
                <c:pt idx="7">
                  <c:v>4.7401315789473601</c:v>
                </c:pt>
                <c:pt idx="8">
                  <c:v>4.7203947368421</c:v>
                </c:pt>
                <c:pt idx="9">
                  <c:v>4.6710526315789398</c:v>
                </c:pt>
                <c:pt idx="10">
                  <c:v>4.4407894736842097</c:v>
                </c:pt>
                <c:pt idx="11">
                  <c:v>3.9736842105263102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E-421E-904D-F706DE4D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'plus grands T'!$B$1</c:f>
              <c:strCache>
                <c:ptCount val="1"/>
                <c:pt idx="0">
                  <c:v>Objectif_18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'plus grands 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'plus grands T'!$B$2:$B$31</c:f>
              <c:numCache>
                <c:formatCode>General</c:formatCode>
                <c:ptCount val="30"/>
                <c:pt idx="0">
                  <c:v>1061</c:v>
                </c:pt>
                <c:pt idx="1">
                  <c:v>1032.67</c:v>
                </c:pt>
                <c:pt idx="2">
                  <c:v>954.67</c:v>
                </c:pt>
                <c:pt idx="3">
                  <c:v>943</c:v>
                </c:pt>
                <c:pt idx="4">
                  <c:v>951.67</c:v>
                </c:pt>
                <c:pt idx="5">
                  <c:v>910.5</c:v>
                </c:pt>
                <c:pt idx="6">
                  <c:v>908.17</c:v>
                </c:pt>
                <c:pt idx="7">
                  <c:v>896.33</c:v>
                </c:pt>
                <c:pt idx="8">
                  <c:v>913</c:v>
                </c:pt>
                <c:pt idx="9">
                  <c:v>886</c:v>
                </c:pt>
                <c:pt idx="10">
                  <c:v>868</c:v>
                </c:pt>
                <c:pt idx="11">
                  <c:v>857.5</c:v>
                </c:pt>
                <c:pt idx="12">
                  <c:v>855</c:v>
                </c:pt>
                <c:pt idx="13">
                  <c:v>839</c:v>
                </c:pt>
                <c:pt idx="14">
                  <c:v>827</c:v>
                </c:pt>
                <c:pt idx="15">
                  <c:v>844</c:v>
                </c:pt>
                <c:pt idx="16">
                  <c:v>875</c:v>
                </c:pt>
                <c:pt idx="17">
                  <c:v>857.5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E-483F-BC85-4B366CD46FD3}"/>
            </c:ext>
          </c:extLst>
        </c:ser>
        <c:ser>
          <c:idx val="0"/>
          <c:order val="1"/>
          <c:tx>
            <c:strRef>
              <c:f>'plus grands T'!$D$1</c:f>
              <c:strCache>
                <c:ptCount val="1"/>
                <c:pt idx="0">
                  <c:v>Objectif_24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'plus grands T'!$D$2:$D$31</c:f>
              <c:numCache>
                <c:formatCode>General</c:formatCode>
                <c:ptCount val="30"/>
                <c:pt idx="0">
                  <c:v>1590</c:v>
                </c:pt>
                <c:pt idx="1">
                  <c:v>1518.89</c:v>
                </c:pt>
                <c:pt idx="2">
                  <c:v>1428.27</c:v>
                </c:pt>
                <c:pt idx="3">
                  <c:v>1371.37</c:v>
                </c:pt>
                <c:pt idx="4">
                  <c:v>1359.5</c:v>
                </c:pt>
                <c:pt idx="5">
                  <c:v>1358.5</c:v>
                </c:pt>
                <c:pt idx="6">
                  <c:v>1341.25</c:v>
                </c:pt>
                <c:pt idx="7">
                  <c:v>1309</c:v>
                </c:pt>
                <c:pt idx="8">
                  <c:v>1322.33</c:v>
                </c:pt>
                <c:pt idx="9">
                  <c:v>1311.69</c:v>
                </c:pt>
                <c:pt idx="10">
                  <c:v>1304</c:v>
                </c:pt>
                <c:pt idx="11">
                  <c:v>1318</c:v>
                </c:pt>
                <c:pt idx="12">
                  <c:v>1296</c:v>
                </c:pt>
                <c:pt idx="13">
                  <c:v>1273.67</c:v>
                </c:pt>
                <c:pt idx="14">
                  <c:v>1265.33</c:v>
                </c:pt>
                <c:pt idx="15">
                  <c:v>1257</c:v>
                </c:pt>
                <c:pt idx="16">
                  <c:v>1254</c:v>
                </c:pt>
                <c:pt idx="17">
                  <c:v>1268.5</c:v>
                </c:pt>
                <c:pt idx="18">
                  <c:v>1256.67</c:v>
                </c:pt>
                <c:pt idx="19">
                  <c:v>1256.67</c:v>
                </c:pt>
                <c:pt idx="20">
                  <c:v>1234.73</c:v>
                </c:pt>
                <c:pt idx="21">
                  <c:v>1247</c:v>
                </c:pt>
                <c:pt idx="22">
                  <c:v>1257</c:v>
                </c:pt>
                <c:pt idx="23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E-483F-BC85-4B366CD46FD3}"/>
            </c:ext>
          </c:extLst>
        </c:ser>
        <c:ser>
          <c:idx val="2"/>
          <c:order val="2"/>
          <c:tx>
            <c:strRef>
              <c:f>'plus grands T'!$F$1</c:f>
              <c:strCache>
                <c:ptCount val="1"/>
                <c:pt idx="0">
                  <c:v>Objectif_30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'plus grands T'!$F$2:$F$31</c:f>
              <c:numCache>
                <c:formatCode>General</c:formatCode>
                <c:ptCount val="30"/>
                <c:pt idx="0">
                  <c:v>1984</c:v>
                </c:pt>
                <c:pt idx="1">
                  <c:v>1919.87</c:v>
                </c:pt>
                <c:pt idx="2">
                  <c:v>1746</c:v>
                </c:pt>
                <c:pt idx="3">
                  <c:v>1785.27</c:v>
                </c:pt>
                <c:pt idx="4">
                  <c:v>1683.5</c:v>
                </c:pt>
                <c:pt idx="5">
                  <c:v>1701.8</c:v>
                </c:pt>
                <c:pt idx="6">
                  <c:v>1689.33</c:v>
                </c:pt>
                <c:pt idx="7">
                  <c:v>1623.67</c:v>
                </c:pt>
                <c:pt idx="8">
                  <c:v>1641</c:v>
                </c:pt>
                <c:pt idx="9">
                  <c:v>1637.67</c:v>
                </c:pt>
                <c:pt idx="10">
                  <c:v>1632</c:v>
                </c:pt>
                <c:pt idx="11">
                  <c:v>1638.67</c:v>
                </c:pt>
                <c:pt idx="12">
                  <c:v>1599.5</c:v>
                </c:pt>
                <c:pt idx="13">
                  <c:v>1616.3</c:v>
                </c:pt>
                <c:pt idx="14">
                  <c:v>1614</c:v>
                </c:pt>
                <c:pt idx="15">
                  <c:v>1590</c:v>
                </c:pt>
                <c:pt idx="16">
                  <c:v>1590</c:v>
                </c:pt>
                <c:pt idx="17">
                  <c:v>1552.33</c:v>
                </c:pt>
                <c:pt idx="18">
                  <c:v>1562.33</c:v>
                </c:pt>
                <c:pt idx="19">
                  <c:v>1562.33</c:v>
                </c:pt>
                <c:pt idx="20">
                  <c:v>1527</c:v>
                </c:pt>
                <c:pt idx="21">
                  <c:v>1538</c:v>
                </c:pt>
                <c:pt idx="22">
                  <c:v>1500</c:v>
                </c:pt>
                <c:pt idx="23">
                  <c:v>1533.33</c:v>
                </c:pt>
                <c:pt idx="24">
                  <c:v>1508</c:v>
                </c:pt>
                <c:pt idx="25">
                  <c:v>1500</c:v>
                </c:pt>
                <c:pt idx="26">
                  <c:v>1528.4</c:v>
                </c:pt>
                <c:pt idx="27">
                  <c:v>1554.33</c:v>
                </c:pt>
                <c:pt idx="28">
                  <c:v>1596.33</c:v>
                </c:pt>
                <c:pt idx="29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E-483F-BC85-4B366CD4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ax val="2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'plus grands T'!$C$1</c:f>
              <c:strCache>
                <c:ptCount val="1"/>
                <c:pt idx="0">
                  <c:v>Moyenne_18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'plus grands 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'plus grands T'!$C$2:$C$31</c:f>
              <c:numCache>
                <c:formatCode>General</c:formatCode>
                <c:ptCount val="30"/>
                <c:pt idx="0">
                  <c:v>2</c:v>
                </c:pt>
                <c:pt idx="1">
                  <c:v>2.6872246696035198</c:v>
                </c:pt>
                <c:pt idx="2">
                  <c:v>2.9427312775330399</c:v>
                </c:pt>
                <c:pt idx="3">
                  <c:v>2.82868330885952</c:v>
                </c:pt>
                <c:pt idx="4">
                  <c:v>2.9397944199706298</c:v>
                </c:pt>
                <c:pt idx="5">
                  <c:v>2.9544787077826702</c:v>
                </c:pt>
                <c:pt idx="6">
                  <c:v>2.9368575624082198</c:v>
                </c:pt>
                <c:pt idx="7">
                  <c:v>3.0866372980910399</c:v>
                </c:pt>
                <c:pt idx="8">
                  <c:v>2.8575624082231998</c:v>
                </c:pt>
                <c:pt idx="9">
                  <c:v>3.0308370044052801</c:v>
                </c:pt>
                <c:pt idx="10">
                  <c:v>3.2129221732745901</c:v>
                </c:pt>
                <c:pt idx="11">
                  <c:v>3.2613803230543299</c:v>
                </c:pt>
                <c:pt idx="12">
                  <c:v>3.3303964757709199</c:v>
                </c:pt>
                <c:pt idx="13">
                  <c:v>3.4449339207048402</c:v>
                </c:pt>
                <c:pt idx="14">
                  <c:v>3.63876651982378</c:v>
                </c:pt>
                <c:pt idx="15">
                  <c:v>3.45668135095447</c:v>
                </c:pt>
                <c:pt idx="16">
                  <c:v>3.12775330396475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A-40F1-9010-85BA611DA6B4}"/>
            </c:ext>
          </c:extLst>
        </c:ser>
        <c:ser>
          <c:idx val="1"/>
          <c:order val="1"/>
          <c:tx>
            <c:strRef>
              <c:f>'plus grands T'!$E$1</c:f>
              <c:strCache>
                <c:ptCount val="1"/>
                <c:pt idx="0">
                  <c:v>Moyenne_24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'plus grands 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'plus grands T'!$E$2:$E$31</c:f>
              <c:numCache>
                <c:formatCode>General</c:formatCode>
                <c:ptCount val="30"/>
                <c:pt idx="0">
                  <c:v>2.0000000121866699</c:v>
                </c:pt>
                <c:pt idx="1">
                  <c:v>2.77022583559169</c:v>
                </c:pt>
                <c:pt idx="2">
                  <c:v>2.8041553748870802</c:v>
                </c:pt>
                <c:pt idx="3">
                  <c:v>2.9335140018066799</c:v>
                </c:pt>
                <c:pt idx="4">
                  <c:v>2.86811201445347</c:v>
                </c:pt>
                <c:pt idx="5">
                  <c:v>2.9918699186991802</c:v>
                </c:pt>
                <c:pt idx="6">
                  <c:v>3.0831074977416399</c:v>
                </c:pt>
                <c:pt idx="7">
                  <c:v>3</c:v>
                </c:pt>
                <c:pt idx="8">
                  <c:v>3.04155374887082</c:v>
                </c:pt>
                <c:pt idx="9">
                  <c:v>3.0956960107235401</c:v>
                </c:pt>
                <c:pt idx="10">
                  <c:v>3.1598915989159799</c:v>
                </c:pt>
                <c:pt idx="11">
                  <c:v>2.9918699186991802</c:v>
                </c:pt>
                <c:pt idx="12">
                  <c:v>3.0785907859186898</c:v>
                </c:pt>
                <c:pt idx="13">
                  <c:v>3.2168021680216801</c:v>
                </c:pt>
                <c:pt idx="14">
                  <c:v>3.1915085817524802</c:v>
                </c:pt>
                <c:pt idx="15">
                  <c:v>3.3080397470641301</c:v>
                </c:pt>
                <c:pt idx="16">
                  <c:v>3.3911472448057798</c:v>
                </c:pt>
                <c:pt idx="17">
                  <c:v>3.4354110207768702</c:v>
                </c:pt>
                <c:pt idx="18">
                  <c:v>3.54652213188798</c:v>
                </c:pt>
                <c:pt idx="19">
                  <c:v>3.54652213188798</c:v>
                </c:pt>
                <c:pt idx="20">
                  <c:v>3.6522131887985498</c:v>
                </c:pt>
                <c:pt idx="21">
                  <c:v>3.38301716350496</c:v>
                </c:pt>
                <c:pt idx="22">
                  <c:v>3.24390243902439</c:v>
                </c:pt>
                <c:pt idx="23">
                  <c:v>2.9936766034327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A-40F1-9010-85BA611DA6B4}"/>
            </c:ext>
          </c:extLst>
        </c:ser>
        <c:ser>
          <c:idx val="2"/>
          <c:order val="2"/>
          <c:tx>
            <c:strRef>
              <c:f>'plus grands T'!$G$1</c:f>
              <c:strCache>
                <c:ptCount val="1"/>
                <c:pt idx="0">
                  <c:v>Moyenne_30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'plus grands 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'plus grands T'!$G$2:$G$31</c:f>
              <c:numCache>
                <c:formatCode>General</c:formatCode>
                <c:ptCount val="30"/>
                <c:pt idx="0">
                  <c:v>2</c:v>
                </c:pt>
                <c:pt idx="1">
                  <c:v>2.5586157125681601</c:v>
                </c:pt>
                <c:pt idx="2">
                  <c:v>2.72049987983657</c:v>
                </c:pt>
                <c:pt idx="3">
                  <c:v>2.7201634222542599</c:v>
                </c:pt>
                <c:pt idx="4">
                  <c:v>2.8932948810382002</c:v>
                </c:pt>
                <c:pt idx="5">
                  <c:v>2.8519106011105801</c:v>
                </c:pt>
                <c:pt idx="6">
                  <c:v>2.97116077865897</c:v>
                </c:pt>
                <c:pt idx="7">
                  <c:v>2.99134823359769</c:v>
                </c:pt>
                <c:pt idx="8">
                  <c:v>3.0879596250901198</c:v>
                </c:pt>
                <c:pt idx="9">
                  <c:v>2.9956741167988401</c:v>
                </c:pt>
                <c:pt idx="10">
                  <c:v>2.95890410958904</c:v>
                </c:pt>
                <c:pt idx="11">
                  <c:v>3.1052631578947398</c:v>
                </c:pt>
                <c:pt idx="12">
                  <c:v>3.28334534967555</c:v>
                </c:pt>
                <c:pt idx="13">
                  <c:v>3.1614996395097301</c:v>
                </c:pt>
                <c:pt idx="14">
                  <c:v>3</c:v>
                </c:pt>
                <c:pt idx="15">
                  <c:v>3.1045421773612101</c:v>
                </c:pt>
                <c:pt idx="16">
                  <c:v>3.1045421773853699</c:v>
                </c:pt>
                <c:pt idx="17">
                  <c:v>3.2400865176640199</c:v>
                </c:pt>
                <c:pt idx="18">
                  <c:v>3.2422494592645998</c:v>
                </c:pt>
                <c:pt idx="19">
                  <c:v>3.36337418889689</c:v>
                </c:pt>
                <c:pt idx="20">
                  <c:v>3.4167267483777901</c:v>
                </c:pt>
                <c:pt idx="21">
                  <c:v>3.4167267483777901</c:v>
                </c:pt>
                <c:pt idx="22">
                  <c:v>3.5623648161499601</c:v>
                </c:pt>
                <c:pt idx="23">
                  <c:v>3.50829127613554</c:v>
                </c:pt>
                <c:pt idx="24">
                  <c:v>3.6315789473684199</c:v>
                </c:pt>
                <c:pt idx="25">
                  <c:v>3.5731795241528399</c:v>
                </c:pt>
                <c:pt idx="26">
                  <c:v>3.4203316510454198</c:v>
                </c:pt>
                <c:pt idx="27">
                  <c:v>3.2451333813986998</c:v>
                </c:pt>
                <c:pt idx="28">
                  <c:v>3.0829127613554399</c:v>
                </c:pt>
                <c:pt idx="29">
                  <c:v>2.9949531362653201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A-40F1-9010-85BA611D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'plus de modes'!$D$1</c:f>
              <c:strCache>
                <c:ptCount val="1"/>
                <c:pt idx="0">
                  <c:v>Objectif_6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modes'!$D$2:$D$13</c:f>
              <c:numCache>
                <c:formatCode>General</c:formatCode>
                <c:ptCount val="12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684.8</c:v>
                </c:pt>
                <c:pt idx="4">
                  <c:v>684.8</c:v>
                </c:pt>
                <c:pt idx="5">
                  <c:v>664</c:v>
                </c:pt>
                <c:pt idx="6">
                  <c:v>644</c:v>
                </c:pt>
                <c:pt idx="7">
                  <c:v>647.5</c:v>
                </c:pt>
                <c:pt idx="8">
                  <c:v>639.79999999999995</c:v>
                </c:pt>
                <c:pt idx="9">
                  <c:v>652</c:v>
                </c:pt>
                <c:pt idx="10">
                  <c:v>657</c:v>
                </c:pt>
                <c:pt idx="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A18-BEFD-B071B84B0969}"/>
            </c:ext>
          </c:extLst>
        </c:ser>
        <c:ser>
          <c:idx val="0"/>
          <c:order val="1"/>
          <c:tx>
            <c:strRef>
              <c:f>'plus de modes'!$F$1</c:f>
              <c:strCache>
                <c:ptCount val="1"/>
                <c:pt idx="0">
                  <c:v>Objectif_8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modes'!$F$2:$F$13</c:f>
              <c:numCache>
                <c:formatCode>General</c:formatCode>
                <c:ptCount val="12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684.8</c:v>
                </c:pt>
                <c:pt idx="4">
                  <c:v>684.8</c:v>
                </c:pt>
                <c:pt idx="5">
                  <c:v>664</c:v>
                </c:pt>
                <c:pt idx="6">
                  <c:v>629.07000000000005</c:v>
                </c:pt>
                <c:pt idx="7">
                  <c:v>619</c:v>
                </c:pt>
                <c:pt idx="8">
                  <c:v>600.33000000000004</c:v>
                </c:pt>
                <c:pt idx="9">
                  <c:v>633</c:v>
                </c:pt>
                <c:pt idx="10">
                  <c:v>653.29999999999995</c:v>
                </c:pt>
                <c:pt idx="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3-4A18-BEFD-B071B84B0969}"/>
            </c:ext>
          </c:extLst>
        </c:ser>
        <c:ser>
          <c:idx val="2"/>
          <c:order val="2"/>
          <c:tx>
            <c:strRef>
              <c:f>'plus de modes'!$H$1</c:f>
              <c:strCache>
                <c:ptCount val="1"/>
                <c:pt idx="0">
                  <c:v>Objectif_10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modes'!$H$2:$H$13</c:f>
              <c:numCache>
                <c:formatCode>General</c:formatCode>
                <c:ptCount val="12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684.8</c:v>
                </c:pt>
                <c:pt idx="4">
                  <c:v>684.8</c:v>
                </c:pt>
                <c:pt idx="5">
                  <c:v>664</c:v>
                </c:pt>
                <c:pt idx="6">
                  <c:v>592.66999999999996</c:v>
                </c:pt>
                <c:pt idx="7">
                  <c:v>592.66999999999996</c:v>
                </c:pt>
                <c:pt idx="8">
                  <c:v>590.5</c:v>
                </c:pt>
                <c:pt idx="9">
                  <c:v>628</c:v>
                </c:pt>
                <c:pt idx="10">
                  <c:v>647</c:v>
                </c:pt>
                <c:pt idx="11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3-4A18-BEFD-B071B84B0969}"/>
            </c:ext>
          </c:extLst>
        </c:ser>
        <c:ser>
          <c:idx val="3"/>
          <c:order val="3"/>
          <c:tx>
            <c:strRef>
              <c:f>'plus de modes'!$B$1</c:f>
              <c:strCache>
                <c:ptCount val="1"/>
                <c:pt idx="0">
                  <c:v>Objectif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'plus de modes'!$B$2:$B$13</c:f>
              <c:numCache>
                <c:formatCode>General</c:formatCode>
                <c:ptCount val="12"/>
                <c:pt idx="0">
                  <c:v>812</c:v>
                </c:pt>
                <c:pt idx="1">
                  <c:v>787.5</c:v>
                </c:pt>
                <c:pt idx="2">
                  <c:v>716.8</c:v>
                </c:pt>
                <c:pt idx="3">
                  <c:v>738.97</c:v>
                </c:pt>
                <c:pt idx="4">
                  <c:v>704</c:v>
                </c:pt>
                <c:pt idx="5">
                  <c:v>674</c:v>
                </c:pt>
                <c:pt idx="6">
                  <c:v>656.36</c:v>
                </c:pt>
                <c:pt idx="7">
                  <c:v>650.79</c:v>
                </c:pt>
                <c:pt idx="8">
                  <c:v>645.58000000000004</c:v>
                </c:pt>
                <c:pt idx="9">
                  <c:v>652</c:v>
                </c:pt>
                <c:pt idx="10">
                  <c:v>660.33</c:v>
                </c:pt>
                <c:pt idx="11">
                  <c:v>662.33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3-4A18-BEFD-B071B84B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ax val="850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'plus de modes'!$E$1</c:f>
              <c:strCache>
                <c:ptCount val="1"/>
                <c:pt idx="0">
                  <c:v>Moyenne_6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modes'!$E$2:$E$13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2.9720394736842102</c:v>
                </c:pt>
                <c:pt idx="6">
                  <c:v>3.1973684210526301</c:v>
                </c:pt>
                <c:pt idx="7">
                  <c:v>3.3371710526315699</c:v>
                </c:pt>
                <c:pt idx="8">
                  <c:v>3.4618421052631501</c:v>
                </c:pt>
                <c:pt idx="9">
                  <c:v>3.5328947368421</c:v>
                </c:pt>
                <c:pt idx="10">
                  <c:v>3.4259868421052602</c:v>
                </c:pt>
                <c:pt idx="11">
                  <c:v>2.9901315789473601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3-46CA-94CF-1A62F02FA530}"/>
            </c:ext>
          </c:extLst>
        </c:ser>
        <c:ser>
          <c:idx val="1"/>
          <c:order val="1"/>
          <c:tx>
            <c:strRef>
              <c:f>'plus de modes'!$G$1</c:f>
              <c:strCache>
                <c:ptCount val="1"/>
                <c:pt idx="0">
                  <c:v>Moyenne_8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modes'!$G$2:$G$13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2.96875</c:v>
                </c:pt>
                <c:pt idx="6">
                  <c:v>3.6062030075187899</c:v>
                </c:pt>
                <c:pt idx="7">
                  <c:v>3.7598684210526301</c:v>
                </c:pt>
                <c:pt idx="8">
                  <c:v>3.8733552631578898</c:v>
                </c:pt>
                <c:pt idx="9">
                  <c:v>3.98684210526315</c:v>
                </c:pt>
                <c:pt idx="10">
                  <c:v>3.4638157894736801</c:v>
                </c:pt>
                <c:pt idx="11">
                  <c:v>2.98519736842105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3-46CA-94CF-1A62F02FA530}"/>
            </c:ext>
          </c:extLst>
        </c:ser>
        <c:ser>
          <c:idx val="2"/>
          <c:order val="2"/>
          <c:tx>
            <c:strRef>
              <c:f>'plus de modes'!$I$1</c:f>
              <c:strCache>
                <c:ptCount val="1"/>
                <c:pt idx="0">
                  <c:v>Moyenne_10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'plus de modes'!$A$2:$A$13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'plus de modes'!$I$2:$I$13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2.99999999999506</c:v>
                </c:pt>
                <c:pt idx="3">
                  <c:v>3</c:v>
                </c:pt>
                <c:pt idx="4">
                  <c:v>3</c:v>
                </c:pt>
                <c:pt idx="5">
                  <c:v>2.96875</c:v>
                </c:pt>
                <c:pt idx="6">
                  <c:v>3.8733552631578898</c:v>
                </c:pt>
                <c:pt idx="7">
                  <c:v>3.8733552631578898</c:v>
                </c:pt>
                <c:pt idx="8">
                  <c:v>3.98684210526315</c:v>
                </c:pt>
                <c:pt idx="9">
                  <c:v>3.8717105263157801</c:v>
                </c:pt>
                <c:pt idx="10">
                  <c:v>3.4407894736842102</c:v>
                </c:pt>
                <c:pt idx="11">
                  <c:v>2.98190789473683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3-46CA-94CF-1A62F02FA530}"/>
            </c:ext>
          </c:extLst>
        </c:ser>
        <c:ser>
          <c:idx val="3"/>
          <c:order val="3"/>
          <c:tx>
            <c:strRef>
              <c:f>'plus de modes'!$C$1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'plus de modes'!$C$2:$C$13</c:f>
              <c:numCache>
                <c:formatCode>General</c:formatCode>
                <c:ptCount val="12"/>
                <c:pt idx="0">
                  <c:v>2</c:v>
                </c:pt>
                <c:pt idx="1">
                  <c:v>2.5970394736842102</c:v>
                </c:pt>
                <c:pt idx="2">
                  <c:v>2.8578947368421002</c:v>
                </c:pt>
                <c:pt idx="3">
                  <c:v>2.8332236842105201</c:v>
                </c:pt>
                <c:pt idx="4">
                  <c:v>2.6611842105263102</c:v>
                </c:pt>
                <c:pt idx="5">
                  <c:v>2.9703947368421</c:v>
                </c:pt>
                <c:pt idx="6">
                  <c:v>3.2332785087719298</c:v>
                </c:pt>
                <c:pt idx="7">
                  <c:v>3.3637609649122799</c:v>
                </c:pt>
                <c:pt idx="8">
                  <c:v>3.3684210526315699</c:v>
                </c:pt>
                <c:pt idx="9">
                  <c:v>3.5328947368421</c:v>
                </c:pt>
                <c:pt idx="10">
                  <c:v>3.4638157894736801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3-46CA-94CF-1A62F02F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61912</xdr:rowOff>
    </xdr:from>
    <xdr:to>
      <xdr:col>11</xdr:col>
      <xdr:colOff>190500</xdr:colOff>
      <xdr:row>25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DCCAEBA-8787-6016-1953-784950FD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11</xdr:row>
      <xdr:rowOff>95250</xdr:rowOff>
    </xdr:from>
    <xdr:to>
      <xdr:col>17</xdr:col>
      <xdr:colOff>285750</xdr:colOff>
      <xdr:row>25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0CAD81-1605-4F7E-A172-396665A3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152400</xdr:rowOff>
    </xdr:from>
    <xdr:to>
      <xdr:col>11</xdr:col>
      <xdr:colOff>19050</xdr:colOff>
      <xdr:row>26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105A41-42E5-4840-99C0-3C2C2F6A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11</xdr:row>
      <xdr:rowOff>185738</xdr:rowOff>
    </xdr:from>
    <xdr:to>
      <xdr:col>17</xdr:col>
      <xdr:colOff>114300</xdr:colOff>
      <xdr:row>26</xdr:row>
      <xdr:rowOff>71438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8EB5C9D-8F3E-4B84-AFD2-A8369F98C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</xdr:row>
      <xdr:rowOff>57150</xdr:rowOff>
    </xdr:from>
    <xdr:to>
      <xdr:col>15</xdr:col>
      <xdr:colOff>542925</xdr:colOff>
      <xdr:row>17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EF02A8-1D3D-4B27-A163-137F32B5B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17</xdr:row>
      <xdr:rowOff>114301</xdr:rowOff>
    </xdr:from>
    <xdr:to>
      <xdr:col>15</xdr:col>
      <xdr:colOff>542925</xdr:colOff>
      <xdr:row>32</xdr:row>
      <xdr:rowOff>52389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B5725C-511A-4C6F-A739-EB79C4B9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723901</xdr:colOff>
      <xdr:row>2</xdr:row>
      <xdr:rowOff>38100</xdr:rowOff>
    </xdr:from>
    <xdr:to>
      <xdr:col>17</xdr:col>
      <xdr:colOff>628651</xdr:colOff>
      <xdr:row>18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821BE6-47C0-4D75-A3A5-DAD9AC1A5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733425</xdr:colOff>
      <xdr:row>18</xdr:row>
      <xdr:rowOff>152401</xdr:rowOff>
    </xdr:from>
    <xdr:to>
      <xdr:col>17</xdr:col>
      <xdr:colOff>638176</xdr:colOff>
      <xdr:row>33</xdr:row>
      <xdr:rowOff>90489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3AAF494-34F3-4FAB-B7AD-765B347B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88C8-7DD8-4643-A29D-7A6C3346FB76}">
  <dimension ref="A1:C13"/>
  <sheetViews>
    <sheetView workbookViewId="0">
      <selection activeCell="B1" sqref="B1:C13"/>
    </sheetView>
  </sheetViews>
  <sheetFormatPr baseColWidth="10" defaultRowHeight="15" x14ac:dyDescent="0.25"/>
  <cols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812</v>
      </c>
      <c r="C2">
        <v>2</v>
      </c>
    </row>
    <row r="3" spans="1:3" x14ac:dyDescent="0.25">
      <c r="A3">
        <v>2</v>
      </c>
      <c r="B3">
        <v>787.5</v>
      </c>
      <c r="C3">
        <v>2.5970394736842102</v>
      </c>
    </row>
    <row r="4" spans="1:3" x14ac:dyDescent="0.25">
      <c r="A4">
        <v>3</v>
      </c>
      <c r="B4">
        <v>716.8</v>
      </c>
      <c r="C4">
        <v>2.8578947368421002</v>
      </c>
    </row>
    <row r="5" spans="1:3" x14ac:dyDescent="0.25">
      <c r="A5">
        <v>4</v>
      </c>
      <c r="B5">
        <v>738.97</v>
      </c>
      <c r="C5">
        <v>2.8332236842105201</v>
      </c>
    </row>
    <row r="6" spans="1:3" x14ac:dyDescent="0.25">
      <c r="A6">
        <v>5</v>
      </c>
      <c r="B6">
        <v>704</v>
      </c>
      <c r="C6">
        <v>2.6611842105263102</v>
      </c>
    </row>
    <row r="7" spans="1:3" x14ac:dyDescent="0.25">
      <c r="A7">
        <v>6</v>
      </c>
      <c r="B7">
        <v>674</v>
      </c>
      <c r="C7">
        <v>2.9703947368421</v>
      </c>
    </row>
    <row r="8" spans="1:3" x14ac:dyDescent="0.25">
      <c r="A8">
        <v>7</v>
      </c>
      <c r="B8">
        <v>656.36</v>
      </c>
      <c r="C8">
        <v>3.2332785087719298</v>
      </c>
    </row>
    <row r="9" spans="1:3" x14ac:dyDescent="0.25">
      <c r="A9">
        <v>8</v>
      </c>
      <c r="B9">
        <v>650.79</v>
      </c>
      <c r="C9">
        <v>3.3637609649122799</v>
      </c>
    </row>
    <row r="10" spans="1:3" x14ac:dyDescent="0.25">
      <c r="A10">
        <v>9</v>
      </c>
      <c r="B10">
        <v>645.58000000000004</v>
      </c>
      <c r="C10">
        <v>3.3684210526315699</v>
      </c>
    </row>
    <row r="11" spans="1:3" x14ac:dyDescent="0.25">
      <c r="A11">
        <v>10</v>
      </c>
      <c r="B11">
        <v>652</v>
      </c>
      <c r="C11">
        <v>3.5328947368421</v>
      </c>
    </row>
    <row r="12" spans="1:3" x14ac:dyDescent="0.25">
      <c r="A12">
        <v>11</v>
      </c>
      <c r="B12">
        <v>660.33</v>
      </c>
      <c r="C12">
        <v>3.4638157894736801</v>
      </c>
    </row>
    <row r="13" spans="1:3" x14ac:dyDescent="0.25">
      <c r="A13">
        <v>12</v>
      </c>
      <c r="B13">
        <v>662.33</v>
      </c>
      <c r="C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2351-6765-4797-802E-FC1512A8A766}">
  <dimension ref="A1:C13"/>
  <sheetViews>
    <sheetView workbookViewId="0">
      <selection sqref="A1:C1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625</v>
      </c>
      <c r="C2">
        <v>3.9999999999802598</v>
      </c>
    </row>
    <row r="3" spans="1:3" x14ac:dyDescent="0.25">
      <c r="A3">
        <v>2</v>
      </c>
      <c r="B3">
        <v>625</v>
      </c>
      <c r="C3">
        <v>3.9901315789473601</v>
      </c>
    </row>
    <row r="4" spans="1:3" x14ac:dyDescent="0.25">
      <c r="A4">
        <v>3</v>
      </c>
      <c r="B4">
        <v>609</v>
      </c>
      <c r="C4">
        <v>3.9111842105263102</v>
      </c>
    </row>
    <row r="5" spans="1:3" x14ac:dyDescent="0.25">
      <c r="A5">
        <v>4</v>
      </c>
      <c r="B5">
        <v>594</v>
      </c>
      <c r="C5">
        <v>3.76644736842105</v>
      </c>
    </row>
    <row r="6" spans="1:3" x14ac:dyDescent="0.25">
      <c r="A6">
        <v>5</v>
      </c>
      <c r="B6">
        <v>585.5</v>
      </c>
      <c r="C6">
        <v>4.1348684210526301</v>
      </c>
    </row>
    <row r="7" spans="1:3" x14ac:dyDescent="0.25">
      <c r="A7">
        <v>6</v>
      </c>
      <c r="B7">
        <v>571.33000000000004</v>
      </c>
      <c r="C7">
        <v>3.9506578947368398</v>
      </c>
    </row>
    <row r="8" spans="1:3" x14ac:dyDescent="0.25">
      <c r="A8">
        <v>7</v>
      </c>
      <c r="B8">
        <v>502.92</v>
      </c>
      <c r="C8">
        <v>4.71600877192982</v>
      </c>
    </row>
    <row r="9" spans="1:3" x14ac:dyDescent="0.25">
      <c r="A9">
        <v>8</v>
      </c>
      <c r="B9">
        <v>494</v>
      </c>
      <c r="C9">
        <v>4.7401315789473601</v>
      </c>
    </row>
    <row r="10" spans="1:3" x14ac:dyDescent="0.25">
      <c r="A10">
        <v>9</v>
      </c>
      <c r="B10">
        <v>489</v>
      </c>
      <c r="C10">
        <v>4.7203947368421</v>
      </c>
    </row>
    <row r="11" spans="1:3" x14ac:dyDescent="0.25">
      <c r="A11">
        <v>10</v>
      </c>
      <c r="B11">
        <v>508</v>
      </c>
      <c r="C11">
        <v>4.6710526315789398</v>
      </c>
    </row>
    <row r="12" spans="1:3" x14ac:dyDescent="0.25">
      <c r="A12">
        <v>11</v>
      </c>
      <c r="B12">
        <v>530</v>
      </c>
      <c r="C12">
        <v>4.4407894736842097</v>
      </c>
    </row>
    <row r="13" spans="1:3" x14ac:dyDescent="0.25">
      <c r="A13">
        <v>12</v>
      </c>
      <c r="B13">
        <v>540</v>
      </c>
      <c r="C13">
        <v>3.9736842105263102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BC09-AEA5-4E48-AF22-7F2D5BED3771}">
  <dimension ref="A1:G37"/>
  <sheetViews>
    <sheetView workbookViewId="0">
      <selection sqref="A1:G31"/>
    </sheetView>
  </sheetViews>
  <sheetFormatPr baseColWidth="10" defaultRowHeight="15" x14ac:dyDescent="0.25"/>
  <cols>
    <col min="3" max="3" width="19.140625" bestFit="1" customWidth="1"/>
    <col min="5" max="5" width="19.140625" bestFit="1" customWidth="1"/>
    <col min="7" max="7" width="19.1406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</row>
    <row r="2" spans="1:7" x14ac:dyDescent="0.25">
      <c r="A2">
        <v>1</v>
      </c>
      <c r="B2">
        <v>1061</v>
      </c>
      <c r="C2">
        <v>2</v>
      </c>
      <c r="D2">
        <v>1590</v>
      </c>
      <c r="E2">
        <v>2.0000000121866699</v>
      </c>
      <c r="F2">
        <v>1984</v>
      </c>
      <c r="G2">
        <v>2</v>
      </c>
    </row>
    <row r="3" spans="1:7" x14ac:dyDescent="0.25">
      <c r="A3">
        <v>2</v>
      </c>
      <c r="B3">
        <v>1032.67</v>
      </c>
      <c r="C3">
        <v>2.6872246696035198</v>
      </c>
      <c r="D3">
        <v>1518.89</v>
      </c>
      <c r="E3">
        <v>2.77022583559169</v>
      </c>
      <c r="F3">
        <v>1919.87</v>
      </c>
      <c r="G3">
        <v>2.5586157125681601</v>
      </c>
    </row>
    <row r="4" spans="1:7" x14ac:dyDescent="0.25">
      <c r="A4">
        <v>3</v>
      </c>
      <c r="B4">
        <v>954.67</v>
      </c>
      <c r="C4">
        <v>2.9427312775330399</v>
      </c>
      <c r="D4">
        <v>1428.27</v>
      </c>
      <c r="E4">
        <v>2.8041553748870802</v>
      </c>
      <c r="F4">
        <v>1746</v>
      </c>
      <c r="G4">
        <v>2.72049987983657</v>
      </c>
    </row>
    <row r="5" spans="1:7" x14ac:dyDescent="0.25">
      <c r="A5">
        <v>4</v>
      </c>
      <c r="B5">
        <v>943</v>
      </c>
      <c r="C5">
        <v>2.82868330885952</v>
      </c>
      <c r="D5">
        <v>1371.37</v>
      </c>
      <c r="E5">
        <v>2.9335140018066799</v>
      </c>
      <c r="F5">
        <v>1785.27</v>
      </c>
      <c r="G5">
        <v>2.7201634222542599</v>
      </c>
    </row>
    <row r="6" spans="1:7" x14ac:dyDescent="0.25">
      <c r="A6">
        <v>5</v>
      </c>
      <c r="B6">
        <v>951.67</v>
      </c>
      <c r="C6">
        <v>2.9397944199706298</v>
      </c>
      <c r="D6">
        <v>1359.5</v>
      </c>
      <c r="E6">
        <v>2.86811201445347</v>
      </c>
      <c r="F6">
        <v>1683.5</v>
      </c>
      <c r="G6">
        <v>2.8932948810382002</v>
      </c>
    </row>
    <row r="7" spans="1:7" x14ac:dyDescent="0.25">
      <c r="A7">
        <v>6</v>
      </c>
      <c r="B7">
        <v>910.5</v>
      </c>
      <c r="C7">
        <v>2.9544787077826702</v>
      </c>
      <c r="D7">
        <v>1358.5</v>
      </c>
      <c r="E7">
        <v>2.9918699186991802</v>
      </c>
      <c r="F7">
        <v>1701.8</v>
      </c>
      <c r="G7">
        <v>2.8519106011105801</v>
      </c>
    </row>
    <row r="8" spans="1:7" x14ac:dyDescent="0.25">
      <c r="A8">
        <v>7</v>
      </c>
      <c r="B8">
        <v>908.17</v>
      </c>
      <c r="C8">
        <v>2.9368575624082198</v>
      </c>
      <c r="D8">
        <v>1341.25</v>
      </c>
      <c r="E8">
        <v>3.0831074977416399</v>
      </c>
      <c r="F8">
        <v>1689.33</v>
      </c>
      <c r="G8">
        <v>2.97116077865897</v>
      </c>
    </row>
    <row r="9" spans="1:7" x14ac:dyDescent="0.25">
      <c r="A9">
        <v>8</v>
      </c>
      <c r="B9">
        <v>896.33</v>
      </c>
      <c r="C9">
        <v>3.0866372980910399</v>
      </c>
      <c r="D9">
        <v>1309</v>
      </c>
      <c r="E9">
        <v>3</v>
      </c>
      <c r="F9">
        <v>1623.67</v>
      </c>
      <c r="G9">
        <v>2.99134823359769</v>
      </c>
    </row>
    <row r="10" spans="1:7" x14ac:dyDescent="0.25">
      <c r="A10">
        <v>9</v>
      </c>
      <c r="B10">
        <v>913</v>
      </c>
      <c r="C10">
        <v>2.8575624082231998</v>
      </c>
      <c r="D10">
        <v>1322.33</v>
      </c>
      <c r="E10">
        <v>3.04155374887082</v>
      </c>
      <c r="F10">
        <v>1641</v>
      </c>
      <c r="G10">
        <v>3.0879596250901198</v>
      </c>
    </row>
    <row r="11" spans="1:7" x14ac:dyDescent="0.25">
      <c r="A11">
        <v>10</v>
      </c>
      <c r="B11">
        <v>886</v>
      </c>
      <c r="C11">
        <v>3.0308370044052801</v>
      </c>
      <c r="D11">
        <v>1311.69</v>
      </c>
      <c r="E11">
        <v>3.0956960107235401</v>
      </c>
      <c r="F11">
        <v>1637.67</v>
      </c>
      <c r="G11">
        <v>2.9956741167988401</v>
      </c>
    </row>
    <row r="12" spans="1:7" x14ac:dyDescent="0.25">
      <c r="A12">
        <v>11</v>
      </c>
      <c r="B12">
        <v>868</v>
      </c>
      <c r="C12">
        <v>3.2129221732745901</v>
      </c>
      <c r="D12">
        <v>1304</v>
      </c>
      <c r="E12">
        <v>3.1598915989159799</v>
      </c>
      <c r="F12">
        <v>1632</v>
      </c>
      <c r="G12">
        <v>2.95890410958904</v>
      </c>
    </row>
    <row r="13" spans="1:7" x14ac:dyDescent="0.25">
      <c r="A13">
        <v>12</v>
      </c>
      <c r="B13">
        <v>857.5</v>
      </c>
      <c r="C13">
        <v>3.2613803230543299</v>
      </c>
      <c r="D13">
        <v>1318</v>
      </c>
      <c r="E13">
        <v>2.9918699186991802</v>
      </c>
      <c r="F13">
        <v>1638.67</v>
      </c>
      <c r="G13">
        <v>3.1052631578947398</v>
      </c>
    </row>
    <row r="14" spans="1:7" x14ac:dyDescent="0.25">
      <c r="A14">
        <v>13</v>
      </c>
      <c r="B14">
        <v>855</v>
      </c>
      <c r="C14">
        <v>3.3303964757709199</v>
      </c>
      <c r="D14">
        <v>1296</v>
      </c>
      <c r="E14">
        <v>3.0785907859186898</v>
      </c>
      <c r="F14">
        <v>1599.5</v>
      </c>
      <c r="G14">
        <v>3.28334534967555</v>
      </c>
    </row>
    <row r="15" spans="1:7" x14ac:dyDescent="0.25">
      <c r="A15">
        <v>14</v>
      </c>
      <c r="B15">
        <v>839</v>
      </c>
      <c r="C15">
        <v>3.4449339207048402</v>
      </c>
      <c r="D15">
        <v>1273.67</v>
      </c>
      <c r="E15">
        <v>3.2168021680216801</v>
      </c>
      <c r="F15">
        <v>1616.3</v>
      </c>
      <c r="G15">
        <v>3.1614996395097301</v>
      </c>
    </row>
    <row r="16" spans="1:7" x14ac:dyDescent="0.25">
      <c r="A16">
        <v>15</v>
      </c>
      <c r="B16">
        <v>827</v>
      </c>
      <c r="C16">
        <v>3.63876651982378</v>
      </c>
      <c r="D16">
        <v>1265.33</v>
      </c>
      <c r="E16">
        <v>3.1915085817524802</v>
      </c>
      <c r="F16">
        <v>1614</v>
      </c>
      <c r="G16">
        <v>3</v>
      </c>
    </row>
    <row r="17" spans="1:7" x14ac:dyDescent="0.25">
      <c r="A17">
        <v>16</v>
      </c>
      <c r="B17">
        <v>844</v>
      </c>
      <c r="C17">
        <v>3.45668135095447</v>
      </c>
      <c r="D17">
        <v>1257</v>
      </c>
      <c r="E17">
        <v>3.3080397470641301</v>
      </c>
      <c r="F17">
        <v>1590</v>
      </c>
      <c r="G17">
        <v>3.1045421773612101</v>
      </c>
    </row>
    <row r="18" spans="1:7" x14ac:dyDescent="0.25">
      <c r="A18">
        <v>17</v>
      </c>
      <c r="B18">
        <v>875</v>
      </c>
      <c r="C18">
        <v>3.12775330396475</v>
      </c>
      <c r="D18">
        <v>1254</v>
      </c>
      <c r="E18">
        <v>3.3911472448057798</v>
      </c>
      <c r="F18">
        <v>1590</v>
      </c>
      <c r="G18">
        <v>3.1045421773853699</v>
      </c>
    </row>
    <row r="19" spans="1:7" x14ac:dyDescent="0.25">
      <c r="A19">
        <v>18</v>
      </c>
      <c r="B19">
        <v>857.5</v>
      </c>
      <c r="C19">
        <v>3</v>
      </c>
      <c r="D19">
        <v>1268.5</v>
      </c>
      <c r="E19">
        <v>3.4354110207768702</v>
      </c>
      <c r="F19">
        <v>1552.33</v>
      </c>
      <c r="G19">
        <v>3.2400865176640199</v>
      </c>
    </row>
    <row r="20" spans="1:7" x14ac:dyDescent="0.25">
      <c r="A20">
        <v>19</v>
      </c>
      <c r="D20">
        <v>1256.67</v>
      </c>
      <c r="E20">
        <v>3.54652213188798</v>
      </c>
      <c r="F20">
        <v>1562.33</v>
      </c>
      <c r="G20">
        <v>3.2422494592645998</v>
      </c>
    </row>
    <row r="21" spans="1:7" x14ac:dyDescent="0.25">
      <c r="A21">
        <v>20</v>
      </c>
      <c r="D21">
        <v>1256.67</v>
      </c>
      <c r="E21">
        <v>3.54652213188798</v>
      </c>
      <c r="F21">
        <v>1562.33</v>
      </c>
      <c r="G21">
        <v>3.36337418889689</v>
      </c>
    </row>
    <row r="22" spans="1:7" x14ac:dyDescent="0.25">
      <c r="A22">
        <v>21</v>
      </c>
      <c r="D22">
        <v>1234.73</v>
      </c>
      <c r="E22">
        <v>3.6522131887985498</v>
      </c>
      <c r="F22">
        <v>1527</v>
      </c>
      <c r="G22">
        <v>3.4167267483777901</v>
      </c>
    </row>
    <row r="23" spans="1:7" x14ac:dyDescent="0.25">
      <c r="A23">
        <v>22</v>
      </c>
      <c r="D23">
        <v>1247</v>
      </c>
      <c r="E23">
        <v>3.38301716350496</v>
      </c>
      <c r="F23">
        <v>1538</v>
      </c>
      <c r="G23">
        <v>3.4167267483777901</v>
      </c>
    </row>
    <row r="24" spans="1:7" x14ac:dyDescent="0.25">
      <c r="A24">
        <v>23</v>
      </c>
      <c r="D24">
        <v>1257</v>
      </c>
      <c r="E24">
        <v>3.24390243902439</v>
      </c>
      <c r="F24">
        <v>1500</v>
      </c>
      <c r="G24">
        <v>3.5623648161499601</v>
      </c>
    </row>
    <row r="25" spans="1:7" x14ac:dyDescent="0.25">
      <c r="A25">
        <v>24</v>
      </c>
      <c r="D25">
        <v>1298</v>
      </c>
      <c r="E25">
        <v>2.9936766034327</v>
      </c>
      <c r="F25">
        <v>1533.33</v>
      </c>
      <c r="G25">
        <v>3.50829127613554</v>
      </c>
    </row>
    <row r="26" spans="1:7" x14ac:dyDescent="0.25">
      <c r="A26">
        <v>25</v>
      </c>
      <c r="F26">
        <v>1508</v>
      </c>
      <c r="G26">
        <v>3.6315789473684199</v>
      </c>
    </row>
    <row r="27" spans="1:7" x14ac:dyDescent="0.25">
      <c r="A27">
        <v>26</v>
      </c>
      <c r="F27">
        <v>1500</v>
      </c>
      <c r="G27">
        <v>3.5731795241528399</v>
      </c>
    </row>
    <row r="28" spans="1:7" x14ac:dyDescent="0.25">
      <c r="A28">
        <v>27</v>
      </c>
      <c r="F28">
        <v>1528.4</v>
      </c>
      <c r="G28">
        <v>3.4203316510454198</v>
      </c>
    </row>
    <row r="29" spans="1:7" x14ac:dyDescent="0.25">
      <c r="A29">
        <v>28</v>
      </c>
      <c r="F29">
        <v>1554.33</v>
      </c>
      <c r="G29">
        <v>3.2451333813986998</v>
      </c>
    </row>
    <row r="30" spans="1:7" x14ac:dyDescent="0.25">
      <c r="A30">
        <v>29</v>
      </c>
      <c r="F30">
        <v>1596.33</v>
      </c>
      <c r="G30">
        <v>3.0829127613554399</v>
      </c>
    </row>
    <row r="31" spans="1:7" x14ac:dyDescent="0.25">
      <c r="A31">
        <v>30</v>
      </c>
      <c r="F31">
        <v>1604</v>
      </c>
      <c r="G31">
        <v>2.9949531362653201</v>
      </c>
    </row>
    <row r="35" spans="2:2" x14ac:dyDescent="0.25">
      <c r="B35">
        <f>26/30</f>
        <v>0.8666666666666667</v>
      </c>
    </row>
    <row r="36" spans="2:2" x14ac:dyDescent="0.25">
      <c r="B36">
        <f>21/24</f>
        <v>0.875</v>
      </c>
    </row>
    <row r="37" spans="2:2" x14ac:dyDescent="0.25">
      <c r="B37">
        <f>15/18</f>
        <v>0.83333333333333337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6B0A-1990-47F6-8108-ED5DD445BC96}">
  <dimension ref="A1:I13"/>
  <sheetViews>
    <sheetView tabSelected="1" workbookViewId="0">
      <selection activeCell="H22" sqref="H2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</v>
      </c>
      <c r="B2">
        <v>812</v>
      </c>
      <c r="C2">
        <v>2</v>
      </c>
      <c r="D2">
        <v>692</v>
      </c>
      <c r="E2">
        <v>3</v>
      </c>
      <c r="F2">
        <v>692</v>
      </c>
      <c r="G2">
        <v>3</v>
      </c>
      <c r="H2">
        <v>692</v>
      </c>
      <c r="I2">
        <v>3</v>
      </c>
    </row>
    <row r="3" spans="1:9" x14ac:dyDescent="0.25">
      <c r="A3">
        <v>2</v>
      </c>
      <c r="B3">
        <v>787.5</v>
      </c>
      <c r="C3">
        <v>2.5970394736842102</v>
      </c>
      <c r="D3">
        <v>692</v>
      </c>
      <c r="E3">
        <v>3</v>
      </c>
      <c r="F3">
        <v>692</v>
      </c>
      <c r="G3">
        <v>3</v>
      </c>
      <c r="H3">
        <v>692</v>
      </c>
      <c r="I3">
        <v>3</v>
      </c>
    </row>
    <row r="4" spans="1:9" x14ac:dyDescent="0.25">
      <c r="A4">
        <v>3</v>
      </c>
      <c r="B4">
        <v>716.8</v>
      </c>
      <c r="C4">
        <v>2.8578947368421002</v>
      </c>
      <c r="D4">
        <v>692</v>
      </c>
      <c r="E4">
        <v>3</v>
      </c>
      <c r="F4">
        <v>692</v>
      </c>
      <c r="G4">
        <v>3</v>
      </c>
      <c r="H4">
        <v>692</v>
      </c>
      <c r="I4">
        <v>2.99999999999506</v>
      </c>
    </row>
    <row r="5" spans="1:9" x14ac:dyDescent="0.25">
      <c r="A5">
        <v>4</v>
      </c>
      <c r="B5">
        <v>738.97</v>
      </c>
      <c r="C5">
        <v>2.8332236842105201</v>
      </c>
      <c r="D5">
        <v>684.8</v>
      </c>
      <c r="E5">
        <v>3</v>
      </c>
      <c r="F5">
        <v>684.8</v>
      </c>
      <c r="G5">
        <v>3</v>
      </c>
      <c r="H5">
        <v>684.8</v>
      </c>
      <c r="I5">
        <v>3</v>
      </c>
    </row>
    <row r="6" spans="1:9" x14ac:dyDescent="0.25">
      <c r="A6">
        <v>5</v>
      </c>
      <c r="B6">
        <v>704</v>
      </c>
      <c r="C6">
        <v>2.6611842105263102</v>
      </c>
      <c r="D6">
        <v>684.8</v>
      </c>
      <c r="E6">
        <v>3</v>
      </c>
      <c r="F6">
        <v>684.8</v>
      </c>
      <c r="G6">
        <v>3</v>
      </c>
      <c r="H6">
        <v>684.8</v>
      </c>
      <c r="I6">
        <v>3</v>
      </c>
    </row>
    <row r="7" spans="1:9" x14ac:dyDescent="0.25">
      <c r="A7">
        <v>6</v>
      </c>
      <c r="B7">
        <v>674</v>
      </c>
      <c r="C7">
        <v>2.9703947368421</v>
      </c>
      <c r="D7">
        <v>664</v>
      </c>
      <c r="E7">
        <v>2.9720394736842102</v>
      </c>
      <c r="F7">
        <v>664</v>
      </c>
      <c r="G7">
        <v>2.96875</v>
      </c>
      <c r="H7">
        <v>664</v>
      </c>
      <c r="I7">
        <v>2.96875</v>
      </c>
    </row>
    <row r="8" spans="1:9" x14ac:dyDescent="0.25">
      <c r="A8">
        <v>7</v>
      </c>
      <c r="B8">
        <v>656.36</v>
      </c>
      <c r="C8">
        <v>3.2332785087719298</v>
      </c>
      <c r="D8">
        <v>644</v>
      </c>
      <c r="E8">
        <v>3.1973684210526301</v>
      </c>
      <c r="F8">
        <v>629.07000000000005</v>
      </c>
      <c r="G8">
        <v>3.6062030075187899</v>
      </c>
      <c r="H8">
        <v>592.66999999999996</v>
      </c>
      <c r="I8">
        <v>3.8733552631578898</v>
      </c>
    </row>
    <row r="9" spans="1:9" x14ac:dyDescent="0.25">
      <c r="A9">
        <v>8</v>
      </c>
      <c r="B9">
        <v>650.79</v>
      </c>
      <c r="C9">
        <v>3.3637609649122799</v>
      </c>
      <c r="D9">
        <v>647.5</v>
      </c>
      <c r="E9">
        <v>3.3371710526315699</v>
      </c>
      <c r="F9">
        <v>619</v>
      </c>
      <c r="G9">
        <v>3.7598684210526301</v>
      </c>
      <c r="H9">
        <v>592.66999999999996</v>
      </c>
      <c r="I9">
        <v>3.8733552631578898</v>
      </c>
    </row>
    <row r="10" spans="1:9" x14ac:dyDescent="0.25">
      <c r="A10">
        <v>9</v>
      </c>
      <c r="B10">
        <v>645.58000000000004</v>
      </c>
      <c r="C10">
        <v>3.3684210526315699</v>
      </c>
      <c r="D10">
        <v>639.79999999999995</v>
      </c>
      <c r="E10">
        <v>3.4618421052631501</v>
      </c>
      <c r="F10">
        <v>600.33000000000004</v>
      </c>
      <c r="G10">
        <v>3.8733552631578898</v>
      </c>
      <c r="H10">
        <v>590.5</v>
      </c>
      <c r="I10">
        <v>3.98684210526315</v>
      </c>
    </row>
    <row r="11" spans="1:9" x14ac:dyDescent="0.25">
      <c r="A11">
        <v>10</v>
      </c>
      <c r="B11">
        <v>652</v>
      </c>
      <c r="C11">
        <v>3.5328947368421</v>
      </c>
      <c r="D11">
        <v>652</v>
      </c>
      <c r="E11">
        <v>3.5328947368421</v>
      </c>
      <c r="F11">
        <v>633</v>
      </c>
      <c r="G11">
        <v>3.98684210526315</v>
      </c>
      <c r="H11">
        <v>628</v>
      </c>
      <c r="I11">
        <v>3.8717105263157801</v>
      </c>
    </row>
    <row r="12" spans="1:9" x14ac:dyDescent="0.25">
      <c r="A12">
        <v>11</v>
      </c>
      <c r="B12">
        <v>660.33</v>
      </c>
      <c r="C12">
        <v>3.4638157894736801</v>
      </c>
      <c r="D12">
        <v>657</v>
      </c>
      <c r="E12">
        <v>3.4259868421052602</v>
      </c>
      <c r="F12">
        <v>653.29999999999995</v>
      </c>
      <c r="G12">
        <v>3.4638157894736801</v>
      </c>
      <c r="H12">
        <v>647</v>
      </c>
      <c r="I12">
        <v>3.4407894736842102</v>
      </c>
    </row>
    <row r="13" spans="1:9" x14ac:dyDescent="0.25">
      <c r="A13">
        <v>12</v>
      </c>
      <c r="B13">
        <v>662.33</v>
      </c>
      <c r="C13">
        <v>3</v>
      </c>
      <c r="D13">
        <v>659</v>
      </c>
      <c r="E13">
        <v>2.9901315789473601</v>
      </c>
      <c r="F13">
        <v>659</v>
      </c>
      <c r="G13">
        <v>2.98519736842105</v>
      </c>
      <c r="H13">
        <v>659</v>
      </c>
      <c r="I13">
        <v>2.98190789473683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results.xlsx</vt:lpstr>
      <vt:lpstr>results_Emax=4</vt:lpstr>
      <vt:lpstr>plus grands T</vt:lpstr>
      <vt:lpstr>plus de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barreaux</dc:creator>
  <cp:lastModifiedBy>alexis barreaux</cp:lastModifiedBy>
  <dcterms:created xsi:type="dcterms:W3CDTF">2023-03-08T20:38:47Z</dcterms:created>
  <dcterms:modified xsi:type="dcterms:W3CDTF">2023-03-09T09:00:08Z</dcterms:modified>
</cp:coreProperties>
</file>