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 firstSheet="5" activeTab="9"/>
  </bookViews>
  <sheets>
    <sheet name="Estimated Time Remaining 1" sheetId="1" r:id="rId1"/>
    <sheet name="Battery Level 1" sheetId="2" r:id="rId2"/>
    <sheet name="Estimated Time Remaining 2" sheetId="6" r:id="rId3"/>
    <sheet name="Battery Level 2" sheetId="5" r:id="rId4"/>
    <sheet name="Estimated Time Remaining 3" sheetId="7" r:id="rId5"/>
    <sheet name="Battery Level 3" sheetId="8" r:id="rId6"/>
    <sheet name="Estimated Time Remaining 4" sheetId="9" r:id="rId7"/>
    <sheet name="Estimated Time Remaining 5" sheetId="11" r:id="rId8"/>
    <sheet name="Battery Level 5" sheetId="10" r:id="rId9"/>
    <sheet name="Sheet1" sheetId="12" r:id="rId10"/>
  </sheets>
  <calcPr calcId="145621"/>
</workbook>
</file>

<file path=xl/calcChain.xml><?xml version="1.0" encoding="utf-8"?>
<calcChain xmlns="http://schemas.openxmlformats.org/spreadsheetml/2006/main">
  <c r="C1" i="11" l="1"/>
  <c r="H2" i="11"/>
  <c r="I2" i="11" s="1"/>
  <c r="J2" i="11" s="1"/>
  <c r="B30" i="10"/>
  <c r="B3" i="10"/>
  <c r="B4" i="10"/>
  <c r="B5" i="10"/>
  <c r="B6" i="10"/>
  <c r="B7" i="10"/>
  <c r="B8" i="10"/>
  <c r="B9" i="10"/>
  <c r="D1" i="10"/>
  <c r="B2" i="10"/>
  <c r="H11" i="9" l="1"/>
  <c r="I11" i="9" s="1"/>
  <c r="J11" i="9" s="1"/>
  <c r="C11" i="9"/>
  <c r="H10" i="9"/>
  <c r="I10" i="9" s="1"/>
  <c r="J10" i="9" s="1"/>
  <c r="H9" i="9"/>
  <c r="I9" i="9" s="1"/>
  <c r="J9" i="9" s="1"/>
  <c r="C9" i="9"/>
  <c r="H8" i="9"/>
  <c r="I8" i="9" s="1"/>
  <c r="J8" i="9" s="1"/>
  <c r="H7" i="9"/>
  <c r="I7" i="9" s="1"/>
  <c r="J7" i="9" s="1"/>
  <c r="C7" i="9"/>
  <c r="H6" i="9"/>
  <c r="I6" i="9" s="1"/>
  <c r="J6" i="9" s="1"/>
  <c r="H5" i="9"/>
  <c r="I5" i="9" s="1"/>
  <c r="J5" i="9" s="1"/>
  <c r="C5" i="9"/>
  <c r="H4" i="9"/>
  <c r="I4" i="9" s="1"/>
  <c r="J4" i="9" s="1"/>
  <c r="H3" i="9"/>
  <c r="I3" i="9" s="1"/>
  <c r="J3" i="9" s="1"/>
  <c r="C3" i="9"/>
  <c r="H2" i="9"/>
  <c r="I2" i="9" s="1"/>
  <c r="J2" i="9" s="1"/>
  <c r="C1" i="9"/>
  <c r="C2" i="9" l="1"/>
  <c r="C4" i="9"/>
  <c r="C6" i="9"/>
  <c r="C8" i="9"/>
  <c r="C10" i="9"/>
  <c r="D1" i="8"/>
  <c r="B4" i="8" s="1"/>
  <c r="B2" i="8"/>
  <c r="B3" i="8"/>
  <c r="B5" i="8"/>
  <c r="H2" i="7"/>
  <c r="I2" i="7" s="1"/>
  <c r="J2" i="7" s="1"/>
  <c r="C1" i="7"/>
  <c r="C2" i="7" l="1"/>
  <c r="C3" i="6"/>
  <c r="C4" i="6"/>
  <c r="C5" i="6"/>
  <c r="C6" i="6"/>
  <c r="C2" i="6"/>
  <c r="C1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" i="5"/>
  <c r="B2" i="2"/>
  <c r="I6" i="6"/>
  <c r="J6" i="6" s="1"/>
  <c r="H6" i="6"/>
  <c r="H5" i="6"/>
  <c r="I5" i="6" s="1"/>
  <c r="J5" i="6" s="1"/>
  <c r="I4" i="6"/>
  <c r="J4" i="6" s="1"/>
  <c r="H4" i="6"/>
  <c r="H3" i="6"/>
  <c r="I3" i="6" s="1"/>
  <c r="J3" i="6" s="1"/>
  <c r="I2" i="6"/>
  <c r="J2" i="6" s="1"/>
  <c r="H2" i="6"/>
  <c r="D1" i="5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C1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D1" i="2"/>
  <c r="H3" i="1"/>
  <c r="I3" i="1"/>
  <c r="J3" i="1" s="1"/>
  <c r="H4" i="1"/>
  <c r="I4" i="1"/>
  <c r="J4" i="1"/>
  <c r="H5" i="1"/>
  <c r="I5" i="1"/>
  <c r="J5" i="1"/>
  <c r="H6" i="1"/>
  <c r="I6" i="1" s="1"/>
  <c r="J6" i="1" s="1"/>
  <c r="H7" i="1"/>
  <c r="I7" i="1"/>
  <c r="J7" i="1" s="1"/>
  <c r="H8" i="1"/>
  <c r="I8" i="1"/>
  <c r="J8" i="1"/>
  <c r="H9" i="1"/>
  <c r="I9" i="1"/>
  <c r="J9" i="1"/>
  <c r="H10" i="1"/>
  <c r="I10" i="1" s="1"/>
  <c r="J10" i="1" s="1"/>
  <c r="H11" i="1"/>
  <c r="I11" i="1"/>
  <c r="J11" i="1" s="1"/>
  <c r="H12" i="1"/>
  <c r="I12" i="1"/>
  <c r="J12" i="1"/>
  <c r="H13" i="1"/>
  <c r="I13" i="1"/>
  <c r="J13" i="1"/>
  <c r="H14" i="1"/>
  <c r="I14" i="1" s="1"/>
  <c r="J14" i="1" s="1"/>
  <c r="H15" i="1"/>
  <c r="I15" i="1"/>
  <c r="J15" i="1" s="1"/>
  <c r="H16" i="1"/>
  <c r="I16" i="1"/>
  <c r="J16" i="1"/>
  <c r="H17" i="1"/>
  <c r="I17" i="1"/>
  <c r="J17" i="1"/>
  <c r="H18" i="1"/>
  <c r="I18" i="1" s="1"/>
  <c r="J18" i="1" s="1"/>
  <c r="H19" i="1"/>
  <c r="I19" i="1"/>
  <c r="J19" i="1" s="1"/>
  <c r="H20" i="1"/>
  <c r="I20" i="1"/>
  <c r="J20" i="1"/>
  <c r="H21" i="1"/>
  <c r="I21" i="1"/>
  <c r="J21" i="1"/>
  <c r="H22" i="1"/>
  <c r="I22" i="1" s="1"/>
  <c r="J22" i="1" s="1"/>
  <c r="H23" i="1"/>
  <c r="I23" i="1"/>
  <c r="J23" i="1" s="1"/>
  <c r="H24" i="1"/>
  <c r="I24" i="1"/>
  <c r="J24" i="1"/>
  <c r="H25" i="1"/>
  <c r="I25" i="1"/>
  <c r="J25" i="1"/>
  <c r="H26" i="1"/>
  <c r="I26" i="1" s="1"/>
  <c r="J26" i="1" s="1"/>
  <c r="H27" i="1"/>
  <c r="I27" i="1"/>
  <c r="J27" i="1" s="1"/>
  <c r="H28" i="1"/>
  <c r="I28" i="1"/>
  <c r="J28" i="1"/>
  <c r="H29" i="1"/>
  <c r="I29" i="1"/>
  <c r="J29" i="1"/>
  <c r="H30" i="1"/>
  <c r="I30" i="1" s="1"/>
  <c r="J30" i="1" s="1"/>
  <c r="H31" i="1"/>
  <c r="I31" i="1"/>
  <c r="J31" i="1" s="1"/>
  <c r="J2" i="1"/>
  <c r="I2" i="1"/>
  <c r="H2" i="1"/>
</calcChain>
</file>

<file path=xl/sharedStrings.xml><?xml version="1.0" encoding="utf-8"?>
<sst xmlns="http://schemas.openxmlformats.org/spreadsheetml/2006/main" count="25" uniqueCount="9">
  <si>
    <t>short</t>
  </si>
  <si>
    <t>long</t>
  </si>
  <si>
    <t>battery percent</t>
  </si>
  <si>
    <t>Timestamp</t>
  </si>
  <si>
    <t>Minutes Remaining</t>
  </si>
  <si>
    <t>Seconds Remaining</t>
  </si>
  <si>
    <t>Hours Remaining</t>
  </si>
  <si>
    <t>minutes left</t>
  </si>
  <si>
    <t>Time Into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</si>
</sst>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'Estimated Time Remaining 1'!$F$2:$F$31</c:f>
              <c:numCache>
                <c:formatCode>General</c:formatCode>
                <c:ptCount val="30"/>
                <c:pt idx="0">
                  <c:v>0.8</c:v>
                </c:pt>
                <c:pt idx="1">
                  <c:v>0.78</c:v>
                </c:pt>
                <c:pt idx="2">
                  <c:v>0.78</c:v>
                </c:pt>
                <c:pt idx="3">
                  <c:v>0.78</c:v>
                </c:pt>
                <c:pt idx="4">
                  <c:v>0.77</c:v>
                </c:pt>
                <c:pt idx="5">
                  <c:v>0.77</c:v>
                </c:pt>
                <c:pt idx="6">
                  <c:v>0.73</c:v>
                </c:pt>
                <c:pt idx="7">
                  <c:v>0.71</c:v>
                </c:pt>
                <c:pt idx="8">
                  <c:v>0.63</c:v>
                </c:pt>
                <c:pt idx="9">
                  <c:v>0.51</c:v>
                </c:pt>
                <c:pt idx="10">
                  <c:v>0.51</c:v>
                </c:pt>
                <c:pt idx="11">
                  <c:v>0.51</c:v>
                </c:pt>
                <c:pt idx="12">
                  <c:v>0.51</c:v>
                </c:pt>
                <c:pt idx="13">
                  <c:v>0.51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0.43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</c:numCache>
            </c:numRef>
          </c:xVal>
          <c:yVal>
            <c:numRef>
              <c:f>'Estimated Time Remaining 1'!$J$2:$J$31</c:f>
              <c:numCache>
                <c:formatCode>General</c:formatCode>
                <c:ptCount val="30"/>
                <c:pt idx="0">
                  <c:v>13.199581481481468</c:v>
                </c:pt>
                <c:pt idx="1">
                  <c:v>16.149396250000041</c:v>
                </c:pt>
                <c:pt idx="2">
                  <c:v>22.649141666666676</c:v>
                </c:pt>
                <c:pt idx="3">
                  <c:v>29.149404375000007</c:v>
                </c:pt>
                <c:pt idx="4">
                  <c:v>31.282155462962997</c:v>
                </c:pt>
                <c:pt idx="5">
                  <c:v>36.985564475308635</c:v>
                </c:pt>
                <c:pt idx="6">
                  <c:v>28.019056538461538</c:v>
                </c:pt>
                <c:pt idx="7">
                  <c:v>28.525091481481464</c:v>
                </c:pt>
                <c:pt idx="8">
                  <c:v>18.333108804347834</c:v>
                </c:pt>
                <c:pt idx="9">
                  <c:v>10.724211595238122</c:v>
                </c:pt>
                <c:pt idx="10">
                  <c:v>11.695957095238056</c:v>
                </c:pt>
                <c:pt idx="11">
                  <c:v>12.667003976190497</c:v>
                </c:pt>
                <c:pt idx="12">
                  <c:v>13.638490833333378</c:v>
                </c:pt>
                <c:pt idx="13">
                  <c:v>14.609997928571424</c:v>
                </c:pt>
                <c:pt idx="14">
                  <c:v>15.674466049382721</c:v>
                </c:pt>
                <c:pt idx="15">
                  <c:v>16.600403549382712</c:v>
                </c:pt>
                <c:pt idx="16">
                  <c:v>17.526577160493829</c:v>
                </c:pt>
                <c:pt idx="17">
                  <c:v>18.452492283950605</c:v>
                </c:pt>
                <c:pt idx="18">
                  <c:v>19.378169753086418</c:v>
                </c:pt>
                <c:pt idx="19">
                  <c:v>20.304100308641967</c:v>
                </c:pt>
                <c:pt idx="20">
                  <c:v>21.230288194444448</c:v>
                </c:pt>
                <c:pt idx="21">
                  <c:v>22.156239969135793</c:v>
                </c:pt>
                <c:pt idx="22">
                  <c:v>23.081873456790117</c:v>
                </c:pt>
                <c:pt idx="23">
                  <c:v>1.1944563888888877</c:v>
                </c:pt>
                <c:pt idx="24">
                  <c:v>3.5588300308641996</c:v>
                </c:pt>
                <c:pt idx="25">
                  <c:v>3.6884566898148137</c:v>
                </c:pt>
                <c:pt idx="26">
                  <c:v>2.5836891081871372</c:v>
                </c:pt>
                <c:pt idx="27">
                  <c:v>2.0823322222222176</c:v>
                </c:pt>
                <c:pt idx="28">
                  <c:v>2.2283472649572644</c:v>
                </c:pt>
                <c:pt idx="29">
                  <c:v>2.2454416239316237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50624"/>
        <c:axId val="79451200"/>
      </c:scatterChart>
      <c:valAx>
        <c:axId val="79450624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79451200"/>
        <c:crosses val="autoZero"/>
        <c:crossBetween val="midCat"/>
      </c:valAx>
      <c:valAx>
        <c:axId val="79451200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79450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'Estimated Time Remaining 4'!$F$2:$F$31</c:f>
              <c:numCache>
                <c:formatCode>General</c:formatCode>
                <c:ptCount val="30"/>
                <c:pt idx="0">
                  <c:v>0.95</c:v>
                </c:pt>
                <c:pt idx="1">
                  <c:v>0.95</c:v>
                </c:pt>
                <c:pt idx="2">
                  <c:v>0.92</c:v>
                </c:pt>
                <c:pt idx="3">
                  <c:v>0.89</c:v>
                </c:pt>
                <c:pt idx="4">
                  <c:v>0.86</c:v>
                </c:pt>
                <c:pt idx="5">
                  <c:v>0.84</c:v>
                </c:pt>
                <c:pt idx="6">
                  <c:v>0.83</c:v>
                </c:pt>
                <c:pt idx="7">
                  <c:v>0.8</c:v>
                </c:pt>
                <c:pt idx="8">
                  <c:v>0.8</c:v>
                </c:pt>
                <c:pt idx="9">
                  <c:v>0.77</c:v>
                </c:pt>
              </c:numCache>
            </c:numRef>
          </c:xVal>
          <c:yVal>
            <c:numRef>
              <c:f>'Estimated Time Remaining 4'!$J$2:$J$31</c:f>
              <c:numCache>
                <c:formatCode>General</c:formatCode>
                <c:ptCount val="30"/>
                <c:pt idx="0">
                  <c:v>7.9355347222222052</c:v>
                </c:pt>
                <c:pt idx="1">
                  <c:v>40.365737499999994</c:v>
                </c:pt>
                <c:pt idx="2">
                  <c:v>31.098603015873046</c:v>
                </c:pt>
                <c:pt idx="3">
                  <c:v>26.993175888888889</c:v>
                </c:pt>
                <c:pt idx="4">
                  <c:v>24.47341876068376</c:v>
                </c:pt>
                <c:pt idx="5">
                  <c:v>25.432779555555548</c:v>
                </c:pt>
                <c:pt idx="6">
                  <c:v>27.01765565972223</c:v>
                </c:pt>
                <c:pt idx="7">
                  <c:v>6.6666444444444473</c:v>
                </c:pt>
                <c:pt idx="8">
                  <c:v>27.543411695906439</c:v>
                </c:pt>
                <c:pt idx="9">
                  <c:v>6.4167736111111084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33728"/>
        <c:axId val="119834304"/>
      </c:scatterChart>
      <c:valAx>
        <c:axId val="119833728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119834304"/>
        <c:crosses val="autoZero"/>
        <c:crossBetween val="midCat"/>
      </c:valAx>
      <c:valAx>
        <c:axId val="119834304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19833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Estimated Time Remaining</c:v>
          </c:tx>
          <c:marker>
            <c:symbol val="none"/>
          </c:marker>
          <c:xVal>
            <c:numRef>
              <c:f>'Estimated Time Remaining 4'!$C$2:$C$31</c:f>
              <c:numCache>
                <c:formatCode>0.00</c:formatCode>
                <c:ptCount val="30"/>
                <c:pt idx="0">
                  <c:v>0</c:v>
                </c:pt>
                <c:pt idx="1">
                  <c:v>0.66660666669486091</c:v>
                </c:pt>
                <c:pt idx="2">
                  <c:v>1.3331947222468443</c:v>
                </c:pt>
                <c:pt idx="3">
                  <c:v>1.999937777814921</c:v>
                </c:pt>
                <c:pt idx="4">
                  <c:v>2.6664669444435276</c:v>
                </c:pt>
                <c:pt idx="5">
                  <c:v>3.5085644444916397</c:v>
                </c:pt>
                <c:pt idx="6">
                  <c:v>4.1752194444416091</c:v>
                </c:pt>
                <c:pt idx="7">
                  <c:v>4.8418869444867596</c:v>
                </c:pt>
                <c:pt idx="8">
                  <c:v>5.5085569444927387</c:v>
                </c:pt>
                <c:pt idx="9">
                  <c:v>6.0085544444737025</c:v>
                </c:pt>
              </c:numCache>
            </c:numRef>
          </c:xVal>
          <c:yVal>
            <c:numRef>
              <c:f>'Estimated Time Remaining 4'!$J$2:$J$31</c:f>
              <c:numCache>
                <c:formatCode>General</c:formatCode>
                <c:ptCount val="30"/>
                <c:pt idx="0">
                  <c:v>7.9355347222222052</c:v>
                </c:pt>
                <c:pt idx="1">
                  <c:v>40.365737499999994</c:v>
                </c:pt>
                <c:pt idx="2">
                  <c:v>31.098603015873046</c:v>
                </c:pt>
                <c:pt idx="3">
                  <c:v>26.993175888888889</c:v>
                </c:pt>
                <c:pt idx="4">
                  <c:v>24.47341876068376</c:v>
                </c:pt>
                <c:pt idx="5">
                  <c:v>25.432779555555548</c:v>
                </c:pt>
                <c:pt idx="6">
                  <c:v>27.01765565972223</c:v>
                </c:pt>
                <c:pt idx="7">
                  <c:v>6.6666444444444473</c:v>
                </c:pt>
                <c:pt idx="8">
                  <c:v>27.543411695906439</c:v>
                </c:pt>
                <c:pt idx="9">
                  <c:v>6.4167736111111084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36032"/>
        <c:axId val="119836608"/>
      </c:scatterChart>
      <c:valAx>
        <c:axId val="11983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Running (hours)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19836608"/>
        <c:crosses val="autoZero"/>
        <c:crossBetween val="midCat"/>
      </c:valAx>
      <c:valAx>
        <c:axId val="119836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Left till dead (hours)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836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'Estimated Time Remaining 5'!$F$2:$F$31</c:f>
              <c:numCache>
                <c:formatCode>General</c:formatCode>
                <c:ptCount val="30"/>
                <c:pt idx="0" formatCode="0.00E+00">
                  <c:v>0.16</c:v>
                </c:pt>
              </c:numCache>
            </c:numRef>
          </c:xVal>
          <c:yVal>
            <c:numRef>
              <c:f>'Estimated Time Remaining 5'!$J$2:$J$31</c:f>
              <c:numCache>
                <c:formatCode>General</c:formatCode>
                <c:ptCount val="30"/>
                <c:pt idx="0">
                  <c:v>0.33332444444444503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38336"/>
        <c:axId val="119838912"/>
      </c:scatterChart>
      <c:valAx>
        <c:axId val="119838336"/>
        <c:scaling>
          <c:orientation val="maxMin"/>
        </c:scaling>
        <c:delete val="0"/>
        <c:axPos val="b"/>
        <c:numFmt formatCode="0.00E+00" sourceLinked="1"/>
        <c:majorTickMark val="out"/>
        <c:minorTickMark val="none"/>
        <c:tickLblPos val="nextTo"/>
        <c:crossAx val="119838912"/>
        <c:crosses val="autoZero"/>
        <c:crossBetween val="midCat"/>
      </c:valAx>
      <c:valAx>
        <c:axId val="119838912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19838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Estimated Time Remaining</c:v>
          </c:tx>
          <c:marker>
            <c:symbol val="none"/>
          </c:marker>
          <c:xVal>
            <c:numRef>
              <c:f>'Estimated Time Remaining 5'!$C$2:$C$31</c:f>
              <c:numCache>
                <c:formatCode>0.00</c:formatCode>
                <c:ptCount val="30"/>
              </c:numCache>
            </c:numRef>
          </c:xVal>
          <c:yVal>
            <c:numRef>
              <c:f>'Estimated Time Remaining 5'!$J$2:$J$31</c:f>
              <c:numCache>
                <c:formatCode>General</c:formatCode>
                <c:ptCount val="30"/>
                <c:pt idx="0">
                  <c:v>0.33332444444444503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13920"/>
        <c:axId val="120914496"/>
      </c:scatterChart>
      <c:valAx>
        <c:axId val="12091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Running (hours)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914496"/>
        <c:crosses val="autoZero"/>
        <c:crossBetween val="midCat"/>
      </c:valAx>
      <c:valAx>
        <c:axId val="120914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Left till dead (hours)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913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'Battery Level 5'!$B$2:$B$9</c:f>
              <c:numCache>
                <c:formatCode>0.00</c:formatCode>
                <c:ptCount val="8"/>
                <c:pt idx="0">
                  <c:v>0</c:v>
                </c:pt>
                <c:pt idx="1">
                  <c:v>4.9966666661202908</c:v>
                </c:pt>
                <c:pt idx="2">
                  <c:v>9.9966666661202908</c:v>
                </c:pt>
                <c:pt idx="3">
                  <c:v>14.996799997985363</c:v>
                </c:pt>
                <c:pt idx="4">
                  <c:v>19.996666666120291</c:v>
                </c:pt>
                <c:pt idx="5">
                  <c:v>27.892949998378754</c:v>
                </c:pt>
                <c:pt idx="6">
                  <c:v>32.892983332276344</c:v>
                </c:pt>
                <c:pt idx="7">
                  <c:v>37.89299999922514</c:v>
                </c:pt>
              </c:numCache>
            </c:numRef>
          </c:xVal>
          <c:yVal>
            <c:numRef>
              <c:f>'Battery Level 5'!$C$2:$C$9</c:f>
              <c:numCache>
                <c:formatCode>0%</c:formatCode>
                <c:ptCount val="8"/>
                <c:pt idx="0">
                  <c:v>0.41</c:v>
                </c:pt>
                <c:pt idx="1">
                  <c:v>0.31</c:v>
                </c:pt>
                <c:pt idx="2">
                  <c:v>0.24</c:v>
                </c:pt>
                <c:pt idx="3">
                  <c:v>0.2</c:v>
                </c:pt>
                <c:pt idx="4">
                  <c:v>0.16</c:v>
                </c:pt>
                <c:pt idx="5">
                  <c:v>0.1</c:v>
                </c:pt>
                <c:pt idx="6">
                  <c:v>7.0000000000000007E-2</c:v>
                </c:pt>
                <c:pt idx="7">
                  <c:v>0.02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16224"/>
        <c:axId val="120916800"/>
      </c:scatterChart>
      <c:valAx>
        <c:axId val="12091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Running (minutes)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20916800"/>
        <c:crosses val="autoZero"/>
        <c:crossBetween val="midCat"/>
      </c:valAx>
      <c:valAx>
        <c:axId val="120916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Battery Level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20916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Battery Level</c:v>
          </c:tx>
          <c:marker>
            <c:symbol val="none"/>
          </c:marker>
          <c:xVal>
            <c:numRef>
              <c:f>'Battery Level 5'!$B$2:$B$9</c:f>
              <c:numCache>
                <c:formatCode>0.00</c:formatCode>
                <c:ptCount val="8"/>
                <c:pt idx="0">
                  <c:v>0</c:v>
                </c:pt>
                <c:pt idx="1">
                  <c:v>4.9966666661202908</c:v>
                </c:pt>
                <c:pt idx="2">
                  <c:v>9.9966666661202908</c:v>
                </c:pt>
                <c:pt idx="3">
                  <c:v>14.996799997985363</c:v>
                </c:pt>
                <c:pt idx="4">
                  <c:v>19.996666666120291</c:v>
                </c:pt>
                <c:pt idx="5">
                  <c:v>27.892949998378754</c:v>
                </c:pt>
                <c:pt idx="6">
                  <c:v>32.892983332276344</c:v>
                </c:pt>
                <c:pt idx="7">
                  <c:v>37.89299999922514</c:v>
                </c:pt>
              </c:numCache>
            </c:numRef>
          </c:xVal>
          <c:yVal>
            <c:numRef>
              <c:f>'Battery Level 5'!$C$2:$C$9</c:f>
              <c:numCache>
                <c:formatCode>0%</c:formatCode>
                <c:ptCount val="8"/>
                <c:pt idx="0">
                  <c:v>0.41</c:v>
                </c:pt>
                <c:pt idx="1">
                  <c:v>0.31</c:v>
                </c:pt>
                <c:pt idx="2">
                  <c:v>0.24</c:v>
                </c:pt>
                <c:pt idx="3">
                  <c:v>0.2</c:v>
                </c:pt>
                <c:pt idx="4">
                  <c:v>0.16</c:v>
                </c:pt>
                <c:pt idx="5">
                  <c:v>0.1</c:v>
                </c:pt>
                <c:pt idx="6">
                  <c:v>7.0000000000000007E-2</c:v>
                </c:pt>
                <c:pt idx="7">
                  <c:v>0.02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72896"/>
        <c:axId val="56873472"/>
      </c:scatterChart>
      <c:valAx>
        <c:axId val="5687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Running (minutes)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56873472"/>
        <c:crosses val="autoZero"/>
        <c:crossBetween val="midCat"/>
      </c:valAx>
      <c:valAx>
        <c:axId val="56873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Battery Level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56872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Estimated Time Remaining</c:v>
          </c:tx>
          <c:marker>
            <c:symbol val="none"/>
          </c:marker>
          <c:xVal>
            <c:numRef>
              <c:f>'Estimated Time Remaining 1'!$C$2:$C$31</c:f>
              <c:numCache>
                <c:formatCode>0.00</c:formatCode>
                <c:ptCount val="30"/>
                <c:pt idx="0">
                  <c:v>0</c:v>
                </c:pt>
                <c:pt idx="1">
                  <c:v>0.66637972224270925</c:v>
                </c:pt>
                <c:pt idx="2">
                  <c:v>1.3330202777869999</c:v>
                </c:pt>
                <c:pt idx="3">
                  <c:v>1.9997138889157213</c:v>
                </c:pt>
                <c:pt idx="4">
                  <c:v>2.6663872222416103</c:v>
                </c:pt>
                <c:pt idx="5">
                  <c:v>3.3330194444279186</c:v>
                </c:pt>
                <c:pt idx="6">
                  <c:v>3.9997263888944872</c:v>
                </c:pt>
                <c:pt idx="7">
                  <c:v>5.0364591666730121</c:v>
                </c:pt>
                <c:pt idx="8">
                  <c:v>5.7030711111146957</c:v>
                </c:pt>
                <c:pt idx="9">
                  <c:v>6.3697844444541261</c:v>
                </c:pt>
                <c:pt idx="10">
                  <c:v>7.0366686111083254</c:v>
                </c:pt>
                <c:pt idx="11">
                  <c:v>7.703073333366774</c:v>
                </c:pt>
                <c:pt idx="12">
                  <c:v>8.369780000008177</c:v>
                </c:pt>
                <c:pt idx="13">
                  <c:v>9.0365005555795506</c:v>
                </c:pt>
                <c:pt idx="14">
                  <c:v>10.295646944432519</c:v>
                </c:pt>
                <c:pt idx="15">
                  <c:v>10.962321944476571</c:v>
                </c:pt>
                <c:pt idx="16">
                  <c:v>11.62916694447631</c:v>
                </c:pt>
                <c:pt idx="17">
                  <c:v>12.295825833338313</c:v>
                </c:pt>
                <c:pt idx="18">
                  <c:v>12.962313611118589</c:v>
                </c:pt>
                <c:pt idx="19">
                  <c:v>13.628983611124568</c:v>
                </c:pt>
                <c:pt idx="20">
                  <c:v>14.295838888909202</c:v>
                </c:pt>
                <c:pt idx="21">
                  <c:v>14.962524166679941</c:v>
                </c:pt>
                <c:pt idx="22">
                  <c:v>15.628980277804658</c:v>
                </c:pt>
                <c:pt idx="23">
                  <c:v>16.295651388878468</c:v>
                </c:pt>
                <c:pt idx="24">
                  <c:v>17.312585833366029</c:v>
                </c:pt>
                <c:pt idx="25">
                  <c:v>17.979237222229131</c:v>
                </c:pt>
                <c:pt idx="26">
                  <c:v>18.646068611124065</c:v>
                </c:pt>
                <c:pt idx="27">
                  <c:v>19.312770555552561</c:v>
                </c:pt>
                <c:pt idx="28">
                  <c:v>20.736417222244199</c:v>
                </c:pt>
                <c:pt idx="29">
                  <c:v>20.903087222250178</c:v>
                </c:pt>
              </c:numCache>
            </c:numRef>
          </c:xVal>
          <c:yVal>
            <c:numRef>
              <c:f>'Estimated Time Remaining 1'!$J$2:$J$31</c:f>
              <c:numCache>
                <c:formatCode>General</c:formatCode>
                <c:ptCount val="30"/>
                <c:pt idx="0">
                  <c:v>13.199581481481468</c:v>
                </c:pt>
                <c:pt idx="1">
                  <c:v>16.149396250000041</c:v>
                </c:pt>
                <c:pt idx="2">
                  <c:v>22.649141666666676</c:v>
                </c:pt>
                <c:pt idx="3">
                  <c:v>29.149404375000007</c:v>
                </c:pt>
                <c:pt idx="4">
                  <c:v>31.282155462962997</c:v>
                </c:pt>
                <c:pt idx="5">
                  <c:v>36.985564475308635</c:v>
                </c:pt>
                <c:pt idx="6">
                  <c:v>28.019056538461538</c:v>
                </c:pt>
                <c:pt idx="7">
                  <c:v>28.525091481481464</c:v>
                </c:pt>
                <c:pt idx="8">
                  <c:v>18.333108804347834</c:v>
                </c:pt>
                <c:pt idx="9">
                  <c:v>10.724211595238122</c:v>
                </c:pt>
                <c:pt idx="10">
                  <c:v>11.695957095238056</c:v>
                </c:pt>
                <c:pt idx="11">
                  <c:v>12.667003976190497</c:v>
                </c:pt>
                <c:pt idx="12">
                  <c:v>13.638490833333378</c:v>
                </c:pt>
                <c:pt idx="13">
                  <c:v>14.609997928571424</c:v>
                </c:pt>
                <c:pt idx="14">
                  <c:v>15.674466049382721</c:v>
                </c:pt>
                <c:pt idx="15">
                  <c:v>16.600403549382712</c:v>
                </c:pt>
                <c:pt idx="16">
                  <c:v>17.526577160493829</c:v>
                </c:pt>
                <c:pt idx="17">
                  <c:v>18.452492283950605</c:v>
                </c:pt>
                <c:pt idx="18">
                  <c:v>19.378169753086418</c:v>
                </c:pt>
                <c:pt idx="19">
                  <c:v>20.304100308641967</c:v>
                </c:pt>
                <c:pt idx="20">
                  <c:v>21.230288194444448</c:v>
                </c:pt>
                <c:pt idx="21">
                  <c:v>22.156239969135793</c:v>
                </c:pt>
                <c:pt idx="22">
                  <c:v>23.081873456790117</c:v>
                </c:pt>
                <c:pt idx="23">
                  <c:v>1.1944563888888877</c:v>
                </c:pt>
                <c:pt idx="24">
                  <c:v>3.5588300308641996</c:v>
                </c:pt>
                <c:pt idx="25">
                  <c:v>3.6884566898148137</c:v>
                </c:pt>
                <c:pt idx="26">
                  <c:v>2.5836891081871372</c:v>
                </c:pt>
                <c:pt idx="27">
                  <c:v>2.0823322222222176</c:v>
                </c:pt>
                <c:pt idx="28">
                  <c:v>2.2283472649572644</c:v>
                </c:pt>
                <c:pt idx="29">
                  <c:v>2.2454416239316237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11392"/>
        <c:axId val="79411968"/>
      </c:scatterChart>
      <c:valAx>
        <c:axId val="79411392"/>
        <c:scaling>
          <c:orientation val="minMax"/>
          <c:max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Running (hours)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79411968"/>
        <c:crosses val="autoZero"/>
        <c:crossBetween val="midCat"/>
      </c:valAx>
      <c:valAx>
        <c:axId val="79411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Left till dead (hours)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411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Battery Level</c:v>
          </c:tx>
          <c:marker>
            <c:symbol val="none"/>
          </c:marker>
          <c:xVal>
            <c:numRef>
              <c:f>'Battery Level 1'!$B$2:$B$259</c:f>
              <c:numCache>
                <c:formatCode>0.00</c:formatCode>
                <c:ptCount val="258"/>
                <c:pt idx="0">
                  <c:v>0</c:v>
                </c:pt>
                <c:pt idx="1">
                  <c:v>8.3029444445855916E-2</c:v>
                </c:pt>
                <c:pt idx="2">
                  <c:v>0.16662972222547978</c:v>
                </c:pt>
                <c:pt idx="3">
                  <c:v>0.24969055555993691</c:v>
                </c:pt>
                <c:pt idx="4">
                  <c:v>0.40664666664088145</c:v>
                </c:pt>
                <c:pt idx="5">
                  <c:v>0.48968805553158745</c:v>
                </c:pt>
                <c:pt idx="6">
                  <c:v>0.57313138886820525</c:v>
                </c:pt>
                <c:pt idx="7">
                  <c:v>0.65635250002378598</c:v>
                </c:pt>
                <c:pt idx="8">
                  <c:v>0.7396836110856384</c:v>
                </c:pt>
                <c:pt idx="9">
                  <c:v>0.82298555556917563</c:v>
                </c:pt>
                <c:pt idx="10">
                  <c:v>0.90634861111175269</c:v>
                </c:pt>
                <c:pt idx="11">
                  <c:v>0.98996861110208556</c:v>
                </c:pt>
                <c:pt idx="12">
                  <c:v>1.0732924999902025</c:v>
                </c:pt>
                <c:pt idx="13">
                  <c:v>1.1563483333447948</c:v>
                </c:pt>
                <c:pt idx="14">
                  <c:v>1.2396916666766629</c:v>
                </c:pt>
                <c:pt idx="15">
                  <c:v>1.3229855555691756</c:v>
                </c:pt>
                <c:pt idx="16">
                  <c:v>1.4063483333447948</c:v>
                </c:pt>
                <c:pt idx="17">
                  <c:v>1.4896816666587256</c:v>
                </c:pt>
                <c:pt idx="18">
                  <c:v>1.5730161110986955</c:v>
                </c:pt>
                <c:pt idx="19">
                  <c:v>1.6563483333447948</c:v>
                </c:pt>
                <c:pt idx="20">
                  <c:v>1.7399619444622658</c:v>
                </c:pt>
                <c:pt idx="21">
                  <c:v>1.8229880555300042</c:v>
                </c:pt>
                <c:pt idx="22">
                  <c:v>1.9063488888787106</c:v>
                </c:pt>
                <c:pt idx="23">
                  <c:v>1.9896841666777618</c:v>
                </c:pt>
                <c:pt idx="24">
                  <c:v>2.0730200000107288</c:v>
                </c:pt>
                <c:pt idx="25">
                  <c:v>2.1563588888966478</c:v>
                </c:pt>
                <c:pt idx="26">
                  <c:v>2.2399666666751727</c:v>
                </c:pt>
                <c:pt idx="27">
                  <c:v>2.3229888888890855</c:v>
                </c:pt>
                <c:pt idx="28">
                  <c:v>2.4063552777515724</c:v>
                </c:pt>
                <c:pt idx="29">
                  <c:v>2.489969166694209</c:v>
                </c:pt>
                <c:pt idx="30">
                  <c:v>2.573019722243771</c:v>
                </c:pt>
                <c:pt idx="31">
                  <c:v>2.6563580555375665</c:v>
                </c:pt>
                <c:pt idx="32">
                  <c:v>2.7396933333366178</c:v>
                </c:pt>
                <c:pt idx="33">
                  <c:v>2.8229883333551697</c:v>
                </c:pt>
                <c:pt idx="34">
                  <c:v>2.906355555576738</c:v>
                </c:pt>
                <c:pt idx="35">
                  <c:v>2.9896825000178069</c:v>
                </c:pt>
                <c:pt idx="36">
                  <c:v>3.0733005555812269</c:v>
                </c:pt>
                <c:pt idx="37">
                  <c:v>3.1563502777717076</c:v>
                </c:pt>
                <c:pt idx="38">
                  <c:v>3.239692777802702</c:v>
                </c:pt>
                <c:pt idx="39">
                  <c:v>3.3229880555300042</c:v>
                </c:pt>
                <c:pt idx="40">
                  <c:v>3.406633333361242</c:v>
                </c:pt>
                <c:pt idx="41">
                  <c:v>3.4896813888917677</c:v>
                </c:pt>
                <c:pt idx="42">
                  <c:v>3.5733036111341789</c:v>
                </c:pt>
                <c:pt idx="43">
                  <c:v>3.6563558333436958</c:v>
                </c:pt>
                <c:pt idx="44">
                  <c:v>3.7399694444611669</c:v>
                </c:pt>
                <c:pt idx="45">
                  <c:v>3.8229886111221276</c:v>
                </c:pt>
                <c:pt idx="46">
                  <c:v>3.9066400000010617</c:v>
                </c:pt>
                <c:pt idx="47">
                  <c:v>3.989692777802702</c:v>
                </c:pt>
                <c:pt idx="48">
                  <c:v>4.073015000030864</c:v>
                </c:pt>
                <c:pt idx="49">
                  <c:v>4.1563488888787106</c:v>
                </c:pt>
                <c:pt idx="50">
                  <c:v>4.2399650000152178</c:v>
                </c:pt>
                <c:pt idx="51">
                  <c:v>4.3229880555300042</c:v>
                </c:pt>
                <c:pt idx="52">
                  <c:v>4.4063544444506988</c:v>
                </c:pt>
                <c:pt idx="53">
                  <c:v>4.4896891666576266</c:v>
                </c:pt>
                <c:pt idx="54">
                  <c:v>4.5730227777967229</c:v>
                </c:pt>
                <c:pt idx="55">
                  <c:v>4.6563547222176567</c:v>
                </c:pt>
                <c:pt idx="56">
                  <c:v>4.7396922222105786</c:v>
                </c:pt>
                <c:pt idx="57">
                  <c:v>4.8230505555402488</c:v>
                </c:pt>
                <c:pt idx="58">
                  <c:v>4.9066474999999627</c:v>
                </c:pt>
                <c:pt idx="59">
                  <c:v>4.9896949999965727</c:v>
                </c:pt>
                <c:pt idx="60">
                  <c:v>5.0733283333247527</c:v>
                </c:pt>
                <c:pt idx="61">
                  <c:v>5.1563219444360584</c:v>
                </c:pt>
                <c:pt idx="62">
                  <c:v>5.2396891666576266</c:v>
                </c:pt>
                <c:pt idx="63">
                  <c:v>5.3229886111221276</c:v>
                </c:pt>
                <c:pt idx="64">
                  <c:v>5.4430619444465265</c:v>
                </c:pt>
                <c:pt idx="65">
                  <c:v>5.5263724999967963</c:v>
                </c:pt>
                <c:pt idx="66">
                  <c:v>5.6099613888654858</c:v>
                </c:pt>
                <c:pt idx="67">
                  <c:v>5.6931019444600679</c:v>
                </c:pt>
                <c:pt idx="68">
                  <c:v>5.7764277777750976</c:v>
                </c:pt>
                <c:pt idx="69">
                  <c:v>5.8597177777555771</c:v>
                </c:pt>
                <c:pt idx="70">
                  <c:v>5.9430969444219954</c:v>
                </c:pt>
                <c:pt idx="71">
                  <c:v>6.0264277777750976</c:v>
                </c:pt>
                <c:pt idx="72">
                  <c:v>6.1097086110967211</c:v>
                </c:pt>
                <c:pt idx="73">
                  <c:v>6.1930419444688596</c:v>
                </c:pt>
                <c:pt idx="74">
                  <c:v>6.2763752777827904</c:v>
                </c:pt>
                <c:pt idx="75">
                  <c:v>6.3597083333297633</c:v>
                </c:pt>
                <c:pt idx="76">
                  <c:v>6.4430422222358175</c:v>
                </c:pt>
                <c:pt idx="77">
                  <c:v>6.5266322222305462</c:v>
                </c:pt>
                <c:pt idx="78">
                  <c:v>6.6097083333297633</c:v>
                </c:pt>
                <c:pt idx="79">
                  <c:v>6.6930397222167812</c:v>
                </c:pt>
                <c:pt idx="80">
                  <c:v>6.7766369444434531</c:v>
                </c:pt>
                <c:pt idx="81">
                  <c:v>6.8597075000288896</c:v>
                </c:pt>
                <c:pt idx="82">
                  <c:v>6.943302777770441</c:v>
                </c:pt>
                <c:pt idx="83">
                  <c:v>7.0263750000158325</c:v>
                </c:pt>
                <c:pt idx="84">
                  <c:v>7.1097061111358926</c:v>
                </c:pt>
                <c:pt idx="85">
                  <c:v>7.1948566666687839</c:v>
                </c:pt>
                <c:pt idx="86">
                  <c:v>7.2766363889095373</c:v>
                </c:pt>
                <c:pt idx="87">
                  <c:v>7.3597530555562116</c:v>
                </c:pt>
                <c:pt idx="88">
                  <c:v>7.4431136111379601</c:v>
                </c:pt>
                <c:pt idx="89">
                  <c:v>7.5263733333558775</c:v>
                </c:pt>
                <c:pt idx="90">
                  <c:v>7.6099644444184378</c:v>
                </c:pt>
                <c:pt idx="91">
                  <c:v>7.69329527777154</c:v>
                </c:pt>
                <c:pt idx="92">
                  <c:v>7.7763724999967963</c:v>
                </c:pt>
                <c:pt idx="93">
                  <c:v>7.8597447221982293</c:v>
                </c:pt>
                <c:pt idx="94">
                  <c:v>7.9430830555502325</c:v>
                </c:pt>
                <c:pt idx="95">
                  <c:v>8.026637222210411</c:v>
                </c:pt>
                <c:pt idx="96">
                  <c:v>8.1097680555540137</c:v>
                </c:pt>
                <c:pt idx="97">
                  <c:v>8.1933069444494322</c:v>
                </c:pt>
                <c:pt idx="98">
                  <c:v>8.2766286110854708</c:v>
                </c:pt>
                <c:pt idx="99">
                  <c:v>8.3597555555752479</c:v>
                </c:pt>
                <c:pt idx="100">
                  <c:v>8.4431219444377348</c:v>
                </c:pt>
                <c:pt idx="101">
                  <c:v>8.5264477777527645</c:v>
                </c:pt>
                <c:pt idx="102">
                  <c:v>8.6097080555628054</c:v>
                </c:pt>
                <c:pt idx="103">
                  <c:v>8.6930419444688596</c:v>
                </c:pt>
                <c:pt idx="104">
                  <c:v>8.776628055551555</c:v>
                </c:pt>
                <c:pt idx="105">
                  <c:v>8.859963888884522</c:v>
                </c:pt>
                <c:pt idx="106">
                  <c:v>8.9430750000174157</c:v>
                </c:pt>
                <c:pt idx="107">
                  <c:v>9.0264699999825098</c:v>
                </c:pt>
                <c:pt idx="108">
                  <c:v>9.1097641666419804</c:v>
                </c:pt>
                <c:pt idx="109">
                  <c:v>9.1930391666828655</c:v>
                </c:pt>
                <c:pt idx="110">
                  <c:v>9.2766286110854708</c:v>
                </c:pt>
                <c:pt idx="111">
                  <c:v>9.3597486111102626</c:v>
                </c:pt>
                <c:pt idx="112">
                  <c:v>9.4433158333413303</c:v>
                </c:pt>
                <c:pt idx="113">
                  <c:v>9.526422500028275</c:v>
                </c:pt>
                <c:pt idx="114">
                  <c:v>9.6099597222055309</c:v>
                </c:pt>
                <c:pt idx="115">
                  <c:v>9.6930411111097783</c:v>
                </c:pt>
                <c:pt idx="116">
                  <c:v>9.776422500028275</c:v>
                </c:pt>
                <c:pt idx="117">
                  <c:v>9.8597419444704428</c:v>
                </c:pt>
                <c:pt idx="118">
                  <c:v>9.9430419444688596</c:v>
                </c:pt>
                <c:pt idx="119">
                  <c:v>10.026469166681636</c:v>
                </c:pt>
                <c:pt idx="120">
                  <c:v>10.109750277770218</c:v>
                </c:pt>
                <c:pt idx="121">
                  <c:v>10.193293611111585</c:v>
                </c:pt>
                <c:pt idx="122">
                  <c:v>10.27663833333645</c:v>
                </c:pt>
                <c:pt idx="123">
                  <c:v>10.359746388916392</c:v>
                </c:pt>
                <c:pt idx="124">
                  <c:v>10.443102499993984</c:v>
                </c:pt>
                <c:pt idx="125">
                  <c:v>10.702285555540584</c:v>
                </c:pt>
                <c:pt idx="126">
                  <c:v>10.785616388893686</c:v>
                </c:pt>
                <c:pt idx="127">
                  <c:v>10.868949444440659</c:v>
                </c:pt>
                <c:pt idx="128">
                  <c:v>10.952281944453716</c:v>
                </c:pt>
                <c:pt idx="129">
                  <c:v>11.035617500019725</c:v>
                </c:pt>
                <c:pt idx="130">
                  <c:v>11.118949166673701</c:v>
                </c:pt>
                <c:pt idx="131">
                  <c:v>11.202461666660383</c:v>
                </c:pt>
                <c:pt idx="132">
                  <c:v>11.285615555534605</c:v>
                </c:pt>
                <c:pt idx="133">
                  <c:v>11.368948888906743</c:v>
                </c:pt>
                <c:pt idx="134">
                  <c:v>11.452285833307542</c:v>
                </c:pt>
                <c:pt idx="135">
                  <c:v>11.53579861111939</c:v>
                </c:pt>
                <c:pt idx="136">
                  <c:v>11.619136944471393</c:v>
                </c:pt>
                <c:pt idx="137">
                  <c:v>11.702536111115478</c:v>
                </c:pt>
                <c:pt idx="138">
                  <c:v>11.78579749999335</c:v>
                </c:pt>
                <c:pt idx="139">
                  <c:v>11.868949166673701</c:v>
                </c:pt>
                <c:pt idx="140">
                  <c:v>11.952290555578656</c:v>
                </c:pt>
                <c:pt idx="141">
                  <c:v>12.035618611087557</c:v>
                </c:pt>
                <c:pt idx="142">
                  <c:v>12.119128055579495</c:v>
                </c:pt>
                <c:pt idx="143">
                  <c:v>12.202303055557422</c:v>
                </c:pt>
                <c:pt idx="144">
                  <c:v>12.285634999978356</c:v>
                </c:pt>
                <c:pt idx="145">
                  <c:v>12.368948888906743</c:v>
                </c:pt>
                <c:pt idx="146">
                  <c:v>12.452284444472753</c:v>
                </c:pt>
                <c:pt idx="147">
                  <c:v>12.53579861111939</c:v>
                </c:pt>
                <c:pt idx="148">
                  <c:v>12.619135555578396</c:v>
                </c:pt>
                <c:pt idx="149">
                  <c:v>12.702283888880629</c:v>
                </c:pt>
                <c:pt idx="150">
                  <c:v>12.785795555566438</c:v>
                </c:pt>
                <c:pt idx="151">
                  <c:v>12.868949444440659</c:v>
                </c:pt>
                <c:pt idx="152">
                  <c:v>12.952288888918702</c:v>
                </c:pt>
                <c:pt idx="153">
                  <c:v>13.035683055582922</c:v>
                </c:pt>
                <c:pt idx="154">
                  <c:v>13.11895027779974</c:v>
                </c:pt>
                <c:pt idx="155">
                  <c:v>13.202470555552281</c:v>
                </c:pt>
                <c:pt idx="156">
                  <c:v>13.285794444440398</c:v>
                </c:pt>
                <c:pt idx="157">
                  <c:v>13.368951944459695</c:v>
                </c:pt>
                <c:pt idx="158">
                  <c:v>13.452370000013616</c:v>
                </c:pt>
                <c:pt idx="159">
                  <c:v>13.535801944439299</c:v>
                </c:pt>
                <c:pt idx="160">
                  <c:v>13.619128055579495</c:v>
                </c:pt>
                <c:pt idx="161">
                  <c:v>13.702285000006668</c:v>
                </c:pt>
                <c:pt idx="162">
                  <c:v>13.785801666672342</c:v>
                </c:pt>
                <c:pt idx="163">
                  <c:v>13.868952777760569</c:v>
                </c:pt>
                <c:pt idx="164">
                  <c:v>13.952282222220674</c:v>
                </c:pt>
                <c:pt idx="165">
                  <c:v>14.035618333320599</c:v>
                </c:pt>
                <c:pt idx="166">
                  <c:v>14.118948888906743</c:v>
                </c:pt>
                <c:pt idx="167">
                  <c:v>14.202283611113671</c:v>
                </c:pt>
                <c:pt idx="168">
                  <c:v>14.285808055545203</c:v>
                </c:pt>
                <c:pt idx="169">
                  <c:v>14.369015277770814</c:v>
                </c:pt>
                <c:pt idx="170">
                  <c:v>14.452285555540584</c:v>
                </c:pt>
                <c:pt idx="171">
                  <c:v>14.535618333320599</c:v>
                </c:pt>
                <c:pt idx="172">
                  <c:v>14.618952222226653</c:v>
                </c:pt>
                <c:pt idx="173">
                  <c:v>14.70228472223971</c:v>
                </c:pt>
                <c:pt idx="174">
                  <c:v>14.785794722207356</c:v>
                </c:pt>
                <c:pt idx="175">
                  <c:v>14.869129444472492</c:v>
                </c:pt>
                <c:pt idx="176">
                  <c:v>14.952282222220674</c:v>
                </c:pt>
                <c:pt idx="177">
                  <c:v>15.035618055553641</c:v>
                </c:pt>
                <c:pt idx="178">
                  <c:v>15.118967777758371</c:v>
                </c:pt>
                <c:pt idx="179">
                  <c:v>15.202466944465414</c:v>
                </c:pt>
                <c:pt idx="180">
                  <c:v>15.285807500011288</c:v>
                </c:pt>
                <c:pt idx="181">
                  <c:v>15.368950833333656</c:v>
                </c:pt>
                <c:pt idx="182">
                  <c:v>15.45247277780436</c:v>
                </c:pt>
                <c:pt idx="183">
                  <c:v>15.535615555534605</c:v>
                </c:pt>
                <c:pt idx="184">
                  <c:v>15.619142222218215</c:v>
                </c:pt>
                <c:pt idx="185">
                  <c:v>15.702285555540584</c:v>
                </c:pt>
                <c:pt idx="186">
                  <c:v>15.78561583335977</c:v>
                </c:pt>
                <c:pt idx="187">
                  <c:v>15.868948888906743</c:v>
                </c:pt>
                <c:pt idx="188">
                  <c:v>15.952492777782027</c:v>
                </c:pt>
                <c:pt idx="189">
                  <c:v>16.035617777786683</c:v>
                </c:pt>
                <c:pt idx="190">
                  <c:v>16.118966944457497</c:v>
                </c:pt>
                <c:pt idx="191">
                  <c:v>16.202472222212236</c:v>
                </c:pt>
                <c:pt idx="192">
                  <c:v>16.285793333314359</c:v>
                </c:pt>
                <c:pt idx="193">
                  <c:v>16.368951666692737</c:v>
                </c:pt>
                <c:pt idx="194">
                  <c:v>16.452282222220674</c:v>
                </c:pt>
                <c:pt idx="195">
                  <c:v>16.535804444458336</c:v>
                </c:pt>
                <c:pt idx="196">
                  <c:v>16.618948888906743</c:v>
                </c:pt>
                <c:pt idx="197">
                  <c:v>16.702285555540584</c:v>
                </c:pt>
                <c:pt idx="198">
                  <c:v>16.785830277774949</c:v>
                </c:pt>
                <c:pt idx="199">
                  <c:v>16.868972500029486</c:v>
                </c:pt>
                <c:pt idx="200">
                  <c:v>16.952284444472753</c:v>
                </c:pt>
                <c:pt idx="201">
                  <c:v>17.035616111126728</c:v>
                </c:pt>
                <c:pt idx="202">
                  <c:v>17.119151111110114</c:v>
                </c:pt>
                <c:pt idx="203">
                  <c:v>17.202285833307542</c:v>
                </c:pt>
                <c:pt idx="204">
                  <c:v>17.285619999980554</c:v>
                </c:pt>
                <c:pt idx="205">
                  <c:v>17.369130555540323</c:v>
                </c:pt>
                <c:pt idx="206">
                  <c:v>17.452465277805459</c:v>
                </c:pt>
                <c:pt idx="207">
                  <c:v>17.535616388893686</c:v>
                </c:pt>
                <c:pt idx="208">
                  <c:v>17.618948888906743</c:v>
                </c:pt>
                <c:pt idx="209">
                  <c:v>17.719153611105867</c:v>
                </c:pt>
                <c:pt idx="210">
                  <c:v>17.80274527776055</c:v>
                </c:pt>
                <c:pt idx="211">
                  <c:v>17.886071388900746</c:v>
                </c:pt>
                <c:pt idx="212">
                  <c:v>17.969200833351351</c:v>
                </c:pt>
                <c:pt idx="213">
                  <c:v>18.052593888889533</c:v>
                </c:pt>
                <c:pt idx="214">
                  <c:v>18.135897499974817</c:v>
                </c:pt>
                <c:pt idx="215">
                  <c:v>18.219213055563159</c:v>
                </c:pt>
                <c:pt idx="216">
                  <c:v>18.302554444468115</c:v>
                </c:pt>
                <c:pt idx="217">
                  <c:v>18.3858655555523</c:v>
                </c:pt>
                <c:pt idx="218">
                  <c:v>18.469427499978337</c:v>
                </c:pt>
                <c:pt idx="219">
                  <c:v>18.552593888889533</c:v>
                </c:pt>
                <c:pt idx="220">
                  <c:v>18.635814166686032</c:v>
                </c:pt>
                <c:pt idx="221">
                  <c:v>18.719404166680761</c:v>
                </c:pt>
                <c:pt idx="222">
                  <c:v>18.802738055586815</c:v>
                </c:pt>
                <c:pt idx="223">
                  <c:v>18.885864444426261</c:v>
                </c:pt>
                <c:pt idx="224">
                  <c:v>18.969205833331216</c:v>
                </c:pt>
                <c:pt idx="225">
                  <c:v>19.05248000001302</c:v>
                </c:pt>
                <c:pt idx="226">
                  <c:v>19.135859722213354</c:v>
                </c:pt>
                <c:pt idx="227">
                  <c:v>19.219193055585492</c:v>
                </c:pt>
                <c:pt idx="228">
                  <c:v>19.302590555569623</c:v>
                </c:pt>
                <c:pt idx="229">
                  <c:v>19.385889444442</c:v>
                </c:pt>
                <c:pt idx="230">
                  <c:v>19.469409722252749</c:v>
                </c:pt>
                <c:pt idx="231">
                  <c:v>19.552701666660141</c:v>
                </c:pt>
                <c:pt idx="232">
                  <c:v>19.63603722222615</c:v>
                </c:pt>
                <c:pt idx="233">
                  <c:v>19.719150555552915</c:v>
                </c:pt>
                <c:pt idx="234">
                  <c:v>19.80248333333293</c:v>
                </c:pt>
                <c:pt idx="235">
                  <c:v>19.885862777766306</c:v>
                </c:pt>
                <c:pt idx="236">
                  <c:v>19.969409722252749</c:v>
                </c:pt>
                <c:pt idx="237">
                  <c:v>20.052739166654646</c:v>
                </c:pt>
                <c:pt idx="238">
                  <c:v>20.136070555541664</c:v>
                </c:pt>
                <c:pt idx="239">
                  <c:v>20.219235555559862</c:v>
                </c:pt>
                <c:pt idx="240">
                  <c:v>20.302739166654646</c:v>
                </c:pt>
                <c:pt idx="241">
                  <c:v>20.385875555570237</c:v>
                </c:pt>
                <c:pt idx="242">
                  <c:v>20.469146944466047</c:v>
                </c:pt>
                <c:pt idx="243">
                  <c:v>20.55248000001302</c:v>
                </c:pt>
                <c:pt idx="244">
                  <c:v>20.635858333320357</c:v>
                </c:pt>
                <c:pt idx="245">
                  <c:v>20.719407500000671</c:v>
                </c:pt>
                <c:pt idx="246">
                  <c:v>20.802491111098789</c:v>
                </c:pt>
                <c:pt idx="247">
                  <c:v>20.885814722219948</c:v>
                </c:pt>
                <c:pt idx="248">
                  <c:v>21.143087222240865</c:v>
                </c:pt>
                <c:pt idx="249">
                  <c:v>21.226636666688137</c:v>
                </c:pt>
                <c:pt idx="250">
                  <c:v>21.3099663889152</c:v>
                </c:pt>
                <c:pt idx="251">
                  <c:v>21.393298333336134</c:v>
                </c:pt>
                <c:pt idx="252">
                  <c:v>21.476642777794041</c:v>
                </c:pt>
                <c:pt idx="253">
                  <c:v>21.559970000002068</c:v>
                </c:pt>
                <c:pt idx="254">
                  <c:v>21.643578333314508</c:v>
                </c:pt>
                <c:pt idx="255">
                  <c:v>21.726385833346285</c:v>
                </c:pt>
                <c:pt idx="256">
                  <c:v>21.809959722217172</c:v>
                </c:pt>
                <c:pt idx="257">
                  <c:v>21.893055833352264</c:v>
                </c:pt>
              </c:numCache>
            </c:numRef>
          </c:xVal>
          <c:yVal>
            <c:numRef>
              <c:f>'Battery Level 1'!$C$2:$C$259</c:f>
              <c:numCache>
                <c:formatCode>0%</c:formatCode>
                <c:ptCount val="258"/>
                <c:pt idx="0">
                  <c:v>0.86</c:v>
                </c:pt>
                <c:pt idx="1">
                  <c:v>0.84</c:v>
                </c:pt>
                <c:pt idx="2">
                  <c:v>0.84</c:v>
                </c:pt>
                <c:pt idx="3">
                  <c:v>0.84</c:v>
                </c:pt>
                <c:pt idx="4">
                  <c:v>0.82</c:v>
                </c:pt>
                <c:pt idx="5">
                  <c:v>0.82</c:v>
                </c:pt>
                <c:pt idx="6">
                  <c:v>0.82</c:v>
                </c:pt>
                <c:pt idx="7">
                  <c:v>0.82</c:v>
                </c:pt>
                <c:pt idx="8">
                  <c:v>0.82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0.79</c:v>
                </c:pt>
                <c:pt idx="14">
                  <c:v>0.78</c:v>
                </c:pt>
                <c:pt idx="15">
                  <c:v>0.78</c:v>
                </c:pt>
                <c:pt idx="16">
                  <c:v>0.78</c:v>
                </c:pt>
                <c:pt idx="17">
                  <c:v>0.78</c:v>
                </c:pt>
                <c:pt idx="18">
                  <c:v>0.78</c:v>
                </c:pt>
                <c:pt idx="19">
                  <c:v>0.78</c:v>
                </c:pt>
                <c:pt idx="20">
                  <c:v>0.78</c:v>
                </c:pt>
                <c:pt idx="21">
                  <c:v>0.78</c:v>
                </c:pt>
                <c:pt idx="22">
                  <c:v>0.78</c:v>
                </c:pt>
                <c:pt idx="23">
                  <c:v>0.78</c:v>
                </c:pt>
                <c:pt idx="24">
                  <c:v>0.78</c:v>
                </c:pt>
                <c:pt idx="25">
                  <c:v>0.78</c:v>
                </c:pt>
                <c:pt idx="26">
                  <c:v>0.78</c:v>
                </c:pt>
                <c:pt idx="27">
                  <c:v>0.78</c:v>
                </c:pt>
                <c:pt idx="28">
                  <c:v>0.78</c:v>
                </c:pt>
                <c:pt idx="29">
                  <c:v>0.78</c:v>
                </c:pt>
                <c:pt idx="30">
                  <c:v>0.78</c:v>
                </c:pt>
                <c:pt idx="31">
                  <c:v>0.78</c:v>
                </c:pt>
                <c:pt idx="32">
                  <c:v>0.78</c:v>
                </c:pt>
                <c:pt idx="33">
                  <c:v>0.78</c:v>
                </c:pt>
                <c:pt idx="34">
                  <c:v>0.78</c:v>
                </c:pt>
                <c:pt idx="35">
                  <c:v>0.78</c:v>
                </c:pt>
                <c:pt idx="36">
                  <c:v>0.78</c:v>
                </c:pt>
                <c:pt idx="37">
                  <c:v>0.78</c:v>
                </c:pt>
                <c:pt idx="38">
                  <c:v>0.78</c:v>
                </c:pt>
                <c:pt idx="39">
                  <c:v>0.78</c:v>
                </c:pt>
                <c:pt idx="40">
                  <c:v>0.77</c:v>
                </c:pt>
                <c:pt idx="41">
                  <c:v>0.77</c:v>
                </c:pt>
                <c:pt idx="42">
                  <c:v>0.77</c:v>
                </c:pt>
                <c:pt idx="43">
                  <c:v>0.77</c:v>
                </c:pt>
                <c:pt idx="44">
                  <c:v>0.77</c:v>
                </c:pt>
                <c:pt idx="45">
                  <c:v>0.77</c:v>
                </c:pt>
                <c:pt idx="46">
                  <c:v>0.77</c:v>
                </c:pt>
                <c:pt idx="47">
                  <c:v>0.77</c:v>
                </c:pt>
                <c:pt idx="48">
                  <c:v>0.77</c:v>
                </c:pt>
                <c:pt idx="49">
                  <c:v>0.77</c:v>
                </c:pt>
                <c:pt idx="50">
                  <c:v>0.77</c:v>
                </c:pt>
                <c:pt idx="51">
                  <c:v>0.77</c:v>
                </c:pt>
                <c:pt idx="52">
                  <c:v>0.74</c:v>
                </c:pt>
                <c:pt idx="53">
                  <c:v>0.74</c:v>
                </c:pt>
                <c:pt idx="54">
                  <c:v>0.74</c:v>
                </c:pt>
                <c:pt idx="55">
                  <c:v>0.73</c:v>
                </c:pt>
                <c:pt idx="56">
                  <c:v>0.73</c:v>
                </c:pt>
                <c:pt idx="57">
                  <c:v>0.73</c:v>
                </c:pt>
                <c:pt idx="58">
                  <c:v>0.73</c:v>
                </c:pt>
                <c:pt idx="59">
                  <c:v>0.73</c:v>
                </c:pt>
                <c:pt idx="60">
                  <c:v>0.72</c:v>
                </c:pt>
                <c:pt idx="61">
                  <c:v>0.72</c:v>
                </c:pt>
                <c:pt idx="62">
                  <c:v>0.72</c:v>
                </c:pt>
                <c:pt idx="63">
                  <c:v>0.72</c:v>
                </c:pt>
                <c:pt idx="64">
                  <c:v>0.71</c:v>
                </c:pt>
                <c:pt idx="65">
                  <c:v>0.71</c:v>
                </c:pt>
                <c:pt idx="66">
                  <c:v>0.71</c:v>
                </c:pt>
                <c:pt idx="67">
                  <c:v>0.71</c:v>
                </c:pt>
                <c:pt idx="68">
                  <c:v>0.71</c:v>
                </c:pt>
                <c:pt idx="69">
                  <c:v>0.71</c:v>
                </c:pt>
                <c:pt idx="70">
                  <c:v>0.71</c:v>
                </c:pt>
                <c:pt idx="71">
                  <c:v>0.71</c:v>
                </c:pt>
                <c:pt idx="72">
                  <c:v>0.71</c:v>
                </c:pt>
                <c:pt idx="73">
                  <c:v>0.71</c:v>
                </c:pt>
                <c:pt idx="74">
                  <c:v>0.71</c:v>
                </c:pt>
                <c:pt idx="75">
                  <c:v>0.71</c:v>
                </c:pt>
                <c:pt idx="76">
                  <c:v>0.67</c:v>
                </c:pt>
                <c:pt idx="77">
                  <c:v>0.64</c:v>
                </c:pt>
                <c:pt idx="78">
                  <c:v>0.63</c:v>
                </c:pt>
                <c:pt idx="79">
                  <c:v>0.63</c:v>
                </c:pt>
                <c:pt idx="80">
                  <c:v>0.63</c:v>
                </c:pt>
                <c:pt idx="81">
                  <c:v>0.62</c:v>
                </c:pt>
                <c:pt idx="82">
                  <c:v>0.6</c:v>
                </c:pt>
                <c:pt idx="83">
                  <c:v>0.56999999999999995</c:v>
                </c:pt>
                <c:pt idx="84">
                  <c:v>0.51</c:v>
                </c:pt>
                <c:pt idx="85">
                  <c:v>0.51</c:v>
                </c:pt>
                <c:pt idx="86">
                  <c:v>0.51</c:v>
                </c:pt>
                <c:pt idx="87">
                  <c:v>0.51</c:v>
                </c:pt>
                <c:pt idx="88">
                  <c:v>0.51</c:v>
                </c:pt>
                <c:pt idx="89">
                  <c:v>0.51</c:v>
                </c:pt>
                <c:pt idx="90">
                  <c:v>0.51</c:v>
                </c:pt>
                <c:pt idx="91">
                  <c:v>0.51</c:v>
                </c:pt>
                <c:pt idx="92">
                  <c:v>0.51</c:v>
                </c:pt>
                <c:pt idx="93">
                  <c:v>0.51</c:v>
                </c:pt>
                <c:pt idx="94">
                  <c:v>0.51</c:v>
                </c:pt>
                <c:pt idx="95">
                  <c:v>0.51</c:v>
                </c:pt>
                <c:pt idx="96">
                  <c:v>0.51</c:v>
                </c:pt>
                <c:pt idx="97">
                  <c:v>0.51</c:v>
                </c:pt>
                <c:pt idx="98">
                  <c:v>0.51</c:v>
                </c:pt>
                <c:pt idx="99">
                  <c:v>0.51</c:v>
                </c:pt>
                <c:pt idx="100">
                  <c:v>0.51</c:v>
                </c:pt>
                <c:pt idx="101">
                  <c:v>0.51</c:v>
                </c:pt>
                <c:pt idx="102">
                  <c:v>0.51</c:v>
                </c:pt>
                <c:pt idx="103">
                  <c:v>0.51</c:v>
                </c:pt>
                <c:pt idx="104">
                  <c:v>0.51</c:v>
                </c:pt>
                <c:pt idx="105">
                  <c:v>0.51</c:v>
                </c:pt>
                <c:pt idx="106">
                  <c:v>0.51</c:v>
                </c:pt>
                <c:pt idx="107">
                  <c:v>0.51</c:v>
                </c:pt>
                <c:pt idx="108">
                  <c:v>0.51</c:v>
                </c:pt>
                <c:pt idx="109">
                  <c:v>0.51</c:v>
                </c:pt>
                <c:pt idx="110">
                  <c:v>0.51</c:v>
                </c:pt>
                <c:pt idx="111">
                  <c:v>0.51</c:v>
                </c:pt>
                <c:pt idx="112">
                  <c:v>0.51</c:v>
                </c:pt>
                <c:pt idx="113">
                  <c:v>0.51</c:v>
                </c:pt>
                <c:pt idx="114">
                  <c:v>0.51</c:v>
                </c:pt>
                <c:pt idx="115">
                  <c:v>0.51</c:v>
                </c:pt>
                <c:pt idx="116">
                  <c:v>0.51</c:v>
                </c:pt>
                <c:pt idx="117">
                  <c:v>0.51</c:v>
                </c:pt>
                <c:pt idx="118">
                  <c:v>0.51</c:v>
                </c:pt>
                <c:pt idx="119">
                  <c:v>0.51</c:v>
                </c:pt>
                <c:pt idx="120">
                  <c:v>0.51</c:v>
                </c:pt>
                <c:pt idx="121">
                  <c:v>0.51</c:v>
                </c:pt>
                <c:pt idx="122">
                  <c:v>0.51</c:v>
                </c:pt>
                <c:pt idx="123">
                  <c:v>0.51</c:v>
                </c:pt>
                <c:pt idx="124">
                  <c:v>0.51</c:v>
                </c:pt>
                <c:pt idx="125">
                  <c:v>0.51</c:v>
                </c:pt>
                <c:pt idx="126">
                  <c:v>0.51</c:v>
                </c:pt>
                <c:pt idx="127">
                  <c:v>0.51</c:v>
                </c:pt>
                <c:pt idx="128">
                  <c:v>0.51</c:v>
                </c:pt>
                <c:pt idx="129">
                  <c:v>0.51</c:v>
                </c:pt>
                <c:pt idx="130">
                  <c:v>0.51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0.49</c:v>
                </c:pt>
                <c:pt idx="203">
                  <c:v>0.46</c:v>
                </c:pt>
                <c:pt idx="204">
                  <c:v>0.43</c:v>
                </c:pt>
                <c:pt idx="205">
                  <c:v>0.42</c:v>
                </c:pt>
                <c:pt idx="206">
                  <c:v>0.42</c:v>
                </c:pt>
                <c:pt idx="207">
                  <c:v>0.41</c:v>
                </c:pt>
                <c:pt idx="208">
                  <c:v>0.31</c:v>
                </c:pt>
                <c:pt idx="209">
                  <c:v>0.19</c:v>
                </c:pt>
                <c:pt idx="210">
                  <c:v>0.14000000000000001</c:v>
                </c:pt>
                <c:pt idx="211">
                  <c:v>0.14000000000000001</c:v>
                </c:pt>
                <c:pt idx="212">
                  <c:v>0.14000000000000001</c:v>
                </c:pt>
                <c:pt idx="213">
                  <c:v>0.14000000000000001</c:v>
                </c:pt>
                <c:pt idx="214">
                  <c:v>0.14000000000000001</c:v>
                </c:pt>
                <c:pt idx="215">
                  <c:v>0.14000000000000001</c:v>
                </c:pt>
                <c:pt idx="216">
                  <c:v>0.14000000000000001</c:v>
                </c:pt>
                <c:pt idx="217">
                  <c:v>0.14000000000000001</c:v>
                </c:pt>
                <c:pt idx="218">
                  <c:v>0.14000000000000001</c:v>
                </c:pt>
                <c:pt idx="219">
                  <c:v>0.14000000000000001</c:v>
                </c:pt>
                <c:pt idx="220">
                  <c:v>0.14000000000000001</c:v>
                </c:pt>
                <c:pt idx="221">
                  <c:v>0.14000000000000001</c:v>
                </c:pt>
                <c:pt idx="222">
                  <c:v>0.14000000000000001</c:v>
                </c:pt>
                <c:pt idx="223">
                  <c:v>0.14000000000000001</c:v>
                </c:pt>
                <c:pt idx="224">
                  <c:v>0.14000000000000001</c:v>
                </c:pt>
                <c:pt idx="225">
                  <c:v>0.14000000000000001</c:v>
                </c:pt>
                <c:pt idx="226">
                  <c:v>0.13</c:v>
                </c:pt>
                <c:pt idx="227">
                  <c:v>0.12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0.08</c:v>
                </c:pt>
                <c:pt idx="234">
                  <c:v>0.08</c:v>
                </c:pt>
                <c:pt idx="235">
                  <c:v>0.08</c:v>
                </c:pt>
                <c:pt idx="236">
                  <c:v>0.08</c:v>
                </c:pt>
                <c:pt idx="237">
                  <c:v>0.08</c:v>
                </c:pt>
                <c:pt idx="238">
                  <c:v>0.08</c:v>
                </c:pt>
                <c:pt idx="239">
                  <c:v>0.08</c:v>
                </c:pt>
                <c:pt idx="240">
                  <c:v>0.08</c:v>
                </c:pt>
                <c:pt idx="241">
                  <c:v>0.08</c:v>
                </c:pt>
                <c:pt idx="242">
                  <c:v>0.08</c:v>
                </c:pt>
                <c:pt idx="243">
                  <c:v>0.08</c:v>
                </c:pt>
                <c:pt idx="244">
                  <c:v>0.08</c:v>
                </c:pt>
                <c:pt idx="245">
                  <c:v>0.08</c:v>
                </c:pt>
                <c:pt idx="246">
                  <c:v>0.08</c:v>
                </c:pt>
                <c:pt idx="247">
                  <c:v>0.08</c:v>
                </c:pt>
                <c:pt idx="248">
                  <c:v>0.08</c:v>
                </c:pt>
                <c:pt idx="249">
                  <c:v>0.08</c:v>
                </c:pt>
                <c:pt idx="250">
                  <c:v>0.08</c:v>
                </c:pt>
                <c:pt idx="251">
                  <c:v>0.08</c:v>
                </c:pt>
                <c:pt idx="252">
                  <c:v>0.08</c:v>
                </c:pt>
                <c:pt idx="253">
                  <c:v>0.08</c:v>
                </c:pt>
                <c:pt idx="254">
                  <c:v>0.08</c:v>
                </c:pt>
                <c:pt idx="255">
                  <c:v>0.08</c:v>
                </c:pt>
                <c:pt idx="256">
                  <c:v>0.08</c:v>
                </c:pt>
                <c:pt idx="257">
                  <c:v>0.08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05632"/>
        <c:axId val="79407360"/>
      </c:scatterChart>
      <c:valAx>
        <c:axId val="79405632"/>
        <c:scaling>
          <c:orientation val="minMax"/>
          <c:max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Running (hours)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79407360"/>
        <c:crosses val="autoZero"/>
        <c:crossBetween val="midCat"/>
      </c:valAx>
      <c:valAx>
        <c:axId val="79407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Battery Level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79405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Estimated Time Remaining</c:v>
          </c:tx>
          <c:marker>
            <c:symbol val="none"/>
          </c:marker>
          <c:xVal>
            <c:numRef>
              <c:f>'Estimated Time Remaining 1'!$C$2:$C$31</c:f>
              <c:numCache>
                <c:formatCode>0.00</c:formatCode>
                <c:ptCount val="30"/>
                <c:pt idx="0">
                  <c:v>0</c:v>
                </c:pt>
                <c:pt idx="1">
                  <c:v>0.66637972224270925</c:v>
                </c:pt>
                <c:pt idx="2">
                  <c:v>1.3330202777869999</c:v>
                </c:pt>
                <c:pt idx="3">
                  <c:v>1.9997138889157213</c:v>
                </c:pt>
                <c:pt idx="4">
                  <c:v>2.6663872222416103</c:v>
                </c:pt>
                <c:pt idx="5">
                  <c:v>3.3330194444279186</c:v>
                </c:pt>
                <c:pt idx="6">
                  <c:v>3.9997263888944872</c:v>
                </c:pt>
                <c:pt idx="7">
                  <c:v>5.0364591666730121</c:v>
                </c:pt>
                <c:pt idx="8">
                  <c:v>5.7030711111146957</c:v>
                </c:pt>
                <c:pt idx="9">
                  <c:v>6.3697844444541261</c:v>
                </c:pt>
                <c:pt idx="10">
                  <c:v>7.0366686111083254</c:v>
                </c:pt>
                <c:pt idx="11">
                  <c:v>7.703073333366774</c:v>
                </c:pt>
                <c:pt idx="12">
                  <c:v>8.369780000008177</c:v>
                </c:pt>
                <c:pt idx="13">
                  <c:v>9.0365005555795506</c:v>
                </c:pt>
                <c:pt idx="14">
                  <c:v>10.295646944432519</c:v>
                </c:pt>
                <c:pt idx="15">
                  <c:v>10.962321944476571</c:v>
                </c:pt>
                <c:pt idx="16">
                  <c:v>11.62916694447631</c:v>
                </c:pt>
                <c:pt idx="17">
                  <c:v>12.295825833338313</c:v>
                </c:pt>
                <c:pt idx="18">
                  <c:v>12.962313611118589</c:v>
                </c:pt>
                <c:pt idx="19">
                  <c:v>13.628983611124568</c:v>
                </c:pt>
                <c:pt idx="20">
                  <c:v>14.295838888909202</c:v>
                </c:pt>
                <c:pt idx="21">
                  <c:v>14.962524166679941</c:v>
                </c:pt>
                <c:pt idx="22">
                  <c:v>15.628980277804658</c:v>
                </c:pt>
                <c:pt idx="23">
                  <c:v>16.295651388878468</c:v>
                </c:pt>
                <c:pt idx="24">
                  <c:v>17.312585833366029</c:v>
                </c:pt>
                <c:pt idx="25">
                  <c:v>17.979237222229131</c:v>
                </c:pt>
                <c:pt idx="26">
                  <c:v>18.646068611124065</c:v>
                </c:pt>
                <c:pt idx="27">
                  <c:v>19.312770555552561</c:v>
                </c:pt>
                <c:pt idx="28">
                  <c:v>20.736417222244199</c:v>
                </c:pt>
                <c:pt idx="29">
                  <c:v>20.903087222250178</c:v>
                </c:pt>
              </c:numCache>
            </c:numRef>
          </c:xVal>
          <c:yVal>
            <c:numRef>
              <c:f>'Estimated Time Remaining 1'!$J$2:$J$31</c:f>
              <c:numCache>
                <c:formatCode>General</c:formatCode>
                <c:ptCount val="30"/>
                <c:pt idx="0">
                  <c:v>13.199581481481468</c:v>
                </c:pt>
                <c:pt idx="1">
                  <c:v>16.149396250000041</c:v>
                </c:pt>
                <c:pt idx="2">
                  <c:v>22.649141666666676</c:v>
                </c:pt>
                <c:pt idx="3">
                  <c:v>29.149404375000007</c:v>
                </c:pt>
                <c:pt idx="4">
                  <c:v>31.282155462962997</c:v>
                </c:pt>
                <c:pt idx="5">
                  <c:v>36.985564475308635</c:v>
                </c:pt>
                <c:pt idx="6">
                  <c:v>28.019056538461538</c:v>
                </c:pt>
                <c:pt idx="7">
                  <c:v>28.525091481481464</c:v>
                </c:pt>
                <c:pt idx="8">
                  <c:v>18.333108804347834</c:v>
                </c:pt>
                <c:pt idx="9">
                  <c:v>10.724211595238122</c:v>
                </c:pt>
                <c:pt idx="10">
                  <c:v>11.695957095238056</c:v>
                </c:pt>
                <c:pt idx="11">
                  <c:v>12.667003976190497</c:v>
                </c:pt>
                <c:pt idx="12">
                  <c:v>13.638490833333378</c:v>
                </c:pt>
                <c:pt idx="13">
                  <c:v>14.609997928571424</c:v>
                </c:pt>
                <c:pt idx="14">
                  <c:v>15.674466049382721</c:v>
                </c:pt>
                <c:pt idx="15">
                  <c:v>16.600403549382712</c:v>
                </c:pt>
                <c:pt idx="16">
                  <c:v>17.526577160493829</c:v>
                </c:pt>
                <c:pt idx="17">
                  <c:v>18.452492283950605</c:v>
                </c:pt>
                <c:pt idx="18">
                  <c:v>19.378169753086418</c:v>
                </c:pt>
                <c:pt idx="19">
                  <c:v>20.304100308641967</c:v>
                </c:pt>
                <c:pt idx="20">
                  <c:v>21.230288194444448</c:v>
                </c:pt>
                <c:pt idx="21">
                  <c:v>22.156239969135793</c:v>
                </c:pt>
                <c:pt idx="22">
                  <c:v>23.081873456790117</c:v>
                </c:pt>
                <c:pt idx="23">
                  <c:v>1.1944563888888877</c:v>
                </c:pt>
                <c:pt idx="24">
                  <c:v>3.5588300308641996</c:v>
                </c:pt>
                <c:pt idx="25">
                  <c:v>3.6884566898148137</c:v>
                </c:pt>
                <c:pt idx="26">
                  <c:v>2.5836891081871372</c:v>
                </c:pt>
                <c:pt idx="27">
                  <c:v>2.0823322222222176</c:v>
                </c:pt>
                <c:pt idx="28">
                  <c:v>2.2283472649572644</c:v>
                </c:pt>
                <c:pt idx="29">
                  <c:v>2.2454416239316237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52928"/>
        <c:axId val="79453504"/>
      </c:scatterChart>
      <c:valAx>
        <c:axId val="7945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Running (hours)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79453504"/>
        <c:crosses val="autoZero"/>
        <c:crossBetween val="midCat"/>
      </c:valAx>
      <c:valAx>
        <c:axId val="79453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Left till dead (hours)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452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Battery Level</c:v>
          </c:tx>
          <c:marker>
            <c:symbol val="none"/>
          </c:marker>
          <c:xVal>
            <c:numRef>
              <c:f>'Battery Level 1'!$B$2:$B$259</c:f>
              <c:numCache>
                <c:formatCode>0.00</c:formatCode>
                <c:ptCount val="258"/>
                <c:pt idx="0">
                  <c:v>0</c:v>
                </c:pt>
                <c:pt idx="1">
                  <c:v>8.3029444445855916E-2</c:v>
                </c:pt>
                <c:pt idx="2">
                  <c:v>0.16662972222547978</c:v>
                </c:pt>
                <c:pt idx="3">
                  <c:v>0.24969055555993691</c:v>
                </c:pt>
                <c:pt idx="4">
                  <c:v>0.40664666664088145</c:v>
                </c:pt>
                <c:pt idx="5">
                  <c:v>0.48968805553158745</c:v>
                </c:pt>
                <c:pt idx="6">
                  <c:v>0.57313138886820525</c:v>
                </c:pt>
                <c:pt idx="7">
                  <c:v>0.65635250002378598</c:v>
                </c:pt>
                <c:pt idx="8">
                  <c:v>0.7396836110856384</c:v>
                </c:pt>
                <c:pt idx="9">
                  <c:v>0.82298555556917563</c:v>
                </c:pt>
                <c:pt idx="10">
                  <c:v>0.90634861111175269</c:v>
                </c:pt>
                <c:pt idx="11">
                  <c:v>0.98996861110208556</c:v>
                </c:pt>
                <c:pt idx="12">
                  <c:v>1.0732924999902025</c:v>
                </c:pt>
                <c:pt idx="13">
                  <c:v>1.1563483333447948</c:v>
                </c:pt>
                <c:pt idx="14">
                  <c:v>1.2396916666766629</c:v>
                </c:pt>
                <c:pt idx="15">
                  <c:v>1.3229855555691756</c:v>
                </c:pt>
                <c:pt idx="16">
                  <c:v>1.4063483333447948</c:v>
                </c:pt>
                <c:pt idx="17">
                  <c:v>1.4896816666587256</c:v>
                </c:pt>
                <c:pt idx="18">
                  <c:v>1.5730161110986955</c:v>
                </c:pt>
                <c:pt idx="19">
                  <c:v>1.6563483333447948</c:v>
                </c:pt>
                <c:pt idx="20">
                  <c:v>1.7399619444622658</c:v>
                </c:pt>
                <c:pt idx="21">
                  <c:v>1.8229880555300042</c:v>
                </c:pt>
                <c:pt idx="22">
                  <c:v>1.9063488888787106</c:v>
                </c:pt>
                <c:pt idx="23">
                  <c:v>1.9896841666777618</c:v>
                </c:pt>
                <c:pt idx="24">
                  <c:v>2.0730200000107288</c:v>
                </c:pt>
                <c:pt idx="25">
                  <c:v>2.1563588888966478</c:v>
                </c:pt>
                <c:pt idx="26">
                  <c:v>2.2399666666751727</c:v>
                </c:pt>
                <c:pt idx="27">
                  <c:v>2.3229888888890855</c:v>
                </c:pt>
                <c:pt idx="28">
                  <c:v>2.4063552777515724</c:v>
                </c:pt>
                <c:pt idx="29">
                  <c:v>2.489969166694209</c:v>
                </c:pt>
                <c:pt idx="30">
                  <c:v>2.573019722243771</c:v>
                </c:pt>
                <c:pt idx="31">
                  <c:v>2.6563580555375665</c:v>
                </c:pt>
                <c:pt idx="32">
                  <c:v>2.7396933333366178</c:v>
                </c:pt>
                <c:pt idx="33">
                  <c:v>2.8229883333551697</c:v>
                </c:pt>
                <c:pt idx="34">
                  <c:v>2.906355555576738</c:v>
                </c:pt>
                <c:pt idx="35">
                  <c:v>2.9896825000178069</c:v>
                </c:pt>
                <c:pt idx="36">
                  <c:v>3.0733005555812269</c:v>
                </c:pt>
                <c:pt idx="37">
                  <c:v>3.1563502777717076</c:v>
                </c:pt>
                <c:pt idx="38">
                  <c:v>3.239692777802702</c:v>
                </c:pt>
                <c:pt idx="39">
                  <c:v>3.3229880555300042</c:v>
                </c:pt>
                <c:pt idx="40">
                  <c:v>3.406633333361242</c:v>
                </c:pt>
                <c:pt idx="41">
                  <c:v>3.4896813888917677</c:v>
                </c:pt>
                <c:pt idx="42">
                  <c:v>3.5733036111341789</c:v>
                </c:pt>
                <c:pt idx="43">
                  <c:v>3.6563558333436958</c:v>
                </c:pt>
                <c:pt idx="44">
                  <c:v>3.7399694444611669</c:v>
                </c:pt>
                <c:pt idx="45">
                  <c:v>3.8229886111221276</c:v>
                </c:pt>
                <c:pt idx="46">
                  <c:v>3.9066400000010617</c:v>
                </c:pt>
                <c:pt idx="47">
                  <c:v>3.989692777802702</c:v>
                </c:pt>
                <c:pt idx="48">
                  <c:v>4.073015000030864</c:v>
                </c:pt>
                <c:pt idx="49">
                  <c:v>4.1563488888787106</c:v>
                </c:pt>
                <c:pt idx="50">
                  <c:v>4.2399650000152178</c:v>
                </c:pt>
                <c:pt idx="51">
                  <c:v>4.3229880555300042</c:v>
                </c:pt>
                <c:pt idx="52">
                  <c:v>4.4063544444506988</c:v>
                </c:pt>
                <c:pt idx="53">
                  <c:v>4.4896891666576266</c:v>
                </c:pt>
                <c:pt idx="54">
                  <c:v>4.5730227777967229</c:v>
                </c:pt>
                <c:pt idx="55">
                  <c:v>4.6563547222176567</c:v>
                </c:pt>
                <c:pt idx="56">
                  <c:v>4.7396922222105786</c:v>
                </c:pt>
                <c:pt idx="57">
                  <c:v>4.8230505555402488</c:v>
                </c:pt>
                <c:pt idx="58">
                  <c:v>4.9066474999999627</c:v>
                </c:pt>
                <c:pt idx="59">
                  <c:v>4.9896949999965727</c:v>
                </c:pt>
                <c:pt idx="60">
                  <c:v>5.0733283333247527</c:v>
                </c:pt>
                <c:pt idx="61">
                  <c:v>5.1563219444360584</c:v>
                </c:pt>
                <c:pt idx="62">
                  <c:v>5.2396891666576266</c:v>
                </c:pt>
                <c:pt idx="63">
                  <c:v>5.3229886111221276</c:v>
                </c:pt>
                <c:pt idx="64">
                  <c:v>5.4430619444465265</c:v>
                </c:pt>
                <c:pt idx="65">
                  <c:v>5.5263724999967963</c:v>
                </c:pt>
                <c:pt idx="66">
                  <c:v>5.6099613888654858</c:v>
                </c:pt>
                <c:pt idx="67">
                  <c:v>5.6931019444600679</c:v>
                </c:pt>
                <c:pt idx="68">
                  <c:v>5.7764277777750976</c:v>
                </c:pt>
                <c:pt idx="69">
                  <c:v>5.8597177777555771</c:v>
                </c:pt>
                <c:pt idx="70">
                  <c:v>5.9430969444219954</c:v>
                </c:pt>
                <c:pt idx="71">
                  <c:v>6.0264277777750976</c:v>
                </c:pt>
                <c:pt idx="72">
                  <c:v>6.1097086110967211</c:v>
                </c:pt>
                <c:pt idx="73">
                  <c:v>6.1930419444688596</c:v>
                </c:pt>
                <c:pt idx="74">
                  <c:v>6.2763752777827904</c:v>
                </c:pt>
                <c:pt idx="75">
                  <c:v>6.3597083333297633</c:v>
                </c:pt>
                <c:pt idx="76">
                  <c:v>6.4430422222358175</c:v>
                </c:pt>
                <c:pt idx="77">
                  <c:v>6.5266322222305462</c:v>
                </c:pt>
                <c:pt idx="78">
                  <c:v>6.6097083333297633</c:v>
                </c:pt>
                <c:pt idx="79">
                  <c:v>6.6930397222167812</c:v>
                </c:pt>
                <c:pt idx="80">
                  <c:v>6.7766369444434531</c:v>
                </c:pt>
                <c:pt idx="81">
                  <c:v>6.8597075000288896</c:v>
                </c:pt>
                <c:pt idx="82">
                  <c:v>6.943302777770441</c:v>
                </c:pt>
                <c:pt idx="83">
                  <c:v>7.0263750000158325</c:v>
                </c:pt>
                <c:pt idx="84">
                  <c:v>7.1097061111358926</c:v>
                </c:pt>
                <c:pt idx="85">
                  <c:v>7.1948566666687839</c:v>
                </c:pt>
                <c:pt idx="86">
                  <c:v>7.2766363889095373</c:v>
                </c:pt>
                <c:pt idx="87">
                  <c:v>7.3597530555562116</c:v>
                </c:pt>
                <c:pt idx="88">
                  <c:v>7.4431136111379601</c:v>
                </c:pt>
                <c:pt idx="89">
                  <c:v>7.5263733333558775</c:v>
                </c:pt>
                <c:pt idx="90">
                  <c:v>7.6099644444184378</c:v>
                </c:pt>
                <c:pt idx="91">
                  <c:v>7.69329527777154</c:v>
                </c:pt>
                <c:pt idx="92">
                  <c:v>7.7763724999967963</c:v>
                </c:pt>
                <c:pt idx="93">
                  <c:v>7.8597447221982293</c:v>
                </c:pt>
                <c:pt idx="94">
                  <c:v>7.9430830555502325</c:v>
                </c:pt>
                <c:pt idx="95">
                  <c:v>8.026637222210411</c:v>
                </c:pt>
                <c:pt idx="96">
                  <c:v>8.1097680555540137</c:v>
                </c:pt>
                <c:pt idx="97">
                  <c:v>8.1933069444494322</c:v>
                </c:pt>
                <c:pt idx="98">
                  <c:v>8.2766286110854708</c:v>
                </c:pt>
                <c:pt idx="99">
                  <c:v>8.3597555555752479</c:v>
                </c:pt>
                <c:pt idx="100">
                  <c:v>8.4431219444377348</c:v>
                </c:pt>
                <c:pt idx="101">
                  <c:v>8.5264477777527645</c:v>
                </c:pt>
                <c:pt idx="102">
                  <c:v>8.6097080555628054</c:v>
                </c:pt>
                <c:pt idx="103">
                  <c:v>8.6930419444688596</c:v>
                </c:pt>
                <c:pt idx="104">
                  <c:v>8.776628055551555</c:v>
                </c:pt>
                <c:pt idx="105">
                  <c:v>8.859963888884522</c:v>
                </c:pt>
                <c:pt idx="106">
                  <c:v>8.9430750000174157</c:v>
                </c:pt>
                <c:pt idx="107">
                  <c:v>9.0264699999825098</c:v>
                </c:pt>
                <c:pt idx="108">
                  <c:v>9.1097641666419804</c:v>
                </c:pt>
                <c:pt idx="109">
                  <c:v>9.1930391666828655</c:v>
                </c:pt>
                <c:pt idx="110">
                  <c:v>9.2766286110854708</c:v>
                </c:pt>
                <c:pt idx="111">
                  <c:v>9.3597486111102626</c:v>
                </c:pt>
                <c:pt idx="112">
                  <c:v>9.4433158333413303</c:v>
                </c:pt>
                <c:pt idx="113">
                  <c:v>9.526422500028275</c:v>
                </c:pt>
                <c:pt idx="114">
                  <c:v>9.6099597222055309</c:v>
                </c:pt>
                <c:pt idx="115">
                  <c:v>9.6930411111097783</c:v>
                </c:pt>
                <c:pt idx="116">
                  <c:v>9.776422500028275</c:v>
                </c:pt>
                <c:pt idx="117">
                  <c:v>9.8597419444704428</c:v>
                </c:pt>
                <c:pt idx="118">
                  <c:v>9.9430419444688596</c:v>
                </c:pt>
                <c:pt idx="119">
                  <c:v>10.026469166681636</c:v>
                </c:pt>
                <c:pt idx="120">
                  <c:v>10.109750277770218</c:v>
                </c:pt>
                <c:pt idx="121">
                  <c:v>10.193293611111585</c:v>
                </c:pt>
                <c:pt idx="122">
                  <c:v>10.27663833333645</c:v>
                </c:pt>
                <c:pt idx="123">
                  <c:v>10.359746388916392</c:v>
                </c:pt>
                <c:pt idx="124">
                  <c:v>10.443102499993984</c:v>
                </c:pt>
                <c:pt idx="125">
                  <c:v>10.702285555540584</c:v>
                </c:pt>
                <c:pt idx="126">
                  <c:v>10.785616388893686</c:v>
                </c:pt>
                <c:pt idx="127">
                  <c:v>10.868949444440659</c:v>
                </c:pt>
                <c:pt idx="128">
                  <c:v>10.952281944453716</c:v>
                </c:pt>
                <c:pt idx="129">
                  <c:v>11.035617500019725</c:v>
                </c:pt>
                <c:pt idx="130">
                  <c:v>11.118949166673701</c:v>
                </c:pt>
                <c:pt idx="131">
                  <c:v>11.202461666660383</c:v>
                </c:pt>
                <c:pt idx="132">
                  <c:v>11.285615555534605</c:v>
                </c:pt>
                <c:pt idx="133">
                  <c:v>11.368948888906743</c:v>
                </c:pt>
                <c:pt idx="134">
                  <c:v>11.452285833307542</c:v>
                </c:pt>
                <c:pt idx="135">
                  <c:v>11.53579861111939</c:v>
                </c:pt>
                <c:pt idx="136">
                  <c:v>11.619136944471393</c:v>
                </c:pt>
                <c:pt idx="137">
                  <c:v>11.702536111115478</c:v>
                </c:pt>
                <c:pt idx="138">
                  <c:v>11.78579749999335</c:v>
                </c:pt>
                <c:pt idx="139">
                  <c:v>11.868949166673701</c:v>
                </c:pt>
                <c:pt idx="140">
                  <c:v>11.952290555578656</c:v>
                </c:pt>
                <c:pt idx="141">
                  <c:v>12.035618611087557</c:v>
                </c:pt>
                <c:pt idx="142">
                  <c:v>12.119128055579495</c:v>
                </c:pt>
                <c:pt idx="143">
                  <c:v>12.202303055557422</c:v>
                </c:pt>
                <c:pt idx="144">
                  <c:v>12.285634999978356</c:v>
                </c:pt>
                <c:pt idx="145">
                  <c:v>12.368948888906743</c:v>
                </c:pt>
                <c:pt idx="146">
                  <c:v>12.452284444472753</c:v>
                </c:pt>
                <c:pt idx="147">
                  <c:v>12.53579861111939</c:v>
                </c:pt>
                <c:pt idx="148">
                  <c:v>12.619135555578396</c:v>
                </c:pt>
                <c:pt idx="149">
                  <c:v>12.702283888880629</c:v>
                </c:pt>
                <c:pt idx="150">
                  <c:v>12.785795555566438</c:v>
                </c:pt>
                <c:pt idx="151">
                  <c:v>12.868949444440659</c:v>
                </c:pt>
                <c:pt idx="152">
                  <c:v>12.952288888918702</c:v>
                </c:pt>
                <c:pt idx="153">
                  <c:v>13.035683055582922</c:v>
                </c:pt>
                <c:pt idx="154">
                  <c:v>13.11895027779974</c:v>
                </c:pt>
                <c:pt idx="155">
                  <c:v>13.202470555552281</c:v>
                </c:pt>
                <c:pt idx="156">
                  <c:v>13.285794444440398</c:v>
                </c:pt>
                <c:pt idx="157">
                  <c:v>13.368951944459695</c:v>
                </c:pt>
                <c:pt idx="158">
                  <c:v>13.452370000013616</c:v>
                </c:pt>
                <c:pt idx="159">
                  <c:v>13.535801944439299</c:v>
                </c:pt>
                <c:pt idx="160">
                  <c:v>13.619128055579495</c:v>
                </c:pt>
                <c:pt idx="161">
                  <c:v>13.702285000006668</c:v>
                </c:pt>
                <c:pt idx="162">
                  <c:v>13.785801666672342</c:v>
                </c:pt>
                <c:pt idx="163">
                  <c:v>13.868952777760569</c:v>
                </c:pt>
                <c:pt idx="164">
                  <c:v>13.952282222220674</c:v>
                </c:pt>
                <c:pt idx="165">
                  <c:v>14.035618333320599</c:v>
                </c:pt>
                <c:pt idx="166">
                  <c:v>14.118948888906743</c:v>
                </c:pt>
                <c:pt idx="167">
                  <c:v>14.202283611113671</c:v>
                </c:pt>
                <c:pt idx="168">
                  <c:v>14.285808055545203</c:v>
                </c:pt>
                <c:pt idx="169">
                  <c:v>14.369015277770814</c:v>
                </c:pt>
                <c:pt idx="170">
                  <c:v>14.452285555540584</c:v>
                </c:pt>
                <c:pt idx="171">
                  <c:v>14.535618333320599</c:v>
                </c:pt>
                <c:pt idx="172">
                  <c:v>14.618952222226653</c:v>
                </c:pt>
                <c:pt idx="173">
                  <c:v>14.70228472223971</c:v>
                </c:pt>
                <c:pt idx="174">
                  <c:v>14.785794722207356</c:v>
                </c:pt>
                <c:pt idx="175">
                  <c:v>14.869129444472492</c:v>
                </c:pt>
                <c:pt idx="176">
                  <c:v>14.952282222220674</c:v>
                </c:pt>
                <c:pt idx="177">
                  <c:v>15.035618055553641</c:v>
                </c:pt>
                <c:pt idx="178">
                  <c:v>15.118967777758371</c:v>
                </c:pt>
                <c:pt idx="179">
                  <c:v>15.202466944465414</c:v>
                </c:pt>
                <c:pt idx="180">
                  <c:v>15.285807500011288</c:v>
                </c:pt>
                <c:pt idx="181">
                  <c:v>15.368950833333656</c:v>
                </c:pt>
                <c:pt idx="182">
                  <c:v>15.45247277780436</c:v>
                </c:pt>
                <c:pt idx="183">
                  <c:v>15.535615555534605</c:v>
                </c:pt>
                <c:pt idx="184">
                  <c:v>15.619142222218215</c:v>
                </c:pt>
                <c:pt idx="185">
                  <c:v>15.702285555540584</c:v>
                </c:pt>
                <c:pt idx="186">
                  <c:v>15.78561583335977</c:v>
                </c:pt>
                <c:pt idx="187">
                  <c:v>15.868948888906743</c:v>
                </c:pt>
                <c:pt idx="188">
                  <c:v>15.952492777782027</c:v>
                </c:pt>
                <c:pt idx="189">
                  <c:v>16.035617777786683</c:v>
                </c:pt>
                <c:pt idx="190">
                  <c:v>16.118966944457497</c:v>
                </c:pt>
                <c:pt idx="191">
                  <c:v>16.202472222212236</c:v>
                </c:pt>
                <c:pt idx="192">
                  <c:v>16.285793333314359</c:v>
                </c:pt>
                <c:pt idx="193">
                  <c:v>16.368951666692737</c:v>
                </c:pt>
                <c:pt idx="194">
                  <c:v>16.452282222220674</c:v>
                </c:pt>
                <c:pt idx="195">
                  <c:v>16.535804444458336</c:v>
                </c:pt>
                <c:pt idx="196">
                  <c:v>16.618948888906743</c:v>
                </c:pt>
                <c:pt idx="197">
                  <c:v>16.702285555540584</c:v>
                </c:pt>
                <c:pt idx="198">
                  <c:v>16.785830277774949</c:v>
                </c:pt>
                <c:pt idx="199">
                  <c:v>16.868972500029486</c:v>
                </c:pt>
                <c:pt idx="200">
                  <c:v>16.952284444472753</c:v>
                </c:pt>
                <c:pt idx="201">
                  <c:v>17.035616111126728</c:v>
                </c:pt>
                <c:pt idx="202">
                  <c:v>17.119151111110114</c:v>
                </c:pt>
                <c:pt idx="203">
                  <c:v>17.202285833307542</c:v>
                </c:pt>
                <c:pt idx="204">
                  <c:v>17.285619999980554</c:v>
                </c:pt>
                <c:pt idx="205">
                  <c:v>17.369130555540323</c:v>
                </c:pt>
                <c:pt idx="206">
                  <c:v>17.452465277805459</c:v>
                </c:pt>
                <c:pt idx="207">
                  <c:v>17.535616388893686</c:v>
                </c:pt>
                <c:pt idx="208">
                  <c:v>17.618948888906743</c:v>
                </c:pt>
                <c:pt idx="209">
                  <c:v>17.719153611105867</c:v>
                </c:pt>
                <c:pt idx="210">
                  <c:v>17.80274527776055</c:v>
                </c:pt>
                <c:pt idx="211">
                  <c:v>17.886071388900746</c:v>
                </c:pt>
                <c:pt idx="212">
                  <c:v>17.969200833351351</c:v>
                </c:pt>
                <c:pt idx="213">
                  <c:v>18.052593888889533</c:v>
                </c:pt>
                <c:pt idx="214">
                  <c:v>18.135897499974817</c:v>
                </c:pt>
                <c:pt idx="215">
                  <c:v>18.219213055563159</c:v>
                </c:pt>
                <c:pt idx="216">
                  <c:v>18.302554444468115</c:v>
                </c:pt>
                <c:pt idx="217">
                  <c:v>18.3858655555523</c:v>
                </c:pt>
                <c:pt idx="218">
                  <c:v>18.469427499978337</c:v>
                </c:pt>
                <c:pt idx="219">
                  <c:v>18.552593888889533</c:v>
                </c:pt>
                <c:pt idx="220">
                  <c:v>18.635814166686032</c:v>
                </c:pt>
                <c:pt idx="221">
                  <c:v>18.719404166680761</c:v>
                </c:pt>
                <c:pt idx="222">
                  <c:v>18.802738055586815</c:v>
                </c:pt>
                <c:pt idx="223">
                  <c:v>18.885864444426261</c:v>
                </c:pt>
                <c:pt idx="224">
                  <c:v>18.969205833331216</c:v>
                </c:pt>
                <c:pt idx="225">
                  <c:v>19.05248000001302</c:v>
                </c:pt>
                <c:pt idx="226">
                  <c:v>19.135859722213354</c:v>
                </c:pt>
                <c:pt idx="227">
                  <c:v>19.219193055585492</c:v>
                </c:pt>
                <c:pt idx="228">
                  <c:v>19.302590555569623</c:v>
                </c:pt>
                <c:pt idx="229">
                  <c:v>19.385889444442</c:v>
                </c:pt>
                <c:pt idx="230">
                  <c:v>19.469409722252749</c:v>
                </c:pt>
                <c:pt idx="231">
                  <c:v>19.552701666660141</c:v>
                </c:pt>
                <c:pt idx="232">
                  <c:v>19.63603722222615</c:v>
                </c:pt>
                <c:pt idx="233">
                  <c:v>19.719150555552915</c:v>
                </c:pt>
                <c:pt idx="234">
                  <c:v>19.80248333333293</c:v>
                </c:pt>
                <c:pt idx="235">
                  <c:v>19.885862777766306</c:v>
                </c:pt>
                <c:pt idx="236">
                  <c:v>19.969409722252749</c:v>
                </c:pt>
                <c:pt idx="237">
                  <c:v>20.052739166654646</c:v>
                </c:pt>
                <c:pt idx="238">
                  <c:v>20.136070555541664</c:v>
                </c:pt>
                <c:pt idx="239">
                  <c:v>20.219235555559862</c:v>
                </c:pt>
                <c:pt idx="240">
                  <c:v>20.302739166654646</c:v>
                </c:pt>
                <c:pt idx="241">
                  <c:v>20.385875555570237</c:v>
                </c:pt>
                <c:pt idx="242">
                  <c:v>20.469146944466047</c:v>
                </c:pt>
                <c:pt idx="243">
                  <c:v>20.55248000001302</c:v>
                </c:pt>
                <c:pt idx="244">
                  <c:v>20.635858333320357</c:v>
                </c:pt>
                <c:pt idx="245">
                  <c:v>20.719407500000671</c:v>
                </c:pt>
                <c:pt idx="246">
                  <c:v>20.802491111098789</c:v>
                </c:pt>
                <c:pt idx="247">
                  <c:v>20.885814722219948</c:v>
                </c:pt>
                <c:pt idx="248">
                  <c:v>21.143087222240865</c:v>
                </c:pt>
                <c:pt idx="249">
                  <c:v>21.226636666688137</c:v>
                </c:pt>
                <c:pt idx="250">
                  <c:v>21.3099663889152</c:v>
                </c:pt>
                <c:pt idx="251">
                  <c:v>21.393298333336134</c:v>
                </c:pt>
                <c:pt idx="252">
                  <c:v>21.476642777794041</c:v>
                </c:pt>
                <c:pt idx="253">
                  <c:v>21.559970000002068</c:v>
                </c:pt>
                <c:pt idx="254">
                  <c:v>21.643578333314508</c:v>
                </c:pt>
                <c:pt idx="255">
                  <c:v>21.726385833346285</c:v>
                </c:pt>
                <c:pt idx="256">
                  <c:v>21.809959722217172</c:v>
                </c:pt>
                <c:pt idx="257">
                  <c:v>21.893055833352264</c:v>
                </c:pt>
              </c:numCache>
            </c:numRef>
          </c:xVal>
          <c:yVal>
            <c:numRef>
              <c:f>'Battery Level 1'!$C$2:$C$259</c:f>
              <c:numCache>
                <c:formatCode>0%</c:formatCode>
                <c:ptCount val="258"/>
                <c:pt idx="0">
                  <c:v>0.86</c:v>
                </c:pt>
                <c:pt idx="1">
                  <c:v>0.84</c:v>
                </c:pt>
                <c:pt idx="2">
                  <c:v>0.84</c:v>
                </c:pt>
                <c:pt idx="3">
                  <c:v>0.84</c:v>
                </c:pt>
                <c:pt idx="4">
                  <c:v>0.82</c:v>
                </c:pt>
                <c:pt idx="5">
                  <c:v>0.82</c:v>
                </c:pt>
                <c:pt idx="6">
                  <c:v>0.82</c:v>
                </c:pt>
                <c:pt idx="7">
                  <c:v>0.82</c:v>
                </c:pt>
                <c:pt idx="8">
                  <c:v>0.82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0.79</c:v>
                </c:pt>
                <c:pt idx="14">
                  <c:v>0.78</c:v>
                </c:pt>
                <c:pt idx="15">
                  <c:v>0.78</c:v>
                </c:pt>
                <c:pt idx="16">
                  <c:v>0.78</c:v>
                </c:pt>
                <c:pt idx="17">
                  <c:v>0.78</c:v>
                </c:pt>
                <c:pt idx="18">
                  <c:v>0.78</c:v>
                </c:pt>
                <c:pt idx="19">
                  <c:v>0.78</c:v>
                </c:pt>
                <c:pt idx="20">
                  <c:v>0.78</c:v>
                </c:pt>
                <c:pt idx="21">
                  <c:v>0.78</c:v>
                </c:pt>
                <c:pt idx="22">
                  <c:v>0.78</c:v>
                </c:pt>
                <c:pt idx="23">
                  <c:v>0.78</c:v>
                </c:pt>
                <c:pt idx="24">
                  <c:v>0.78</c:v>
                </c:pt>
                <c:pt idx="25">
                  <c:v>0.78</c:v>
                </c:pt>
                <c:pt idx="26">
                  <c:v>0.78</c:v>
                </c:pt>
                <c:pt idx="27">
                  <c:v>0.78</c:v>
                </c:pt>
                <c:pt idx="28">
                  <c:v>0.78</c:v>
                </c:pt>
                <c:pt idx="29">
                  <c:v>0.78</c:v>
                </c:pt>
                <c:pt idx="30">
                  <c:v>0.78</c:v>
                </c:pt>
                <c:pt idx="31">
                  <c:v>0.78</c:v>
                </c:pt>
                <c:pt idx="32">
                  <c:v>0.78</c:v>
                </c:pt>
                <c:pt idx="33">
                  <c:v>0.78</c:v>
                </c:pt>
                <c:pt idx="34">
                  <c:v>0.78</c:v>
                </c:pt>
                <c:pt idx="35">
                  <c:v>0.78</c:v>
                </c:pt>
                <c:pt idx="36">
                  <c:v>0.78</c:v>
                </c:pt>
                <c:pt idx="37">
                  <c:v>0.78</c:v>
                </c:pt>
                <c:pt idx="38">
                  <c:v>0.78</c:v>
                </c:pt>
                <c:pt idx="39">
                  <c:v>0.78</c:v>
                </c:pt>
                <c:pt idx="40">
                  <c:v>0.77</c:v>
                </c:pt>
                <c:pt idx="41">
                  <c:v>0.77</c:v>
                </c:pt>
                <c:pt idx="42">
                  <c:v>0.77</c:v>
                </c:pt>
                <c:pt idx="43">
                  <c:v>0.77</c:v>
                </c:pt>
                <c:pt idx="44">
                  <c:v>0.77</c:v>
                </c:pt>
                <c:pt idx="45">
                  <c:v>0.77</c:v>
                </c:pt>
                <c:pt idx="46">
                  <c:v>0.77</c:v>
                </c:pt>
                <c:pt idx="47">
                  <c:v>0.77</c:v>
                </c:pt>
                <c:pt idx="48">
                  <c:v>0.77</c:v>
                </c:pt>
                <c:pt idx="49">
                  <c:v>0.77</c:v>
                </c:pt>
                <c:pt idx="50">
                  <c:v>0.77</c:v>
                </c:pt>
                <c:pt idx="51">
                  <c:v>0.77</c:v>
                </c:pt>
                <c:pt idx="52">
                  <c:v>0.74</c:v>
                </c:pt>
                <c:pt idx="53">
                  <c:v>0.74</c:v>
                </c:pt>
                <c:pt idx="54">
                  <c:v>0.74</c:v>
                </c:pt>
                <c:pt idx="55">
                  <c:v>0.73</c:v>
                </c:pt>
                <c:pt idx="56">
                  <c:v>0.73</c:v>
                </c:pt>
                <c:pt idx="57">
                  <c:v>0.73</c:v>
                </c:pt>
                <c:pt idx="58">
                  <c:v>0.73</c:v>
                </c:pt>
                <c:pt idx="59">
                  <c:v>0.73</c:v>
                </c:pt>
                <c:pt idx="60">
                  <c:v>0.72</c:v>
                </c:pt>
                <c:pt idx="61">
                  <c:v>0.72</c:v>
                </c:pt>
                <c:pt idx="62">
                  <c:v>0.72</c:v>
                </c:pt>
                <c:pt idx="63">
                  <c:v>0.72</c:v>
                </c:pt>
                <c:pt idx="64">
                  <c:v>0.71</c:v>
                </c:pt>
                <c:pt idx="65">
                  <c:v>0.71</c:v>
                </c:pt>
                <c:pt idx="66">
                  <c:v>0.71</c:v>
                </c:pt>
                <c:pt idx="67">
                  <c:v>0.71</c:v>
                </c:pt>
                <c:pt idx="68">
                  <c:v>0.71</c:v>
                </c:pt>
                <c:pt idx="69">
                  <c:v>0.71</c:v>
                </c:pt>
                <c:pt idx="70">
                  <c:v>0.71</c:v>
                </c:pt>
                <c:pt idx="71">
                  <c:v>0.71</c:v>
                </c:pt>
                <c:pt idx="72">
                  <c:v>0.71</c:v>
                </c:pt>
                <c:pt idx="73">
                  <c:v>0.71</c:v>
                </c:pt>
                <c:pt idx="74">
                  <c:v>0.71</c:v>
                </c:pt>
                <c:pt idx="75">
                  <c:v>0.71</c:v>
                </c:pt>
                <c:pt idx="76">
                  <c:v>0.67</c:v>
                </c:pt>
                <c:pt idx="77">
                  <c:v>0.64</c:v>
                </c:pt>
                <c:pt idx="78">
                  <c:v>0.63</c:v>
                </c:pt>
                <c:pt idx="79">
                  <c:v>0.63</c:v>
                </c:pt>
                <c:pt idx="80">
                  <c:v>0.63</c:v>
                </c:pt>
                <c:pt idx="81">
                  <c:v>0.62</c:v>
                </c:pt>
                <c:pt idx="82">
                  <c:v>0.6</c:v>
                </c:pt>
                <c:pt idx="83">
                  <c:v>0.56999999999999995</c:v>
                </c:pt>
                <c:pt idx="84">
                  <c:v>0.51</c:v>
                </c:pt>
                <c:pt idx="85">
                  <c:v>0.51</c:v>
                </c:pt>
                <c:pt idx="86">
                  <c:v>0.51</c:v>
                </c:pt>
                <c:pt idx="87">
                  <c:v>0.51</c:v>
                </c:pt>
                <c:pt idx="88">
                  <c:v>0.51</c:v>
                </c:pt>
                <c:pt idx="89">
                  <c:v>0.51</c:v>
                </c:pt>
                <c:pt idx="90">
                  <c:v>0.51</c:v>
                </c:pt>
                <c:pt idx="91">
                  <c:v>0.51</c:v>
                </c:pt>
                <c:pt idx="92">
                  <c:v>0.51</c:v>
                </c:pt>
                <c:pt idx="93">
                  <c:v>0.51</c:v>
                </c:pt>
                <c:pt idx="94">
                  <c:v>0.51</c:v>
                </c:pt>
                <c:pt idx="95">
                  <c:v>0.51</c:v>
                </c:pt>
                <c:pt idx="96">
                  <c:v>0.51</c:v>
                </c:pt>
                <c:pt idx="97">
                  <c:v>0.51</c:v>
                </c:pt>
                <c:pt idx="98">
                  <c:v>0.51</c:v>
                </c:pt>
                <c:pt idx="99">
                  <c:v>0.51</c:v>
                </c:pt>
                <c:pt idx="100">
                  <c:v>0.51</c:v>
                </c:pt>
                <c:pt idx="101">
                  <c:v>0.51</c:v>
                </c:pt>
                <c:pt idx="102">
                  <c:v>0.51</c:v>
                </c:pt>
                <c:pt idx="103">
                  <c:v>0.51</c:v>
                </c:pt>
                <c:pt idx="104">
                  <c:v>0.51</c:v>
                </c:pt>
                <c:pt idx="105">
                  <c:v>0.51</c:v>
                </c:pt>
                <c:pt idx="106">
                  <c:v>0.51</c:v>
                </c:pt>
                <c:pt idx="107">
                  <c:v>0.51</c:v>
                </c:pt>
                <c:pt idx="108">
                  <c:v>0.51</c:v>
                </c:pt>
                <c:pt idx="109">
                  <c:v>0.51</c:v>
                </c:pt>
                <c:pt idx="110">
                  <c:v>0.51</c:v>
                </c:pt>
                <c:pt idx="111">
                  <c:v>0.51</c:v>
                </c:pt>
                <c:pt idx="112">
                  <c:v>0.51</c:v>
                </c:pt>
                <c:pt idx="113">
                  <c:v>0.51</c:v>
                </c:pt>
                <c:pt idx="114">
                  <c:v>0.51</c:v>
                </c:pt>
                <c:pt idx="115">
                  <c:v>0.51</c:v>
                </c:pt>
                <c:pt idx="116">
                  <c:v>0.51</c:v>
                </c:pt>
                <c:pt idx="117">
                  <c:v>0.51</c:v>
                </c:pt>
                <c:pt idx="118">
                  <c:v>0.51</c:v>
                </c:pt>
                <c:pt idx="119">
                  <c:v>0.51</c:v>
                </c:pt>
                <c:pt idx="120">
                  <c:v>0.51</c:v>
                </c:pt>
                <c:pt idx="121">
                  <c:v>0.51</c:v>
                </c:pt>
                <c:pt idx="122">
                  <c:v>0.51</c:v>
                </c:pt>
                <c:pt idx="123">
                  <c:v>0.51</c:v>
                </c:pt>
                <c:pt idx="124">
                  <c:v>0.51</c:v>
                </c:pt>
                <c:pt idx="125">
                  <c:v>0.51</c:v>
                </c:pt>
                <c:pt idx="126">
                  <c:v>0.51</c:v>
                </c:pt>
                <c:pt idx="127">
                  <c:v>0.51</c:v>
                </c:pt>
                <c:pt idx="128">
                  <c:v>0.51</c:v>
                </c:pt>
                <c:pt idx="129">
                  <c:v>0.51</c:v>
                </c:pt>
                <c:pt idx="130">
                  <c:v>0.51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0.49</c:v>
                </c:pt>
                <c:pt idx="203">
                  <c:v>0.46</c:v>
                </c:pt>
                <c:pt idx="204">
                  <c:v>0.43</c:v>
                </c:pt>
                <c:pt idx="205">
                  <c:v>0.42</c:v>
                </c:pt>
                <c:pt idx="206">
                  <c:v>0.42</c:v>
                </c:pt>
                <c:pt idx="207">
                  <c:v>0.41</c:v>
                </c:pt>
                <c:pt idx="208">
                  <c:v>0.31</c:v>
                </c:pt>
                <c:pt idx="209">
                  <c:v>0.19</c:v>
                </c:pt>
                <c:pt idx="210">
                  <c:v>0.14000000000000001</c:v>
                </c:pt>
                <c:pt idx="211">
                  <c:v>0.14000000000000001</c:v>
                </c:pt>
                <c:pt idx="212">
                  <c:v>0.14000000000000001</c:v>
                </c:pt>
                <c:pt idx="213">
                  <c:v>0.14000000000000001</c:v>
                </c:pt>
                <c:pt idx="214">
                  <c:v>0.14000000000000001</c:v>
                </c:pt>
                <c:pt idx="215">
                  <c:v>0.14000000000000001</c:v>
                </c:pt>
                <c:pt idx="216">
                  <c:v>0.14000000000000001</c:v>
                </c:pt>
                <c:pt idx="217">
                  <c:v>0.14000000000000001</c:v>
                </c:pt>
                <c:pt idx="218">
                  <c:v>0.14000000000000001</c:v>
                </c:pt>
                <c:pt idx="219">
                  <c:v>0.14000000000000001</c:v>
                </c:pt>
                <c:pt idx="220">
                  <c:v>0.14000000000000001</c:v>
                </c:pt>
                <c:pt idx="221">
                  <c:v>0.14000000000000001</c:v>
                </c:pt>
                <c:pt idx="222">
                  <c:v>0.14000000000000001</c:v>
                </c:pt>
                <c:pt idx="223">
                  <c:v>0.14000000000000001</c:v>
                </c:pt>
                <c:pt idx="224">
                  <c:v>0.14000000000000001</c:v>
                </c:pt>
                <c:pt idx="225">
                  <c:v>0.14000000000000001</c:v>
                </c:pt>
                <c:pt idx="226">
                  <c:v>0.13</c:v>
                </c:pt>
                <c:pt idx="227">
                  <c:v>0.12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0.08</c:v>
                </c:pt>
                <c:pt idx="234">
                  <c:v>0.08</c:v>
                </c:pt>
                <c:pt idx="235">
                  <c:v>0.08</c:v>
                </c:pt>
                <c:pt idx="236">
                  <c:v>0.08</c:v>
                </c:pt>
                <c:pt idx="237">
                  <c:v>0.08</c:v>
                </c:pt>
                <c:pt idx="238">
                  <c:v>0.08</c:v>
                </c:pt>
                <c:pt idx="239">
                  <c:v>0.08</c:v>
                </c:pt>
                <c:pt idx="240">
                  <c:v>0.08</c:v>
                </c:pt>
                <c:pt idx="241">
                  <c:v>0.08</c:v>
                </c:pt>
                <c:pt idx="242">
                  <c:v>0.08</c:v>
                </c:pt>
                <c:pt idx="243">
                  <c:v>0.08</c:v>
                </c:pt>
                <c:pt idx="244">
                  <c:v>0.08</c:v>
                </c:pt>
                <c:pt idx="245">
                  <c:v>0.08</c:v>
                </c:pt>
                <c:pt idx="246">
                  <c:v>0.08</c:v>
                </c:pt>
                <c:pt idx="247">
                  <c:v>0.08</c:v>
                </c:pt>
                <c:pt idx="248">
                  <c:v>0.08</c:v>
                </c:pt>
                <c:pt idx="249">
                  <c:v>0.08</c:v>
                </c:pt>
                <c:pt idx="250">
                  <c:v>0.08</c:v>
                </c:pt>
                <c:pt idx="251">
                  <c:v>0.08</c:v>
                </c:pt>
                <c:pt idx="252">
                  <c:v>0.08</c:v>
                </c:pt>
                <c:pt idx="253">
                  <c:v>0.08</c:v>
                </c:pt>
                <c:pt idx="254">
                  <c:v>0.08</c:v>
                </c:pt>
                <c:pt idx="255">
                  <c:v>0.08</c:v>
                </c:pt>
                <c:pt idx="256">
                  <c:v>0.08</c:v>
                </c:pt>
                <c:pt idx="257">
                  <c:v>0.08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2000"/>
        <c:axId val="117712576"/>
      </c:scatterChart>
      <c:valAx>
        <c:axId val="11771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Running (hours)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17712576"/>
        <c:crosses val="autoZero"/>
        <c:crossBetween val="midCat"/>
      </c:valAx>
      <c:valAx>
        <c:axId val="117712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Battery Level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17712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'Estimated Time Remaining 2'!$F$2:$F$31</c:f>
              <c:numCache>
                <c:formatCode>General</c:formatCode>
                <c:ptCount val="30"/>
                <c:pt idx="0">
                  <c:v>0.4</c:v>
                </c:pt>
                <c:pt idx="1">
                  <c:v>0.3</c:v>
                </c:pt>
                <c:pt idx="2">
                  <c:v>0.3</c:v>
                </c:pt>
                <c:pt idx="3">
                  <c:v>0.05</c:v>
                </c:pt>
                <c:pt idx="4">
                  <c:v>0.05</c:v>
                </c:pt>
              </c:numCache>
            </c:numRef>
          </c:xVal>
          <c:yVal>
            <c:numRef>
              <c:f>'Estimated Time Remaining 2'!$J$2:$J$31</c:f>
              <c:numCache>
                <c:formatCode>General</c:formatCode>
                <c:ptCount val="30"/>
                <c:pt idx="0">
                  <c:v>8.3628379999999929</c:v>
                </c:pt>
                <c:pt idx="1">
                  <c:v>5.89344166666665</c:v>
                </c:pt>
                <c:pt idx="2">
                  <c:v>6.1434413888889052</c:v>
                </c:pt>
                <c:pt idx="3">
                  <c:v>1.3376082516339873</c:v>
                </c:pt>
                <c:pt idx="4">
                  <c:v>1.3621184477124197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4304"/>
        <c:axId val="117714880"/>
      </c:scatterChart>
      <c:valAx>
        <c:axId val="117714304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117714880"/>
        <c:crosses val="autoZero"/>
        <c:crossBetween val="midCat"/>
      </c:valAx>
      <c:valAx>
        <c:axId val="117714880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17714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'Estimated Time Remaining 2'!$C$2:$C$31</c:f>
              <c:numCache>
                <c:formatCode>0.00</c:formatCode>
                <c:ptCount val="30"/>
                <c:pt idx="0">
                  <c:v>0</c:v>
                </c:pt>
                <c:pt idx="1">
                  <c:v>1.333335833332967</c:v>
                </c:pt>
                <c:pt idx="2">
                  <c:v>1.8333352777408436</c:v>
                </c:pt>
                <c:pt idx="3">
                  <c:v>12.285792777780443</c:v>
                </c:pt>
                <c:pt idx="4">
                  <c:v>12.702466111106332</c:v>
                </c:pt>
              </c:numCache>
            </c:numRef>
          </c:xVal>
          <c:yVal>
            <c:numRef>
              <c:f>'Estimated Time Remaining 2'!$J$2:$J$31</c:f>
              <c:numCache>
                <c:formatCode>General</c:formatCode>
                <c:ptCount val="30"/>
                <c:pt idx="0">
                  <c:v>8.3628379999999929</c:v>
                </c:pt>
                <c:pt idx="1">
                  <c:v>5.89344166666665</c:v>
                </c:pt>
                <c:pt idx="2">
                  <c:v>6.1434413888889052</c:v>
                </c:pt>
                <c:pt idx="3">
                  <c:v>1.3376082516339873</c:v>
                </c:pt>
                <c:pt idx="4">
                  <c:v>1.3621184477124197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6608"/>
        <c:axId val="117717184"/>
      </c:scatterChart>
      <c:valAx>
        <c:axId val="11771660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17717184"/>
        <c:crosses val="autoZero"/>
        <c:crossBetween val="midCat"/>
      </c:valAx>
      <c:valAx>
        <c:axId val="11771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716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'Battery Level 2'!$B$2:$B$259</c:f>
              <c:numCache>
                <c:formatCode>General</c:formatCode>
                <c:ptCount val="258"/>
                <c:pt idx="0">
                  <c:v>0</c:v>
                </c:pt>
                <c:pt idx="1">
                  <c:v>8.3332777780015022E-2</c:v>
                </c:pt>
                <c:pt idx="2">
                  <c:v>0.16666638886090368</c:v>
                </c:pt>
                <c:pt idx="3">
                  <c:v>0.25000111112603918</c:v>
                </c:pt>
                <c:pt idx="4">
                  <c:v>0.33333333331393078</c:v>
                </c:pt>
                <c:pt idx="5">
                  <c:v>0.41666638886090368</c:v>
                </c:pt>
                <c:pt idx="6">
                  <c:v>0.4999991666409187</c:v>
                </c:pt>
                <c:pt idx="7">
                  <c:v>0.58333250001305714</c:v>
                </c:pt>
                <c:pt idx="8">
                  <c:v>0.6666727777919732</c:v>
                </c:pt>
                <c:pt idx="9">
                  <c:v>0.7499991666409187</c:v>
                </c:pt>
                <c:pt idx="10">
                  <c:v>0.83333250001305714</c:v>
                </c:pt>
                <c:pt idx="11">
                  <c:v>0.91666777775390074</c:v>
                </c:pt>
                <c:pt idx="12">
                  <c:v>0.99999972223304212</c:v>
                </c:pt>
                <c:pt idx="13">
                  <c:v>1.083332777780015</c:v>
                </c:pt>
                <c:pt idx="14">
                  <c:v>1.1666663888609037</c:v>
                </c:pt>
                <c:pt idx="15">
                  <c:v>1.250006111105904</c:v>
                </c:pt>
                <c:pt idx="16">
                  <c:v>1.333332777780015</c:v>
                </c:pt>
                <c:pt idx="17">
                  <c:v>1.4166836111107841</c:v>
                </c:pt>
                <c:pt idx="18">
                  <c:v>1.4999994444078766</c:v>
                </c:pt>
                <c:pt idx="19">
                  <c:v>1.5833336110808887</c:v>
                </c:pt>
                <c:pt idx="20">
                  <c:v>1.6666663888609037</c:v>
                </c:pt>
                <c:pt idx="21">
                  <c:v>1.75</c:v>
                </c:pt>
                <c:pt idx="22">
                  <c:v>1.8333330555469729</c:v>
                </c:pt>
                <c:pt idx="23">
                  <c:v>1.9166663888609037</c:v>
                </c:pt>
                <c:pt idx="24">
                  <c:v>1.9999994444078766</c:v>
                </c:pt>
                <c:pt idx="25">
                  <c:v>2.0833716666675173</c:v>
                </c:pt>
                <c:pt idx="26">
                  <c:v>2.1666663888609037</c:v>
                </c:pt>
                <c:pt idx="27">
                  <c:v>2.2499991666409187</c:v>
                </c:pt>
                <c:pt idx="28">
                  <c:v>2.333332777780015</c:v>
                </c:pt>
                <c:pt idx="29">
                  <c:v>2.4166674999869429</c:v>
                </c:pt>
                <c:pt idx="30">
                  <c:v>2.5</c:v>
                </c:pt>
                <c:pt idx="31">
                  <c:v>2.583332777780015</c:v>
                </c:pt>
                <c:pt idx="32">
                  <c:v>2.6666688888799399</c:v>
                </c:pt>
                <c:pt idx="33">
                  <c:v>2.7499994444078766</c:v>
                </c:pt>
                <c:pt idx="34">
                  <c:v>2.8333330555469729</c:v>
                </c:pt>
                <c:pt idx="35">
                  <c:v>2.9166663888609037</c:v>
                </c:pt>
                <c:pt idx="36">
                  <c:v>2.9999994444078766</c:v>
                </c:pt>
                <c:pt idx="37">
                  <c:v>3.083332777780015</c:v>
                </c:pt>
                <c:pt idx="38">
                  <c:v>3.1666772222379223</c:v>
                </c:pt>
                <c:pt idx="39">
                  <c:v>3.2499977777479216</c:v>
                </c:pt>
                <c:pt idx="40">
                  <c:v>3.3333519444568083</c:v>
                </c:pt>
                <c:pt idx="41">
                  <c:v>3.4166677777539007</c:v>
                </c:pt>
                <c:pt idx="42">
                  <c:v>3.4999997222330421</c:v>
                </c:pt>
                <c:pt idx="43">
                  <c:v>3.5833411110797897</c:v>
                </c:pt>
                <c:pt idx="44">
                  <c:v>3.6666661110939458</c:v>
                </c:pt>
                <c:pt idx="45">
                  <c:v>3.7500055555719882</c:v>
                </c:pt>
                <c:pt idx="46">
                  <c:v>3.8333330555469729</c:v>
                </c:pt>
                <c:pt idx="47">
                  <c:v>3.9166644444339909</c:v>
                </c:pt>
                <c:pt idx="48">
                  <c:v>3.9999994444078766</c:v>
                </c:pt>
                <c:pt idx="49">
                  <c:v>4.0833347222069278</c:v>
                </c:pt>
                <c:pt idx="50">
                  <c:v>4.1666766666457988</c:v>
                </c:pt>
                <c:pt idx="51">
                  <c:v>4.2500244444236159</c:v>
                </c:pt>
                <c:pt idx="52">
                  <c:v>4.3333394444198348</c:v>
                </c:pt>
                <c:pt idx="53">
                  <c:v>4.4166647222009487</c:v>
                </c:pt>
                <c:pt idx="54">
                  <c:v>4.5</c:v>
                </c:pt>
                <c:pt idx="55">
                  <c:v>4.5833330555469729</c:v>
                </c:pt>
                <c:pt idx="56">
                  <c:v>4.6666727777919732</c:v>
                </c:pt>
                <c:pt idx="57">
                  <c:v>4.7499986111070029</c:v>
                </c:pt>
                <c:pt idx="58">
                  <c:v>4.8333316666539758</c:v>
                </c:pt>
                <c:pt idx="59">
                  <c:v>4.9166669444530271</c:v>
                </c:pt>
                <c:pt idx="60">
                  <c:v>5.0000069444067776</c:v>
                </c:pt>
                <c:pt idx="61">
                  <c:v>5.0833333333139308</c:v>
                </c:pt>
                <c:pt idx="62">
                  <c:v>5.1666666666860692</c:v>
                </c:pt>
                <c:pt idx="63">
                  <c:v>5.2500022221938707</c:v>
                </c:pt>
                <c:pt idx="64">
                  <c:v>5.3333330555469729</c:v>
                </c:pt>
                <c:pt idx="65">
                  <c:v>5.4166663888609037</c:v>
                </c:pt>
                <c:pt idx="66">
                  <c:v>5.4999997222330421</c:v>
                </c:pt>
                <c:pt idx="67">
                  <c:v>5.5833400000119582</c:v>
                </c:pt>
                <c:pt idx="68">
                  <c:v>5.666667222219985</c:v>
                </c:pt>
                <c:pt idx="69">
                  <c:v>5.7500005555339158</c:v>
                </c:pt>
                <c:pt idx="70">
                  <c:v>5.8333330555469729</c:v>
                </c:pt>
                <c:pt idx="71">
                  <c:v>5.9166669444530271</c:v>
                </c:pt>
                <c:pt idx="72">
                  <c:v>6.0000005555339158</c:v>
                </c:pt>
                <c:pt idx="73">
                  <c:v>6.0833338889060542</c:v>
                </c:pt>
                <c:pt idx="74">
                  <c:v>6.1666669444530271</c:v>
                </c:pt>
                <c:pt idx="75">
                  <c:v>6.2855872221989557</c:v>
                </c:pt>
                <c:pt idx="76">
                  <c:v>6.3689188888529316</c:v>
                </c:pt>
                <c:pt idx="77">
                  <c:v>6.45225222222507</c:v>
                </c:pt>
                <c:pt idx="78">
                  <c:v>6.5355852777720429</c:v>
                </c:pt>
                <c:pt idx="79">
                  <c:v>6.6189202777459286</c:v>
                </c:pt>
                <c:pt idx="80">
                  <c:v>6.7022691666497849</c:v>
                </c:pt>
                <c:pt idx="81">
                  <c:v>6.7856163888936862</c:v>
                </c:pt>
                <c:pt idx="82">
                  <c:v>6.8689394444227219</c:v>
                </c:pt>
                <c:pt idx="83">
                  <c:v>6.9522536111180671</c:v>
                </c:pt>
                <c:pt idx="84">
                  <c:v>7.0355852777720429</c:v>
                </c:pt>
                <c:pt idx="85">
                  <c:v>7.1189366666367278</c:v>
                </c:pt>
                <c:pt idx="86">
                  <c:v>7.2022519444581121</c:v>
                </c:pt>
                <c:pt idx="87">
                  <c:v>7.2855861111311242</c:v>
                </c:pt>
                <c:pt idx="88">
                  <c:v>7.3689186110859737</c:v>
                </c:pt>
                <c:pt idx="89">
                  <c:v>7.45225222222507</c:v>
                </c:pt>
                <c:pt idx="90">
                  <c:v>7.5355855555390008</c:v>
                </c:pt>
                <c:pt idx="91">
                  <c:v>7.6189211111050099</c:v>
                </c:pt>
                <c:pt idx="92">
                  <c:v>7.7022527777589858</c:v>
                </c:pt>
                <c:pt idx="93">
                  <c:v>7.7855886110919528</c:v>
                </c:pt>
                <c:pt idx="94">
                  <c:v>7.8689319444238208</c:v>
                </c:pt>
                <c:pt idx="95">
                  <c:v>7.9522524999920279</c:v>
                </c:pt>
                <c:pt idx="96">
                  <c:v>8.0355991666438058</c:v>
                </c:pt>
                <c:pt idx="97">
                  <c:v>8.11893305554986</c:v>
                </c:pt>
                <c:pt idx="98">
                  <c:v>8.2022666666307487</c:v>
                </c:pt>
                <c:pt idx="99">
                  <c:v>8.2855855555390008</c:v>
                </c:pt>
                <c:pt idx="100">
                  <c:v>8.368920833338052</c:v>
                </c:pt>
                <c:pt idx="101">
                  <c:v>8.45226749998983</c:v>
                </c:pt>
                <c:pt idx="102">
                  <c:v>8.535623055533506</c:v>
                </c:pt>
                <c:pt idx="103">
                  <c:v>8.6189205555710942</c:v>
                </c:pt>
                <c:pt idx="104">
                  <c:v>8.7022683333489113</c:v>
                </c:pt>
                <c:pt idx="105">
                  <c:v>8.7856055555748753</c:v>
                </c:pt>
                <c:pt idx="106">
                  <c:v>8.868936111102812</c:v>
                </c:pt>
                <c:pt idx="107">
                  <c:v>8.9522541666519828</c:v>
                </c:pt>
                <c:pt idx="108">
                  <c:v>9.0355852777720429</c:v>
                </c:pt>
                <c:pt idx="109">
                  <c:v>9.118920833338052</c:v>
                </c:pt>
                <c:pt idx="110">
                  <c:v>9.2022541666519828</c:v>
                </c:pt>
                <c:pt idx="111">
                  <c:v>9.2856052777497098</c:v>
                </c:pt>
                <c:pt idx="112">
                  <c:v>9.3689358333358541</c:v>
                </c:pt>
                <c:pt idx="113">
                  <c:v>9.4522541666519828</c:v>
                </c:pt>
                <c:pt idx="114">
                  <c:v>9.5356041666818783</c:v>
                </c:pt>
                <c:pt idx="115">
                  <c:v>9.6189205555710942</c:v>
                </c:pt>
                <c:pt idx="116">
                  <c:v>9.7022602777578868</c:v>
                </c:pt>
                <c:pt idx="117">
                  <c:v>9.7855872221989557</c:v>
                </c:pt>
                <c:pt idx="118">
                  <c:v>9.8689191666780971</c:v>
                </c:pt>
                <c:pt idx="119">
                  <c:v>10.036888333328534</c:v>
                </c:pt>
                <c:pt idx="120">
                  <c:v>10.120215833303519</c:v>
                </c:pt>
                <c:pt idx="121">
                  <c:v>10.203548055549618</c:v>
                </c:pt>
                <c:pt idx="122">
                  <c:v>10.286880833329633</c:v>
                </c:pt>
                <c:pt idx="123">
                  <c:v>10.370217222196516</c:v>
                </c:pt>
                <c:pt idx="124">
                  <c:v>10.453547500015702</c:v>
                </c:pt>
                <c:pt idx="125">
                  <c:v>10.536884444416501</c:v>
                </c:pt>
                <c:pt idx="126">
                  <c:v>10.620216111128684</c:v>
                </c:pt>
                <c:pt idx="127">
                  <c:v>10.703549166675657</c:v>
                </c:pt>
                <c:pt idx="128">
                  <c:v>10.786882777756546</c:v>
                </c:pt>
                <c:pt idx="129">
                  <c:v>10.870216111128684</c:v>
                </c:pt>
                <c:pt idx="130">
                  <c:v>10.953547222190537</c:v>
                </c:pt>
                <c:pt idx="131">
                  <c:v>11.036882777756546</c:v>
                </c:pt>
                <c:pt idx="132">
                  <c:v>11.120213888876606</c:v>
                </c:pt>
                <c:pt idx="133">
                  <c:v>11.203549444442615</c:v>
                </c:pt>
                <c:pt idx="134">
                  <c:v>11.286880833329633</c:v>
                </c:pt>
                <c:pt idx="135">
                  <c:v>11.370216388895642</c:v>
                </c:pt>
                <c:pt idx="136">
                  <c:v>11.453549444442615</c:v>
                </c:pt>
                <c:pt idx="137">
                  <c:v>11.536883055523504</c:v>
                </c:pt>
                <c:pt idx="138">
                  <c:v>11.620216111128684</c:v>
                </c:pt>
                <c:pt idx="139">
                  <c:v>11.703549722209573</c:v>
                </c:pt>
                <c:pt idx="140">
                  <c:v>11.786883333348669</c:v>
                </c:pt>
                <c:pt idx="141">
                  <c:v>11.870274999993853</c:v>
                </c:pt>
                <c:pt idx="142">
                  <c:v>11.953549444442615</c:v>
                </c:pt>
                <c:pt idx="143">
                  <c:v>12.036882499989588</c:v>
                </c:pt>
                <c:pt idx="144">
                  <c:v>12.120216111128684</c:v>
                </c:pt>
                <c:pt idx="145">
                  <c:v>12.203549444442615</c:v>
                </c:pt>
                <c:pt idx="146">
                  <c:v>12.286882777756546</c:v>
                </c:pt>
                <c:pt idx="147">
                  <c:v>12.370216388895642</c:v>
                </c:pt>
                <c:pt idx="148">
                  <c:v>12.453550277743489</c:v>
                </c:pt>
                <c:pt idx="149">
                  <c:v>12.536883055523504</c:v>
                </c:pt>
                <c:pt idx="150">
                  <c:v>12.620221944409423</c:v>
                </c:pt>
                <c:pt idx="151">
                  <c:v>12.703549722209573</c:v>
                </c:pt>
                <c:pt idx="152">
                  <c:v>12.786882499989588</c:v>
                </c:pt>
                <c:pt idx="153">
                  <c:v>12.870216111128684</c:v>
                </c:pt>
                <c:pt idx="154">
                  <c:v>12.953549166675657</c:v>
                </c:pt>
                <c:pt idx="155">
                  <c:v>13.036882499989588</c:v>
                </c:pt>
                <c:pt idx="156">
                  <c:v>13.120213888876606</c:v>
                </c:pt>
                <c:pt idx="157">
                  <c:v>13.203549999976531</c:v>
                </c:pt>
                <c:pt idx="158">
                  <c:v>13.286883055523504</c:v>
                </c:pt>
                <c:pt idx="159">
                  <c:v>13.370216111128684</c:v>
                </c:pt>
                <c:pt idx="160">
                  <c:v>13.453549444442615</c:v>
                </c:pt>
                <c:pt idx="161">
                  <c:v>13.536882777756546</c:v>
                </c:pt>
                <c:pt idx="162">
                  <c:v>13.620215833303519</c:v>
                </c:pt>
                <c:pt idx="163">
                  <c:v>13.703549722209573</c:v>
                </c:pt>
                <c:pt idx="164">
                  <c:v>13.786882777756546</c:v>
                </c:pt>
                <c:pt idx="165">
                  <c:v>13.870215833303519</c:v>
                </c:pt>
                <c:pt idx="166">
                  <c:v>13.953549444442615</c:v>
                </c:pt>
                <c:pt idx="167">
                  <c:v>14.036883333348669</c:v>
                </c:pt>
                <c:pt idx="168">
                  <c:v>14.120216111128684</c:v>
                </c:pt>
                <c:pt idx="169">
                  <c:v>14.203549722209573</c:v>
                </c:pt>
                <c:pt idx="170">
                  <c:v>14.28688222222263</c:v>
                </c:pt>
                <c:pt idx="171">
                  <c:v>14.370216111128684</c:v>
                </c:pt>
                <c:pt idx="172">
                  <c:v>14.453549166675657</c:v>
                </c:pt>
                <c:pt idx="173">
                  <c:v>14.536883333348669</c:v>
                </c:pt>
                <c:pt idx="174">
                  <c:v>14.620215277769603</c:v>
                </c:pt>
                <c:pt idx="175">
                  <c:v>14.703549722209573</c:v>
                </c:pt>
                <c:pt idx="176">
                  <c:v>14.786880555562675</c:v>
                </c:pt>
                <c:pt idx="177">
                  <c:v>14.870216111128684</c:v>
                </c:pt>
                <c:pt idx="178">
                  <c:v>14.953547222190537</c:v>
                </c:pt>
                <c:pt idx="179">
                  <c:v>15.036883055523504</c:v>
                </c:pt>
                <c:pt idx="180">
                  <c:v>15.120213888876606</c:v>
                </c:pt>
                <c:pt idx="181">
                  <c:v>15.203549444442615</c:v>
                </c:pt>
                <c:pt idx="182">
                  <c:v>15.286880555562675</c:v>
                </c:pt>
                <c:pt idx="183">
                  <c:v>15.370216111128684</c:v>
                </c:pt>
                <c:pt idx="184">
                  <c:v>15.453549166675657</c:v>
                </c:pt>
                <c:pt idx="185">
                  <c:v>15.536882777756546</c:v>
                </c:pt>
                <c:pt idx="186">
                  <c:v>15.620213888876606</c:v>
                </c:pt>
                <c:pt idx="187">
                  <c:v>15.703549166675657</c:v>
                </c:pt>
                <c:pt idx="188">
                  <c:v>15.786916944431141</c:v>
                </c:pt>
                <c:pt idx="189">
                  <c:v>15.870216388895642</c:v>
                </c:pt>
                <c:pt idx="190">
                  <c:v>15.953550277743489</c:v>
                </c:pt>
                <c:pt idx="191">
                  <c:v>16.036883055523504</c:v>
                </c:pt>
                <c:pt idx="192">
                  <c:v>16.120216388895642</c:v>
                </c:pt>
                <c:pt idx="193">
                  <c:v>16.203550277743489</c:v>
                </c:pt>
                <c:pt idx="194">
                  <c:v>16.286883333348669</c:v>
                </c:pt>
                <c:pt idx="195">
                  <c:v>16.370216111128684</c:v>
                </c:pt>
                <c:pt idx="196">
                  <c:v>16.453549444442615</c:v>
                </c:pt>
                <c:pt idx="197">
                  <c:v>16.536883055523504</c:v>
                </c:pt>
                <c:pt idx="198">
                  <c:v>16.6202166666626</c:v>
                </c:pt>
                <c:pt idx="199">
                  <c:v>16.703549444442615</c:v>
                </c:pt>
                <c:pt idx="200">
                  <c:v>16.786882777756546</c:v>
                </c:pt>
                <c:pt idx="201">
                  <c:v>16.870216111128684</c:v>
                </c:pt>
                <c:pt idx="202">
                  <c:v>16.953549722209573</c:v>
                </c:pt>
                <c:pt idx="203">
                  <c:v>17.036882499989588</c:v>
                </c:pt>
                <c:pt idx="204">
                  <c:v>17.120218333322555</c:v>
                </c:pt>
                <c:pt idx="205">
                  <c:v>17.203549444442615</c:v>
                </c:pt>
                <c:pt idx="206">
                  <c:v>17.286883888882585</c:v>
                </c:pt>
                <c:pt idx="207">
                  <c:v>17.370215833303519</c:v>
                </c:pt>
                <c:pt idx="208">
                  <c:v>17.453549722209573</c:v>
                </c:pt>
                <c:pt idx="209">
                  <c:v>17.536883055523504</c:v>
                </c:pt>
                <c:pt idx="210">
                  <c:v>17.620215833303519</c:v>
                </c:pt>
                <c:pt idx="211">
                  <c:v>17.703550277743489</c:v>
                </c:pt>
                <c:pt idx="212">
                  <c:v>17.786883055523504</c:v>
                </c:pt>
                <c:pt idx="213">
                  <c:v>17.8702166666626</c:v>
                </c:pt>
                <c:pt idx="214">
                  <c:v>17.953549166675657</c:v>
                </c:pt>
                <c:pt idx="215">
                  <c:v>18.036882777756546</c:v>
                </c:pt>
                <c:pt idx="216">
                  <c:v>18.120216111128684</c:v>
                </c:pt>
                <c:pt idx="217">
                  <c:v>18.203549722209573</c:v>
                </c:pt>
                <c:pt idx="218">
                  <c:v>18.286882777756546</c:v>
                </c:pt>
                <c:pt idx="219">
                  <c:v>18.370256944443099</c:v>
                </c:pt>
                <c:pt idx="220">
                  <c:v>18.453549722209573</c:v>
                </c:pt>
                <c:pt idx="221">
                  <c:v>18.536883055523504</c:v>
                </c:pt>
                <c:pt idx="222">
                  <c:v>18.620216111128684</c:v>
                </c:pt>
                <c:pt idx="223">
                  <c:v>18.703549999976531</c:v>
                </c:pt>
                <c:pt idx="224">
                  <c:v>18.786883333348669</c:v>
                </c:pt>
                <c:pt idx="225">
                  <c:v>18.870216111128684</c:v>
                </c:pt>
                <c:pt idx="226">
                  <c:v>18.953549722209573</c:v>
                </c:pt>
                <c:pt idx="227">
                  <c:v>19.036883611115627</c:v>
                </c:pt>
                <c:pt idx="228">
                  <c:v>19.120213888876606</c:v>
                </c:pt>
                <c:pt idx="229">
                  <c:v>19.203549444442615</c:v>
                </c:pt>
                <c:pt idx="230">
                  <c:v>19.286882777756546</c:v>
                </c:pt>
                <c:pt idx="231">
                  <c:v>19.370216388895642</c:v>
                </c:pt>
                <c:pt idx="232">
                  <c:v>19.453549722209573</c:v>
                </c:pt>
                <c:pt idx="233">
                  <c:v>19.536882777756546</c:v>
                </c:pt>
                <c:pt idx="234">
                  <c:v>19.6202166666626</c:v>
                </c:pt>
                <c:pt idx="235">
                  <c:v>19.703549999976531</c:v>
                </c:pt>
                <c:pt idx="236">
                  <c:v>19.786883333348669</c:v>
                </c:pt>
                <c:pt idx="237">
                  <c:v>19.870216388895642</c:v>
                </c:pt>
                <c:pt idx="238">
                  <c:v>19.953549999976531</c:v>
                </c:pt>
                <c:pt idx="239">
                  <c:v>20.036883333348669</c:v>
                </c:pt>
                <c:pt idx="240">
                  <c:v>20.120216388895642</c:v>
                </c:pt>
                <c:pt idx="241">
                  <c:v>20.203549722209573</c:v>
                </c:pt>
                <c:pt idx="242">
                  <c:v>20.286883055523504</c:v>
                </c:pt>
                <c:pt idx="243">
                  <c:v>20.370216388895642</c:v>
                </c:pt>
                <c:pt idx="244">
                  <c:v>20.453549722209573</c:v>
                </c:pt>
                <c:pt idx="245">
                  <c:v>20.536881666630507</c:v>
                </c:pt>
                <c:pt idx="246">
                  <c:v>20.656006388890091</c:v>
                </c:pt>
                <c:pt idx="247">
                  <c:v>20.739339444437064</c:v>
                </c:pt>
                <c:pt idx="248">
                  <c:v>20.822716111084446</c:v>
                </c:pt>
                <c:pt idx="249">
                  <c:v>20.906004166638013</c:v>
                </c:pt>
                <c:pt idx="250">
                  <c:v>20.98933999997098</c:v>
                </c:pt>
                <c:pt idx="251">
                  <c:v>21.072673333343118</c:v>
                </c:pt>
                <c:pt idx="252">
                  <c:v>21.156006666657049</c:v>
                </c:pt>
                <c:pt idx="253">
                  <c:v>21.239340277796146</c:v>
                </c:pt>
                <c:pt idx="254">
                  <c:v>21.32267111109104</c:v>
                </c:pt>
                <c:pt idx="255">
                  <c:v>21.406006388890091</c:v>
                </c:pt>
                <c:pt idx="256">
                  <c:v>21.489338055544067</c:v>
                </c:pt>
                <c:pt idx="257">
                  <c:v>21.572671388857998</c:v>
                </c:pt>
              </c:numCache>
            </c:numRef>
          </c:xVal>
          <c:yVal>
            <c:numRef>
              <c:f>'Battery Level 2'!$C$2:$C$278</c:f>
              <c:numCache>
                <c:formatCode>0.00</c:formatCode>
                <c:ptCount val="27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 formatCode="General">
                  <c:v>0.2</c:v>
                </c:pt>
                <c:pt idx="259" formatCode="General">
                  <c:v>0.2</c:v>
                </c:pt>
                <c:pt idx="260" formatCode="General">
                  <c:v>0.2</c:v>
                </c:pt>
                <c:pt idx="261" formatCode="General">
                  <c:v>0.2</c:v>
                </c:pt>
                <c:pt idx="262" formatCode="General">
                  <c:v>0.05</c:v>
                </c:pt>
                <c:pt idx="263" formatCode="General">
                  <c:v>0.05</c:v>
                </c:pt>
                <c:pt idx="264" formatCode="General">
                  <c:v>0.05</c:v>
                </c:pt>
                <c:pt idx="265" formatCode="General">
                  <c:v>0.05</c:v>
                </c:pt>
                <c:pt idx="266" formatCode="General">
                  <c:v>0.05</c:v>
                </c:pt>
                <c:pt idx="267" formatCode="General">
                  <c:v>0.05</c:v>
                </c:pt>
                <c:pt idx="268" formatCode="General">
                  <c:v>0.05</c:v>
                </c:pt>
                <c:pt idx="269" formatCode="General">
                  <c:v>0.05</c:v>
                </c:pt>
                <c:pt idx="270" formatCode="General">
                  <c:v>0.05</c:v>
                </c:pt>
                <c:pt idx="271" formatCode="General">
                  <c:v>0.05</c:v>
                </c:pt>
                <c:pt idx="272" formatCode="General">
                  <c:v>0.05</c:v>
                </c:pt>
                <c:pt idx="273" formatCode="General">
                  <c:v>0.05</c:v>
                </c:pt>
                <c:pt idx="274" formatCode="General">
                  <c:v>0.05</c:v>
                </c:pt>
                <c:pt idx="275" formatCode="General">
                  <c:v>0.05</c:v>
                </c:pt>
                <c:pt idx="276" formatCode="General">
                  <c:v>0.05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85408"/>
        <c:axId val="119185984"/>
      </c:scatterChart>
      <c:valAx>
        <c:axId val="11918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185984"/>
        <c:crosses val="autoZero"/>
        <c:crossBetween val="midCat"/>
      </c:valAx>
      <c:valAx>
        <c:axId val="1191859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9185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'Estimated Time Remaining 3'!$F$2:$F$31</c:f>
              <c:numCache>
                <c:formatCode>General</c:formatCode>
                <c:ptCount val="30"/>
                <c:pt idx="0" formatCode="0.00E+00">
                  <c:v>0.25</c:v>
                </c:pt>
              </c:numCache>
            </c:numRef>
          </c:xVal>
          <c:yVal>
            <c:numRef>
              <c:f>'Estimated Time Remaining 3'!$J$2:$J$31</c:f>
              <c:numCache>
                <c:formatCode>General</c:formatCode>
                <c:ptCount val="30"/>
                <c:pt idx="0">
                  <c:v>0.41725694444444383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87712"/>
        <c:axId val="119188288"/>
      </c:scatterChart>
      <c:valAx>
        <c:axId val="119187712"/>
        <c:scaling>
          <c:orientation val="maxMin"/>
        </c:scaling>
        <c:delete val="0"/>
        <c:axPos val="b"/>
        <c:numFmt formatCode="0.00E+00" sourceLinked="1"/>
        <c:majorTickMark val="out"/>
        <c:minorTickMark val="none"/>
        <c:tickLblPos val="nextTo"/>
        <c:crossAx val="119188288"/>
        <c:crosses val="autoZero"/>
        <c:crossBetween val="midCat"/>
      </c:valAx>
      <c:valAx>
        <c:axId val="119188288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19187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'Estimated Time Remaining 3'!$C$2:$C$31</c:f>
              <c:numCache>
                <c:formatCode>0.00</c:formatCode>
                <c:ptCount val="30"/>
                <c:pt idx="0">
                  <c:v>0</c:v>
                </c:pt>
              </c:numCache>
            </c:numRef>
          </c:xVal>
          <c:yVal>
            <c:numRef>
              <c:f>'Estimated Time Remaining 3'!$J$2:$J$31</c:f>
              <c:numCache>
                <c:formatCode>General</c:formatCode>
                <c:ptCount val="30"/>
                <c:pt idx="0">
                  <c:v>0.41725694444444383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90016"/>
        <c:axId val="119190592"/>
      </c:scatterChart>
      <c:valAx>
        <c:axId val="11919001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19190592"/>
        <c:crosses val="autoZero"/>
        <c:crossBetween val="midCat"/>
      </c:valAx>
      <c:valAx>
        <c:axId val="11919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190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0.20435570695225952"/>
                  <c:y val="-9.834839612159257E-4"/>
                </c:manualLayout>
              </c:layout>
              <c:numFmt formatCode="General" sourceLinked="0"/>
            </c:trendlineLbl>
          </c:trendline>
          <c:xVal>
            <c:numRef>
              <c:f>'Battery Level 3'!$B$2:$B$259</c:f>
              <c:numCache>
                <c:formatCode>General</c:formatCode>
                <c:ptCount val="258"/>
                <c:pt idx="0">
                  <c:v>0</c:v>
                </c:pt>
                <c:pt idx="1">
                  <c:v>4.9975333325564861</c:v>
                </c:pt>
                <c:pt idx="2">
                  <c:v>9.997699998319149</c:v>
                </c:pt>
                <c:pt idx="3">
                  <c:v>15.00478333234787</c:v>
                </c:pt>
              </c:numCache>
            </c:numRef>
          </c:xVal>
          <c:yVal>
            <c:numRef>
              <c:f>'Battery Level 3'!$C$2:$C$278</c:f>
              <c:numCache>
                <c:formatCode>General</c:formatCode>
                <c:ptCount val="277"/>
                <c:pt idx="0">
                  <c:v>0.49</c:v>
                </c:pt>
                <c:pt idx="1">
                  <c:v>0.4</c:v>
                </c:pt>
                <c:pt idx="2">
                  <c:v>0.3</c:v>
                </c:pt>
                <c:pt idx="3">
                  <c:v>0.25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92320"/>
        <c:axId val="119192896"/>
      </c:scatterChart>
      <c:valAx>
        <c:axId val="11919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192896"/>
        <c:crosses val="autoZero"/>
        <c:crossBetween val="midCat"/>
      </c:valAx>
      <c:valAx>
        <c:axId val="11919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192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0</xdr:row>
      <xdr:rowOff>185737</xdr:rowOff>
    </xdr:from>
    <xdr:to>
      <xdr:col>23</xdr:col>
      <xdr:colOff>571500</xdr:colOff>
      <xdr:row>24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25</xdr:row>
      <xdr:rowOff>90487</xdr:rowOff>
    </xdr:from>
    <xdr:to>
      <xdr:col>24</xdr:col>
      <xdr:colOff>38100</xdr:colOff>
      <xdr:row>46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28</xdr:row>
      <xdr:rowOff>123826</xdr:rowOff>
    </xdr:from>
    <xdr:to>
      <xdr:col>13</xdr:col>
      <xdr:colOff>466725</xdr:colOff>
      <xdr:row>49</xdr:row>
      <xdr:rowOff>180976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</xdr:colOff>
      <xdr:row>6</xdr:row>
      <xdr:rowOff>28574</xdr:rowOff>
    </xdr:from>
    <xdr:to>
      <xdr:col>13</xdr:col>
      <xdr:colOff>381000</xdr:colOff>
      <xdr:row>27</xdr:row>
      <xdr:rowOff>95249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304800</xdr:colOff>
      <xdr:row>1</xdr:row>
      <xdr:rowOff>142876</xdr:rowOff>
    </xdr:from>
    <xdr:to>
      <xdr:col>22</xdr:col>
      <xdr:colOff>9525</xdr:colOff>
      <xdr:row>23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</xdr:colOff>
      <xdr:row>1</xdr:row>
      <xdr:rowOff>42861</xdr:rowOff>
    </xdr:from>
    <xdr:to>
      <xdr:col>18</xdr:col>
      <xdr:colOff>523874</xdr:colOff>
      <xdr:row>27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0</xdr:row>
      <xdr:rowOff>185737</xdr:rowOff>
    </xdr:from>
    <xdr:to>
      <xdr:col>23</xdr:col>
      <xdr:colOff>571500</xdr:colOff>
      <xdr:row>24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25</xdr:row>
      <xdr:rowOff>90487</xdr:rowOff>
    </xdr:from>
    <xdr:to>
      <xdr:col>24</xdr:col>
      <xdr:colOff>38100</xdr:colOff>
      <xdr:row>46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466724</xdr:colOff>
      <xdr:row>1</xdr:row>
      <xdr:rowOff>109536</xdr:rowOff>
    </xdr:from>
    <xdr:to>
      <xdr:col>17</xdr:col>
      <xdr:colOff>342899</xdr:colOff>
      <xdr:row>30</xdr:row>
      <xdr:rowOff>38099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0</xdr:row>
      <xdr:rowOff>185737</xdr:rowOff>
    </xdr:from>
    <xdr:to>
      <xdr:col>23</xdr:col>
      <xdr:colOff>571500</xdr:colOff>
      <xdr:row>24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25</xdr:row>
      <xdr:rowOff>90487</xdr:rowOff>
    </xdr:from>
    <xdr:to>
      <xdr:col>24</xdr:col>
      <xdr:colOff>38100</xdr:colOff>
      <xdr:row>46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466724</xdr:colOff>
      <xdr:row>1</xdr:row>
      <xdr:rowOff>109536</xdr:rowOff>
    </xdr:from>
    <xdr:to>
      <xdr:col>17</xdr:col>
      <xdr:colOff>342899</xdr:colOff>
      <xdr:row>30</xdr:row>
      <xdr:rowOff>38099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0</xdr:row>
      <xdr:rowOff>185737</xdr:rowOff>
    </xdr:from>
    <xdr:to>
      <xdr:col>23</xdr:col>
      <xdr:colOff>571500</xdr:colOff>
      <xdr:row>24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25</xdr:row>
      <xdr:rowOff>90487</xdr:rowOff>
    </xdr:from>
    <xdr:to>
      <xdr:col>24</xdr:col>
      <xdr:colOff>38100</xdr:colOff>
      <xdr:row>46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0</xdr:row>
      <xdr:rowOff>185737</xdr:rowOff>
    </xdr:from>
    <xdr:to>
      <xdr:col>23</xdr:col>
      <xdr:colOff>571500</xdr:colOff>
      <xdr:row>24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25</xdr:row>
      <xdr:rowOff>90487</xdr:rowOff>
    </xdr:from>
    <xdr:to>
      <xdr:col>24</xdr:col>
      <xdr:colOff>38100</xdr:colOff>
      <xdr:row>46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</xdr:colOff>
      <xdr:row>1</xdr:row>
      <xdr:rowOff>42861</xdr:rowOff>
    </xdr:from>
    <xdr:to>
      <xdr:col>18</xdr:col>
      <xdr:colOff>523874</xdr:colOff>
      <xdr:row>27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I24" workbookViewId="0">
      <selection activeCell="I10" sqref="I10"/>
    </sheetView>
  </sheetViews>
  <sheetFormatPr defaultRowHeight="15" x14ac:dyDescent="0.25"/>
  <cols>
    <col min="2" max="2" width="16.7109375" bestFit="1" customWidth="1"/>
    <col min="3" max="3" width="16.7109375" customWidth="1"/>
    <col min="5" max="5" width="14.7109375" customWidth="1"/>
  </cols>
  <sheetData>
    <row r="1" spans="1:10" x14ac:dyDescent="0.25">
      <c r="C1">
        <f>B2/(1000*3600)</f>
        <v>376315.9297386111</v>
      </c>
      <c r="D1" t="s">
        <v>0</v>
      </c>
      <c r="E1" t="s">
        <v>1</v>
      </c>
      <c r="F1" t="s">
        <v>2</v>
      </c>
    </row>
    <row r="2" spans="1:10" x14ac:dyDescent="0.25">
      <c r="A2">
        <v>1</v>
      </c>
      <c r="B2" s="2">
        <v>1354737347059</v>
      </c>
      <c r="C2" s="2">
        <f>B2/(1000*3600)-$C$1</f>
        <v>0</v>
      </c>
      <c r="D2">
        <v>0</v>
      </c>
      <c r="E2" s="1">
        <v>1.6835550622115701E-8</v>
      </c>
      <c r="F2">
        <v>0.8</v>
      </c>
      <c r="H2">
        <f>IF(D2=0,F2/E2,F2/D2)</f>
        <v>47518493.333333291</v>
      </c>
      <c r="I2">
        <f>H2/(1000*60)</f>
        <v>791.97488888888813</v>
      </c>
      <c r="J2">
        <f>I2/60</f>
        <v>13.199581481481468</v>
      </c>
    </row>
    <row r="3" spans="1:10" x14ac:dyDescent="0.25">
      <c r="A3">
        <v>2</v>
      </c>
      <c r="B3" s="2">
        <v>1354739746026</v>
      </c>
      <c r="C3" s="2">
        <f t="shared" ref="C3:C31" si="0">B3/(1000*3600)-$C$1</f>
        <v>0.66637972224270925</v>
      </c>
      <c r="D3">
        <v>0</v>
      </c>
      <c r="E3" s="1">
        <v>1.34163942300113E-8</v>
      </c>
      <c r="F3">
        <v>0.78</v>
      </c>
      <c r="H3">
        <f t="shared" ref="H3:H31" si="1">IF(D3=0,F3/E3,F3/D3)</f>
        <v>58137826.500000149</v>
      </c>
      <c r="I3">
        <f t="shared" ref="I3:I31" si="2">H3/(1000*60)</f>
        <v>968.96377500000244</v>
      </c>
      <c r="J3">
        <f t="shared" ref="J3:J31" si="3">I3/60</f>
        <v>16.149396250000041</v>
      </c>
    </row>
    <row r="4" spans="1:10" x14ac:dyDescent="0.25">
      <c r="A4">
        <v>3</v>
      </c>
      <c r="B4" s="2">
        <v>1354742145932</v>
      </c>
      <c r="C4" s="2">
        <f t="shared" si="0"/>
        <v>1.3330202777869999</v>
      </c>
      <c r="D4">
        <v>0</v>
      </c>
      <c r="E4" s="1">
        <v>9.5662197647666505E-9</v>
      </c>
      <c r="F4">
        <v>0.78</v>
      </c>
      <c r="H4">
        <f t="shared" si="1"/>
        <v>81536910.000000045</v>
      </c>
      <c r="I4">
        <f t="shared" si="2"/>
        <v>1358.9485000000006</v>
      </c>
      <c r="J4">
        <f t="shared" si="3"/>
        <v>22.649141666666676</v>
      </c>
    </row>
    <row r="5" spans="1:10" x14ac:dyDescent="0.25">
      <c r="A5">
        <v>4</v>
      </c>
      <c r="B5" s="2">
        <v>1354744546029</v>
      </c>
      <c r="C5" s="2">
        <f t="shared" si="0"/>
        <v>1.9997138889157213</v>
      </c>
      <c r="D5">
        <v>0</v>
      </c>
      <c r="E5" s="1">
        <v>7.4329706322401196E-9</v>
      </c>
      <c r="F5">
        <v>0.78</v>
      </c>
      <c r="H5">
        <f t="shared" si="1"/>
        <v>104937855.75000001</v>
      </c>
      <c r="I5">
        <f t="shared" si="2"/>
        <v>1748.9642625000004</v>
      </c>
      <c r="J5">
        <f t="shared" si="3"/>
        <v>29.149404375000007</v>
      </c>
    </row>
    <row r="6" spans="1:10" x14ac:dyDescent="0.25">
      <c r="A6">
        <v>5</v>
      </c>
      <c r="B6" s="2">
        <v>1354746946053</v>
      </c>
      <c r="C6" s="2">
        <f t="shared" si="0"/>
        <v>2.6663872222416103</v>
      </c>
      <c r="D6">
        <v>0</v>
      </c>
      <c r="E6" s="1">
        <v>6.83740892286422E-9</v>
      </c>
      <c r="F6">
        <v>0.77</v>
      </c>
      <c r="H6">
        <f t="shared" si="1"/>
        <v>112615759.66666679</v>
      </c>
      <c r="I6">
        <f t="shared" si="2"/>
        <v>1876.9293277777799</v>
      </c>
      <c r="J6">
        <f t="shared" si="3"/>
        <v>31.282155462962997</v>
      </c>
    </row>
    <row r="7" spans="1:10" x14ac:dyDescent="0.25">
      <c r="A7">
        <v>6</v>
      </c>
      <c r="B7" s="2">
        <v>1354749345929</v>
      </c>
      <c r="C7" s="2">
        <f t="shared" si="0"/>
        <v>3.3330194444279186</v>
      </c>
      <c r="D7">
        <v>0</v>
      </c>
      <c r="E7" s="1">
        <v>5.7830370287218398E-9</v>
      </c>
      <c r="F7">
        <v>0.77</v>
      </c>
      <c r="H7">
        <f t="shared" si="1"/>
        <v>133148032.11111109</v>
      </c>
      <c r="I7">
        <f t="shared" si="2"/>
        <v>2219.1338685185183</v>
      </c>
      <c r="J7">
        <f t="shared" si="3"/>
        <v>36.985564475308635</v>
      </c>
    </row>
    <row r="8" spans="1:10" x14ac:dyDescent="0.25">
      <c r="A8">
        <v>7</v>
      </c>
      <c r="B8" s="2">
        <v>1354751746074</v>
      </c>
      <c r="C8" s="2">
        <f t="shared" si="0"/>
        <v>3.9997263888944872</v>
      </c>
      <c r="D8">
        <v>0</v>
      </c>
      <c r="E8" s="1">
        <v>7.2371379635651299E-9</v>
      </c>
      <c r="F8">
        <v>0.73</v>
      </c>
      <c r="H8">
        <f t="shared" si="1"/>
        <v>100868603.53846154</v>
      </c>
      <c r="I8">
        <f t="shared" si="2"/>
        <v>1681.1433923076922</v>
      </c>
      <c r="J8">
        <f t="shared" si="3"/>
        <v>28.019056538461538</v>
      </c>
    </row>
    <row r="9" spans="1:10" x14ac:dyDescent="0.25">
      <c r="A9">
        <v>8</v>
      </c>
      <c r="B9" s="2">
        <v>1354755478312</v>
      </c>
      <c r="C9" s="2">
        <f t="shared" si="0"/>
        <v>5.0364591666730121</v>
      </c>
      <c r="D9">
        <v>0</v>
      </c>
      <c r="E9" s="1">
        <v>6.9139908753757798E-9</v>
      </c>
      <c r="F9">
        <v>0.71</v>
      </c>
      <c r="H9">
        <f t="shared" si="1"/>
        <v>102690329.33333327</v>
      </c>
      <c r="I9">
        <f t="shared" si="2"/>
        <v>1711.5054888888878</v>
      </c>
      <c r="J9">
        <f t="shared" si="3"/>
        <v>28.525091481481464</v>
      </c>
    </row>
    <row r="10" spans="1:10" x14ac:dyDescent="0.25">
      <c r="A10">
        <v>9</v>
      </c>
      <c r="B10" s="2">
        <v>1354757878115</v>
      </c>
      <c r="C10" s="2">
        <f t="shared" si="0"/>
        <v>5.7030711111146957</v>
      </c>
      <c r="D10">
        <v>0</v>
      </c>
      <c r="E10" s="1">
        <v>9.5455714504076592E-9</v>
      </c>
      <c r="F10">
        <v>0.63</v>
      </c>
      <c r="H10">
        <f t="shared" si="1"/>
        <v>65999191.695652209</v>
      </c>
      <c r="I10">
        <f t="shared" si="2"/>
        <v>1099.98652826087</v>
      </c>
      <c r="J10">
        <f t="shared" si="3"/>
        <v>18.333108804347834</v>
      </c>
    </row>
    <row r="11" spans="1:10" x14ac:dyDescent="0.25">
      <c r="A11">
        <v>10</v>
      </c>
      <c r="B11" s="2">
        <v>1354760278283</v>
      </c>
      <c r="C11" s="2">
        <f t="shared" si="0"/>
        <v>6.3697844444541261</v>
      </c>
      <c r="D11">
        <v>0</v>
      </c>
      <c r="E11" s="1">
        <v>1.32099842872898E-8</v>
      </c>
      <c r="F11">
        <v>0.51</v>
      </c>
      <c r="H11">
        <f t="shared" si="1"/>
        <v>38607161.74285724</v>
      </c>
      <c r="I11">
        <f t="shared" si="2"/>
        <v>643.4526957142873</v>
      </c>
      <c r="J11">
        <f t="shared" si="3"/>
        <v>10.724211595238122</v>
      </c>
    </row>
    <row r="12" spans="1:10" x14ac:dyDescent="0.25">
      <c r="A12">
        <v>11</v>
      </c>
      <c r="B12" s="2">
        <v>1354762679066</v>
      </c>
      <c r="C12" s="2">
        <f t="shared" si="0"/>
        <v>7.0366686111083254</v>
      </c>
      <c r="D12">
        <v>0</v>
      </c>
      <c r="E12" s="1">
        <v>1.21124475332032E-8</v>
      </c>
      <c r="F12">
        <v>0.51</v>
      </c>
      <c r="H12">
        <f t="shared" si="1"/>
        <v>42105445.542857006</v>
      </c>
      <c r="I12">
        <f t="shared" si="2"/>
        <v>701.75742571428339</v>
      </c>
      <c r="J12">
        <f t="shared" si="3"/>
        <v>11.695957095238056</v>
      </c>
    </row>
    <row r="13" spans="1:10" x14ac:dyDescent="0.25">
      <c r="A13">
        <v>12</v>
      </c>
      <c r="B13" s="2">
        <v>1354765078123</v>
      </c>
      <c r="C13" s="2">
        <f t="shared" si="0"/>
        <v>7.703073333366774</v>
      </c>
      <c r="D13">
        <v>0</v>
      </c>
      <c r="E13" s="1">
        <v>1.1183912702084099E-8</v>
      </c>
      <c r="F13">
        <v>0.51</v>
      </c>
      <c r="H13">
        <f t="shared" si="1"/>
        <v>45601214.314285785</v>
      </c>
      <c r="I13">
        <f t="shared" si="2"/>
        <v>760.02023857142979</v>
      </c>
      <c r="J13">
        <f t="shared" si="3"/>
        <v>12.667003976190497</v>
      </c>
    </row>
    <row r="14" spans="1:10" x14ac:dyDescent="0.25">
      <c r="A14">
        <v>13</v>
      </c>
      <c r="B14" s="2">
        <v>1354767478267</v>
      </c>
      <c r="C14" s="2">
        <f t="shared" si="0"/>
        <v>8.369780000008177</v>
      </c>
      <c r="D14">
        <v>0</v>
      </c>
      <c r="E14" s="1">
        <v>1.0387268532704799E-8</v>
      </c>
      <c r="F14">
        <v>0.51</v>
      </c>
      <c r="H14">
        <f t="shared" si="1"/>
        <v>49098567.000000164</v>
      </c>
      <c r="I14">
        <f t="shared" si="2"/>
        <v>818.3094500000027</v>
      </c>
      <c r="J14">
        <f t="shared" si="3"/>
        <v>13.638490833333378</v>
      </c>
    </row>
    <row r="15" spans="1:10" x14ac:dyDescent="0.25">
      <c r="A15">
        <v>14</v>
      </c>
      <c r="B15" s="2">
        <v>1354769878461</v>
      </c>
      <c r="C15" s="2">
        <f t="shared" si="0"/>
        <v>9.0365005555795506</v>
      </c>
      <c r="D15">
        <v>0</v>
      </c>
      <c r="E15" s="1">
        <v>9.6965562458857202E-9</v>
      </c>
      <c r="F15">
        <v>0.51</v>
      </c>
      <c r="H15">
        <f t="shared" si="1"/>
        <v>52595992.542857125</v>
      </c>
      <c r="I15">
        <f t="shared" si="2"/>
        <v>876.59987571428542</v>
      </c>
      <c r="J15">
        <f t="shared" si="3"/>
        <v>14.609997928571424</v>
      </c>
    </row>
    <row r="16" spans="1:10" x14ac:dyDescent="0.25">
      <c r="A16">
        <v>15</v>
      </c>
      <c r="B16" s="2">
        <v>1354774411388</v>
      </c>
      <c r="C16" s="2">
        <f t="shared" si="0"/>
        <v>10.295646944432519</v>
      </c>
      <c r="D16">
        <v>0</v>
      </c>
      <c r="E16" s="1">
        <v>8.8608370104165995E-9</v>
      </c>
      <c r="F16">
        <v>0.5</v>
      </c>
      <c r="H16">
        <f t="shared" si="1"/>
        <v>56428077.777777798</v>
      </c>
      <c r="I16">
        <f t="shared" si="2"/>
        <v>940.46796296296327</v>
      </c>
      <c r="J16">
        <f t="shared" si="3"/>
        <v>15.674466049382721</v>
      </c>
    </row>
    <row r="17" spans="1:10" x14ac:dyDescent="0.25">
      <c r="A17">
        <v>16</v>
      </c>
      <c r="B17" s="2">
        <v>1354776811418</v>
      </c>
      <c r="C17" s="2">
        <f t="shared" si="0"/>
        <v>10.962321944476571</v>
      </c>
      <c r="D17">
        <v>0</v>
      </c>
      <c r="E17" s="1">
        <v>8.3665971417937905E-9</v>
      </c>
      <c r="F17">
        <v>0.5</v>
      </c>
      <c r="H17">
        <f t="shared" si="1"/>
        <v>59761452.777777761</v>
      </c>
      <c r="I17">
        <f t="shared" si="2"/>
        <v>996.02421296296268</v>
      </c>
      <c r="J17">
        <f t="shared" si="3"/>
        <v>16.600403549382712</v>
      </c>
    </row>
    <row r="18" spans="1:10" x14ac:dyDescent="0.25">
      <c r="A18">
        <v>17</v>
      </c>
      <c r="B18" s="2">
        <v>1354779212060</v>
      </c>
      <c r="C18" s="2">
        <f t="shared" si="0"/>
        <v>11.62916694447631</v>
      </c>
      <c r="D18">
        <v>0</v>
      </c>
      <c r="E18" s="1">
        <v>7.9244730797724998E-9</v>
      </c>
      <c r="F18">
        <v>0.5</v>
      </c>
      <c r="H18">
        <f t="shared" si="1"/>
        <v>63095677.777777784</v>
      </c>
      <c r="I18">
        <f t="shared" si="2"/>
        <v>1051.5946296296297</v>
      </c>
      <c r="J18">
        <f t="shared" si="3"/>
        <v>17.526577160493829</v>
      </c>
    </row>
    <row r="19" spans="1:10" x14ac:dyDescent="0.25">
      <c r="A19">
        <v>18</v>
      </c>
      <c r="B19" s="2">
        <v>1354781612032</v>
      </c>
      <c r="C19" s="2">
        <f t="shared" si="0"/>
        <v>12.295825833338313</v>
      </c>
      <c r="D19">
        <v>0</v>
      </c>
      <c r="E19" s="1">
        <v>7.5268363076184601E-9</v>
      </c>
      <c r="F19">
        <v>0.5</v>
      </c>
      <c r="H19">
        <f t="shared" si="1"/>
        <v>66428972.222222172</v>
      </c>
      <c r="I19">
        <f t="shared" si="2"/>
        <v>1107.1495370370362</v>
      </c>
      <c r="J19">
        <f t="shared" si="3"/>
        <v>18.452492283950605</v>
      </c>
    </row>
    <row r="20" spans="1:10" x14ac:dyDescent="0.25">
      <c r="A20">
        <v>19</v>
      </c>
      <c r="B20" s="2">
        <v>1354784011388</v>
      </c>
      <c r="C20" s="2">
        <f t="shared" si="0"/>
        <v>12.962313611118589</v>
      </c>
      <c r="D20">
        <v>0</v>
      </c>
      <c r="E20" s="1">
        <v>7.1672862121959501E-9</v>
      </c>
      <c r="F20">
        <v>0.5</v>
      </c>
      <c r="H20">
        <f t="shared" si="1"/>
        <v>69761411.111111104</v>
      </c>
      <c r="I20">
        <f t="shared" si="2"/>
        <v>1162.6901851851851</v>
      </c>
      <c r="J20">
        <f t="shared" si="3"/>
        <v>19.378169753086418</v>
      </c>
    </row>
    <row r="21" spans="1:10" x14ac:dyDescent="0.25">
      <c r="A21">
        <v>20</v>
      </c>
      <c r="B21" s="2">
        <v>1354786411400</v>
      </c>
      <c r="C21" s="2">
        <f t="shared" si="0"/>
        <v>13.628983611124568</v>
      </c>
      <c r="D21">
        <v>0</v>
      </c>
      <c r="E21" s="1">
        <v>6.8404355168484897E-9</v>
      </c>
      <c r="F21">
        <v>0.5</v>
      </c>
      <c r="H21">
        <f t="shared" si="1"/>
        <v>73094761.111111075</v>
      </c>
      <c r="I21">
        <f t="shared" si="2"/>
        <v>1218.246018518518</v>
      </c>
      <c r="J21">
        <f t="shared" si="3"/>
        <v>20.304100308641967</v>
      </c>
    </row>
    <row r="22" spans="1:10" x14ac:dyDescent="0.25">
      <c r="A22">
        <v>21</v>
      </c>
      <c r="B22" s="2">
        <v>1354788812079</v>
      </c>
      <c r="C22" s="2">
        <f t="shared" si="0"/>
        <v>14.295838888909202</v>
      </c>
      <c r="D22">
        <v>0</v>
      </c>
      <c r="E22" s="1">
        <v>6.5420161806957198E-9</v>
      </c>
      <c r="F22">
        <v>0.5</v>
      </c>
      <c r="H22">
        <f t="shared" si="1"/>
        <v>76429037.500000015</v>
      </c>
      <c r="I22">
        <f t="shared" si="2"/>
        <v>1273.817291666667</v>
      </c>
      <c r="J22">
        <f t="shared" si="3"/>
        <v>21.230288194444448</v>
      </c>
    </row>
    <row r="23" spans="1:10" x14ac:dyDescent="0.25">
      <c r="A23">
        <v>22</v>
      </c>
      <c r="B23" s="2">
        <v>1354791212146</v>
      </c>
      <c r="C23" s="2">
        <f t="shared" si="0"/>
        <v>14.962524166679941</v>
      </c>
      <c r="D23">
        <v>0</v>
      </c>
      <c r="E23" s="1">
        <v>6.2686127737542403E-9</v>
      </c>
      <c r="F23">
        <v>0.5</v>
      </c>
      <c r="H23">
        <f t="shared" si="1"/>
        <v>79762463.888888851</v>
      </c>
      <c r="I23">
        <f t="shared" si="2"/>
        <v>1329.3743981481475</v>
      </c>
      <c r="J23">
        <f t="shared" si="3"/>
        <v>22.156239969135793</v>
      </c>
    </row>
    <row r="24" spans="1:10" x14ac:dyDescent="0.25">
      <c r="A24">
        <v>23</v>
      </c>
      <c r="B24" s="2">
        <v>1354793611388</v>
      </c>
      <c r="C24" s="2">
        <f t="shared" si="0"/>
        <v>15.628980277804658</v>
      </c>
      <c r="D24">
        <v>0</v>
      </c>
      <c r="E24" s="1">
        <v>6.0172277241226803E-9</v>
      </c>
      <c r="F24">
        <v>0.5</v>
      </c>
      <c r="H24">
        <f t="shared" si="1"/>
        <v>83094744.444444418</v>
      </c>
      <c r="I24">
        <f t="shared" si="2"/>
        <v>1384.912407407407</v>
      </c>
      <c r="J24">
        <f t="shared" si="3"/>
        <v>23.081873456790117</v>
      </c>
    </row>
    <row r="25" spans="1:10" x14ac:dyDescent="0.25">
      <c r="A25">
        <v>24</v>
      </c>
      <c r="B25" s="2">
        <v>1354796011404</v>
      </c>
      <c r="C25" s="2">
        <f t="shared" si="0"/>
        <v>16.295651388878468</v>
      </c>
      <c r="D25" s="1">
        <v>9.9999000009999999E-8</v>
      </c>
      <c r="E25" s="1">
        <v>6.9100468739012204E-9</v>
      </c>
      <c r="F25">
        <v>0.43</v>
      </c>
      <c r="H25">
        <f t="shared" si="1"/>
        <v>4300042.9999999953</v>
      </c>
      <c r="I25">
        <f t="shared" si="2"/>
        <v>71.667383333333262</v>
      </c>
      <c r="J25">
        <f t="shared" si="3"/>
        <v>1.1944563888888877</v>
      </c>
    </row>
    <row r="26" spans="1:10" x14ac:dyDescent="0.25">
      <c r="A26">
        <v>25</v>
      </c>
      <c r="B26" s="2">
        <v>1354799672368</v>
      </c>
      <c r="C26" s="2">
        <f t="shared" si="0"/>
        <v>17.312585833366029</v>
      </c>
      <c r="D26">
        <v>0</v>
      </c>
      <c r="E26" s="1">
        <v>1.09274364191665E-8</v>
      </c>
      <c r="F26">
        <v>0.14000000000000001</v>
      </c>
      <c r="H26">
        <f t="shared" si="1"/>
        <v>12811788.111111118</v>
      </c>
      <c r="I26">
        <f t="shared" si="2"/>
        <v>213.52980185185197</v>
      </c>
      <c r="J26">
        <f t="shared" si="3"/>
        <v>3.5588300308641996</v>
      </c>
    </row>
    <row r="27" spans="1:10" x14ac:dyDescent="0.25">
      <c r="A27">
        <v>26</v>
      </c>
      <c r="B27" s="2">
        <v>1354802072313</v>
      </c>
      <c r="C27" s="2">
        <f t="shared" si="0"/>
        <v>17.979237222229131</v>
      </c>
      <c r="D27">
        <v>0</v>
      </c>
      <c r="E27" s="1">
        <v>1.05434039652073E-8</v>
      </c>
      <c r="F27">
        <v>0.14000000000000001</v>
      </c>
      <c r="H27">
        <f t="shared" si="1"/>
        <v>13278444.083333328</v>
      </c>
      <c r="I27">
        <f t="shared" si="2"/>
        <v>221.30740138888882</v>
      </c>
      <c r="J27">
        <f t="shared" si="3"/>
        <v>3.6884566898148137</v>
      </c>
    </row>
    <row r="28" spans="1:10" x14ac:dyDescent="0.25">
      <c r="A28">
        <v>27</v>
      </c>
      <c r="B28" s="2">
        <v>1354804472906</v>
      </c>
      <c r="C28" s="2">
        <f t="shared" si="0"/>
        <v>18.646068611124065</v>
      </c>
      <c r="D28">
        <v>0</v>
      </c>
      <c r="E28" s="1">
        <v>1.0751207523287601E-8</v>
      </c>
      <c r="F28">
        <v>0.1</v>
      </c>
      <c r="H28">
        <f t="shared" si="1"/>
        <v>9301280.7894736938</v>
      </c>
      <c r="I28">
        <f t="shared" si="2"/>
        <v>155.02134649122823</v>
      </c>
      <c r="J28">
        <f t="shared" si="3"/>
        <v>2.5836891081871372</v>
      </c>
    </row>
    <row r="29" spans="1:10" x14ac:dyDescent="0.25">
      <c r="A29">
        <v>28</v>
      </c>
      <c r="B29" s="2">
        <v>1354806873033</v>
      </c>
      <c r="C29" s="2">
        <f t="shared" si="0"/>
        <v>19.312770555552561</v>
      </c>
      <c r="D29">
        <v>0</v>
      </c>
      <c r="E29" s="1">
        <v>1.06717948198041E-8</v>
      </c>
      <c r="F29">
        <v>0.08</v>
      </c>
      <c r="H29">
        <f t="shared" si="1"/>
        <v>7496395.9999999832</v>
      </c>
      <c r="I29">
        <f t="shared" si="2"/>
        <v>124.93993333333306</v>
      </c>
      <c r="J29">
        <f t="shared" si="3"/>
        <v>2.0823322222222176</v>
      </c>
    </row>
    <row r="30" spans="1:10" x14ac:dyDescent="0.25">
      <c r="A30">
        <v>29</v>
      </c>
      <c r="B30" s="2">
        <v>1354811998161</v>
      </c>
      <c r="C30" s="2">
        <f t="shared" si="0"/>
        <v>20.736417222244199</v>
      </c>
      <c r="D30">
        <v>0</v>
      </c>
      <c r="E30" s="1">
        <v>9.9725130690742692E-9</v>
      </c>
      <c r="F30">
        <v>0.08</v>
      </c>
      <c r="H30">
        <f t="shared" si="1"/>
        <v>8022050.1538461521</v>
      </c>
      <c r="I30">
        <f t="shared" si="2"/>
        <v>133.70083589743587</v>
      </c>
      <c r="J30">
        <f t="shared" si="3"/>
        <v>2.2283472649572644</v>
      </c>
    </row>
    <row r="31" spans="1:10" x14ac:dyDescent="0.25">
      <c r="A31">
        <v>30</v>
      </c>
      <c r="B31" s="2">
        <v>1354812598173</v>
      </c>
      <c r="C31" s="2">
        <f t="shared" si="0"/>
        <v>20.903087222250178</v>
      </c>
      <c r="D31">
        <v>0</v>
      </c>
      <c r="E31" s="1">
        <v>9.8965931625123006E-9</v>
      </c>
      <c r="F31">
        <v>0.08</v>
      </c>
      <c r="H31">
        <f t="shared" si="1"/>
        <v>8083589.8461538451</v>
      </c>
      <c r="I31">
        <f t="shared" si="2"/>
        <v>134.72649743589741</v>
      </c>
      <c r="J31">
        <f t="shared" si="3"/>
        <v>2.2454416239316237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B37" workbookViewId="0">
      <selection activeCell="P26" sqref="P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9"/>
  <sheetViews>
    <sheetView topLeftCell="D1" workbookViewId="0">
      <selection activeCell="W6" sqref="W6"/>
    </sheetView>
  </sheetViews>
  <sheetFormatPr defaultRowHeight="15" x14ac:dyDescent="0.25"/>
  <cols>
    <col min="1" max="2" width="17.28515625" customWidth="1"/>
  </cols>
  <sheetData>
    <row r="1" spans="1:4" x14ac:dyDescent="0.25">
      <c r="A1" t="s">
        <v>3</v>
      </c>
      <c r="D1">
        <f>A2/(1000*3600)</f>
        <v>376314.93977</v>
      </c>
    </row>
    <row r="2" spans="1:4" x14ac:dyDescent="0.25">
      <c r="A2" s="2">
        <v>1354733783172</v>
      </c>
      <c r="B2" s="2">
        <f>A2/(1000*3600)-$D$1</f>
        <v>0</v>
      </c>
      <c r="C2" s="3">
        <v>0.86</v>
      </c>
    </row>
    <row r="3" spans="1:4" x14ac:dyDescent="0.25">
      <c r="A3" s="2">
        <v>1354734082078</v>
      </c>
      <c r="B3" s="2">
        <f t="shared" ref="B3:B66" si="0">A3/(1000*3600)-$D$1</f>
        <v>8.3029444445855916E-2</v>
      </c>
      <c r="C3" s="3">
        <v>0.84</v>
      </c>
    </row>
    <row r="4" spans="1:4" x14ac:dyDescent="0.25">
      <c r="A4" s="2">
        <v>1354734383039</v>
      </c>
      <c r="B4" s="2">
        <f t="shared" si="0"/>
        <v>0.16662972222547978</v>
      </c>
      <c r="C4" s="3">
        <v>0.84</v>
      </c>
    </row>
    <row r="5" spans="1:4" x14ac:dyDescent="0.25">
      <c r="A5" s="2">
        <v>1354734682058</v>
      </c>
      <c r="B5" s="2">
        <f t="shared" si="0"/>
        <v>0.24969055555993691</v>
      </c>
      <c r="C5" s="3">
        <v>0.84</v>
      </c>
    </row>
    <row r="6" spans="1:4" x14ac:dyDescent="0.25">
      <c r="A6" s="2">
        <v>1354735247100</v>
      </c>
      <c r="B6" s="2">
        <f t="shared" si="0"/>
        <v>0.40664666664088145</v>
      </c>
      <c r="C6" s="3">
        <v>0.82</v>
      </c>
    </row>
    <row r="7" spans="1:4" x14ac:dyDescent="0.25">
      <c r="A7" s="2">
        <v>1354735546049</v>
      </c>
      <c r="B7" s="2">
        <f t="shared" si="0"/>
        <v>0.48968805553158745</v>
      </c>
      <c r="C7" s="3">
        <v>0.82</v>
      </c>
    </row>
    <row r="8" spans="1:4" x14ac:dyDescent="0.25">
      <c r="A8" s="2">
        <v>1354735846445</v>
      </c>
      <c r="B8" s="2">
        <f t="shared" si="0"/>
        <v>0.57313138886820525</v>
      </c>
      <c r="C8" s="3">
        <v>0.82</v>
      </c>
    </row>
    <row r="9" spans="1:4" x14ac:dyDescent="0.25">
      <c r="A9" s="2">
        <v>1354736146041</v>
      </c>
      <c r="B9" s="2">
        <f t="shared" si="0"/>
        <v>0.65635250002378598</v>
      </c>
      <c r="C9" s="3">
        <v>0.82</v>
      </c>
    </row>
    <row r="10" spans="1:4" x14ac:dyDescent="0.25">
      <c r="A10" s="2">
        <v>1354736446033</v>
      </c>
      <c r="B10" s="2">
        <f t="shared" si="0"/>
        <v>0.7396836110856384</v>
      </c>
      <c r="C10" s="3">
        <v>0.82</v>
      </c>
    </row>
    <row r="11" spans="1:4" x14ac:dyDescent="0.25">
      <c r="A11" s="2">
        <v>1354736745920</v>
      </c>
      <c r="B11" s="2">
        <f t="shared" si="0"/>
        <v>0.82298555556917563</v>
      </c>
      <c r="C11" s="3">
        <v>0.8</v>
      </c>
    </row>
    <row r="12" spans="1:4" x14ac:dyDescent="0.25">
      <c r="A12" s="2">
        <v>1354737046027</v>
      </c>
      <c r="B12" s="2">
        <f t="shared" si="0"/>
        <v>0.90634861111175269</v>
      </c>
      <c r="C12" s="3">
        <v>0.8</v>
      </c>
    </row>
    <row r="13" spans="1:4" x14ac:dyDescent="0.25">
      <c r="A13" s="2">
        <v>1354737347059</v>
      </c>
      <c r="B13" s="2">
        <f t="shared" si="0"/>
        <v>0.98996861110208556</v>
      </c>
      <c r="C13" s="3">
        <v>0.8</v>
      </c>
    </row>
    <row r="14" spans="1:4" x14ac:dyDescent="0.25">
      <c r="A14" s="2">
        <v>1354737647025</v>
      </c>
      <c r="B14" s="2">
        <f t="shared" si="0"/>
        <v>1.0732924999902025</v>
      </c>
      <c r="C14" s="3">
        <v>0.8</v>
      </c>
    </row>
    <row r="15" spans="1:4" x14ac:dyDescent="0.25">
      <c r="A15" s="2">
        <v>1354737946026</v>
      </c>
      <c r="B15" s="2">
        <f t="shared" si="0"/>
        <v>1.1563483333447948</v>
      </c>
      <c r="C15" s="3">
        <v>0.79</v>
      </c>
    </row>
    <row r="16" spans="1:4" x14ac:dyDescent="0.25">
      <c r="A16" s="2">
        <v>1354738246062</v>
      </c>
      <c r="B16" s="2">
        <f t="shared" si="0"/>
        <v>1.2396916666766629</v>
      </c>
      <c r="C16" s="3">
        <v>0.78</v>
      </c>
    </row>
    <row r="17" spans="1:3" x14ac:dyDescent="0.25">
      <c r="A17" s="2">
        <v>1354738545920</v>
      </c>
      <c r="B17" s="2">
        <f t="shared" si="0"/>
        <v>1.3229855555691756</v>
      </c>
      <c r="C17" s="3">
        <v>0.78</v>
      </c>
    </row>
    <row r="18" spans="1:3" x14ac:dyDescent="0.25">
      <c r="A18" s="2">
        <v>1354738846026</v>
      </c>
      <c r="B18" s="2">
        <f t="shared" si="0"/>
        <v>1.4063483333447948</v>
      </c>
      <c r="C18" s="3">
        <v>0.78</v>
      </c>
    </row>
    <row r="19" spans="1:3" x14ac:dyDescent="0.25">
      <c r="A19" s="2">
        <v>1354739146026</v>
      </c>
      <c r="B19" s="2">
        <f t="shared" si="0"/>
        <v>1.4896816666587256</v>
      </c>
      <c r="C19" s="3">
        <v>0.78</v>
      </c>
    </row>
    <row r="20" spans="1:3" x14ac:dyDescent="0.25">
      <c r="A20" s="2">
        <v>1354739446030</v>
      </c>
      <c r="B20" s="2">
        <f t="shared" si="0"/>
        <v>1.5730161110986955</v>
      </c>
      <c r="C20" s="3">
        <v>0.78</v>
      </c>
    </row>
    <row r="21" spans="1:3" x14ac:dyDescent="0.25">
      <c r="A21" s="2">
        <v>1354739746026</v>
      </c>
      <c r="B21" s="2">
        <f t="shared" si="0"/>
        <v>1.6563483333447948</v>
      </c>
      <c r="C21" s="3">
        <v>0.78</v>
      </c>
    </row>
    <row r="22" spans="1:3" x14ac:dyDescent="0.25">
      <c r="A22" s="2">
        <v>1354740047035</v>
      </c>
      <c r="B22" s="2">
        <f t="shared" si="0"/>
        <v>1.7399619444622658</v>
      </c>
      <c r="C22" s="3">
        <v>0.78</v>
      </c>
    </row>
    <row r="23" spans="1:3" x14ac:dyDescent="0.25">
      <c r="A23" s="2">
        <v>1354740345929</v>
      </c>
      <c r="B23" s="2">
        <f t="shared" si="0"/>
        <v>1.8229880555300042</v>
      </c>
      <c r="C23" s="3">
        <v>0.78</v>
      </c>
    </row>
    <row r="24" spans="1:3" x14ac:dyDescent="0.25">
      <c r="A24" s="2">
        <v>1354740646028</v>
      </c>
      <c r="B24" s="2">
        <f t="shared" si="0"/>
        <v>1.9063488888787106</v>
      </c>
      <c r="C24" s="3">
        <v>0.78</v>
      </c>
    </row>
    <row r="25" spans="1:3" x14ac:dyDescent="0.25">
      <c r="A25" s="2">
        <v>1354740946035</v>
      </c>
      <c r="B25" s="2">
        <f t="shared" si="0"/>
        <v>1.9896841666777618</v>
      </c>
      <c r="C25" s="3">
        <v>0.78</v>
      </c>
    </row>
    <row r="26" spans="1:3" x14ac:dyDescent="0.25">
      <c r="A26" s="2">
        <v>1354741246044</v>
      </c>
      <c r="B26" s="2">
        <f t="shared" si="0"/>
        <v>2.0730200000107288</v>
      </c>
      <c r="C26" s="3">
        <v>0.78</v>
      </c>
    </row>
    <row r="27" spans="1:3" x14ac:dyDescent="0.25">
      <c r="A27" s="2">
        <v>1354741546064</v>
      </c>
      <c r="B27" s="2">
        <f t="shared" si="0"/>
        <v>2.1563588888966478</v>
      </c>
      <c r="C27" s="3">
        <v>0.78</v>
      </c>
    </row>
    <row r="28" spans="1:3" x14ac:dyDescent="0.25">
      <c r="A28" s="2">
        <v>1354741847052</v>
      </c>
      <c r="B28" s="2">
        <f t="shared" si="0"/>
        <v>2.2399666666751727</v>
      </c>
      <c r="C28" s="3">
        <v>0.78</v>
      </c>
    </row>
    <row r="29" spans="1:3" x14ac:dyDescent="0.25">
      <c r="A29" s="2">
        <v>1354742145932</v>
      </c>
      <c r="B29" s="2">
        <f t="shared" si="0"/>
        <v>2.3229888888890855</v>
      </c>
      <c r="C29" s="3">
        <v>0.78</v>
      </c>
    </row>
    <row r="30" spans="1:3" x14ac:dyDescent="0.25">
      <c r="A30" s="2">
        <v>1354742446051</v>
      </c>
      <c r="B30" s="2">
        <f t="shared" si="0"/>
        <v>2.4063552777515724</v>
      </c>
      <c r="C30" s="3">
        <v>0.78</v>
      </c>
    </row>
    <row r="31" spans="1:3" x14ac:dyDescent="0.25">
      <c r="A31" s="2">
        <v>1354742747061</v>
      </c>
      <c r="B31" s="2">
        <f t="shared" si="0"/>
        <v>2.489969166694209</v>
      </c>
      <c r="C31" s="3">
        <v>0.78</v>
      </c>
    </row>
    <row r="32" spans="1:3" x14ac:dyDescent="0.25">
      <c r="A32" s="2">
        <v>1354743046043</v>
      </c>
      <c r="B32" s="2">
        <f t="shared" si="0"/>
        <v>2.573019722243771</v>
      </c>
      <c r="C32" s="3">
        <v>0.78</v>
      </c>
    </row>
    <row r="33" spans="1:3" x14ac:dyDescent="0.25">
      <c r="A33" s="2">
        <v>1354743346061</v>
      </c>
      <c r="B33" s="2">
        <f t="shared" si="0"/>
        <v>2.6563580555375665</v>
      </c>
      <c r="C33" s="3">
        <v>0.78</v>
      </c>
    </row>
    <row r="34" spans="1:3" x14ac:dyDescent="0.25">
      <c r="A34" s="2">
        <v>1354743646068</v>
      </c>
      <c r="B34" s="2">
        <f t="shared" si="0"/>
        <v>2.7396933333366178</v>
      </c>
      <c r="C34" s="3">
        <v>0.78</v>
      </c>
    </row>
    <row r="35" spans="1:3" x14ac:dyDescent="0.25">
      <c r="A35" s="2">
        <v>1354743945930</v>
      </c>
      <c r="B35" s="2">
        <f t="shared" si="0"/>
        <v>2.8229883333551697</v>
      </c>
      <c r="C35" s="3">
        <v>0.78</v>
      </c>
    </row>
    <row r="36" spans="1:3" x14ac:dyDescent="0.25">
      <c r="A36" s="2">
        <v>1354744246052</v>
      </c>
      <c r="B36" s="2">
        <f t="shared" si="0"/>
        <v>2.906355555576738</v>
      </c>
      <c r="C36" s="3">
        <v>0.78</v>
      </c>
    </row>
    <row r="37" spans="1:3" x14ac:dyDescent="0.25">
      <c r="A37" s="2">
        <v>1354744546029</v>
      </c>
      <c r="B37" s="2">
        <f t="shared" si="0"/>
        <v>2.9896825000178069</v>
      </c>
      <c r="C37" s="3">
        <v>0.78</v>
      </c>
    </row>
    <row r="38" spans="1:3" x14ac:dyDescent="0.25">
      <c r="A38" s="2">
        <v>1354744847054</v>
      </c>
      <c r="B38" s="2">
        <f t="shared" si="0"/>
        <v>3.0733005555812269</v>
      </c>
      <c r="C38" s="3">
        <v>0.78</v>
      </c>
    </row>
    <row r="39" spans="1:3" x14ac:dyDescent="0.25">
      <c r="A39" s="2">
        <v>1354745146033</v>
      </c>
      <c r="B39" s="2">
        <f t="shared" si="0"/>
        <v>3.1563502777717076</v>
      </c>
      <c r="C39" s="3">
        <v>0.78</v>
      </c>
    </row>
    <row r="40" spans="1:3" x14ac:dyDescent="0.25">
      <c r="A40" s="2">
        <v>1354745446066</v>
      </c>
      <c r="B40" s="2">
        <f t="shared" si="0"/>
        <v>3.239692777802702</v>
      </c>
      <c r="C40" s="3">
        <v>0.78</v>
      </c>
    </row>
    <row r="41" spans="1:3" x14ac:dyDescent="0.25">
      <c r="A41" s="2">
        <v>1354745745929</v>
      </c>
      <c r="B41" s="2">
        <f t="shared" si="0"/>
        <v>3.3229880555300042</v>
      </c>
      <c r="C41" s="3">
        <v>0.78</v>
      </c>
    </row>
    <row r="42" spans="1:3" x14ac:dyDescent="0.25">
      <c r="A42" s="2">
        <v>1354746047052</v>
      </c>
      <c r="B42" s="2">
        <f t="shared" si="0"/>
        <v>3.406633333361242</v>
      </c>
      <c r="C42" s="3">
        <v>0.77</v>
      </c>
    </row>
    <row r="43" spans="1:3" x14ac:dyDescent="0.25">
      <c r="A43" s="2">
        <v>1354746346025</v>
      </c>
      <c r="B43" s="2">
        <f t="shared" si="0"/>
        <v>3.4896813888917677</v>
      </c>
      <c r="C43" s="3">
        <v>0.77</v>
      </c>
    </row>
    <row r="44" spans="1:3" x14ac:dyDescent="0.25">
      <c r="A44" s="2">
        <v>1354746647065</v>
      </c>
      <c r="B44" s="2">
        <f t="shared" si="0"/>
        <v>3.5733036111341789</v>
      </c>
      <c r="C44" s="3">
        <v>0.77</v>
      </c>
    </row>
    <row r="45" spans="1:3" x14ac:dyDescent="0.25">
      <c r="A45" s="2">
        <v>1354746946053</v>
      </c>
      <c r="B45" s="2">
        <f t="shared" si="0"/>
        <v>3.6563558333436958</v>
      </c>
      <c r="C45" s="3">
        <v>0.77</v>
      </c>
    </row>
    <row r="46" spans="1:3" x14ac:dyDescent="0.25">
      <c r="A46" s="2">
        <v>1354747247062</v>
      </c>
      <c r="B46" s="2">
        <f t="shared" si="0"/>
        <v>3.7399694444611669</v>
      </c>
      <c r="C46" s="3">
        <v>0.77</v>
      </c>
    </row>
    <row r="47" spans="1:3" x14ac:dyDescent="0.25">
      <c r="A47" s="2">
        <v>1354747545931</v>
      </c>
      <c r="B47" s="2">
        <f t="shared" si="0"/>
        <v>3.8229886111221276</v>
      </c>
      <c r="C47" s="3">
        <v>0.77</v>
      </c>
    </row>
    <row r="48" spans="1:3" x14ac:dyDescent="0.25">
      <c r="A48" s="2">
        <v>1354747847076</v>
      </c>
      <c r="B48" s="2">
        <f t="shared" si="0"/>
        <v>3.9066400000010617</v>
      </c>
      <c r="C48" s="3">
        <v>0.77</v>
      </c>
    </row>
    <row r="49" spans="1:3" x14ac:dyDescent="0.25">
      <c r="A49" s="2">
        <v>1354748146066</v>
      </c>
      <c r="B49" s="2">
        <f t="shared" si="0"/>
        <v>3.989692777802702</v>
      </c>
      <c r="C49" s="3">
        <v>0.77</v>
      </c>
    </row>
    <row r="50" spans="1:3" x14ac:dyDescent="0.25">
      <c r="A50" s="2">
        <v>1354748446026</v>
      </c>
      <c r="B50" s="2">
        <f t="shared" si="0"/>
        <v>4.073015000030864</v>
      </c>
      <c r="C50" s="3">
        <v>0.77</v>
      </c>
    </row>
    <row r="51" spans="1:3" x14ac:dyDescent="0.25">
      <c r="A51" s="2">
        <v>1354748746028</v>
      </c>
      <c r="B51" s="2">
        <f t="shared" si="0"/>
        <v>4.1563488888787106</v>
      </c>
      <c r="C51" s="3">
        <v>0.77</v>
      </c>
    </row>
    <row r="52" spans="1:3" x14ac:dyDescent="0.25">
      <c r="A52" s="2">
        <v>1354749047046</v>
      </c>
      <c r="B52" s="2">
        <f t="shared" si="0"/>
        <v>4.2399650000152178</v>
      </c>
      <c r="C52" s="3">
        <v>0.77</v>
      </c>
    </row>
    <row r="53" spans="1:3" x14ac:dyDescent="0.25">
      <c r="A53" s="2">
        <v>1354749345929</v>
      </c>
      <c r="B53" s="2">
        <f t="shared" si="0"/>
        <v>4.3229880555300042</v>
      </c>
      <c r="C53" s="3">
        <v>0.77</v>
      </c>
    </row>
    <row r="54" spans="1:3" x14ac:dyDescent="0.25">
      <c r="A54" s="2">
        <v>1354749646048</v>
      </c>
      <c r="B54" s="2">
        <f t="shared" si="0"/>
        <v>4.4063544444506988</v>
      </c>
      <c r="C54" s="3">
        <v>0.74</v>
      </c>
    </row>
    <row r="55" spans="1:3" x14ac:dyDescent="0.25">
      <c r="A55" s="2">
        <v>1354749946053</v>
      </c>
      <c r="B55" s="2">
        <f t="shared" si="0"/>
        <v>4.4896891666576266</v>
      </c>
      <c r="C55" s="3">
        <v>0.74</v>
      </c>
    </row>
    <row r="56" spans="1:3" x14ac:dyDescent="0.25">
      <c r="A56" s="2">
        <v>1354750246054</v>
      </c>
      <c r="B56" s="2">
        <f t="shared" si="0"/>
        <v>4.5730227777967229</v>
      </c>
      <c r="C56" s="3">
        <v>0.74</v>
      </c>
    </row>
    <row r="57" spans="1:3" x14ac:dyDescent="0.25">
      <c r="A57" s="2">
        <v>1354750546049</v>
      </c>
      <c r="B57" s="2">
        <f t="shared" si="0"/>
        <v>4.6563547222176567</v>
      </c>
      <c r="C57" s="3">
        <v>0.73</v>
      </c>
    </row>
    <row r="58" spans="1:3" x14ac:dyDescent="0.25">
      <c r="A58" s="2">
        <v>1354750846064</v>
      </c>
      <c r="B58" s="2">
        <f t="shared" si="0"/>
        <v>4.7396922222105786</v>
      </c>
      <c r="C58" s="3">
        <v>0.73</v>
      </c>
    </row>
    <row r="59" spans="1:3" x14ac:dyDescent="0.25">
      <c r="A59" s="2">
        <v>1354751146154</v>
      </c>
      <c r="B59" s="2">
        <f t="shared" si="0"/>
        <v>4.8230505555402488</v>
      </c>
      <c r="C59" s="3">
        <v>0.73</v>
      </c>
    </row>
    <row r="60" spans="1:3" x14ac:dyDescent="0.25">
      <c r="A60" s="2">
        <v>1354751447103</v>
      </c>
      <c r="B60" s="2">
        <f t="shared" si="0"/>
        <v>4.9066474999999627</v>
      </c>
      <c r="C60" s="3">
        <v>0.73</v>
      </c>
    </row>
    <row r="61" spans="1:3" x14ac:dyDescent="0.25">
      <c r="A61" s="2">
        <v>1354751746074</v>
      </c>
      <c r="B61" s="2">
        <f t="shared" si="0"/>
        <v>4.9896949999965727</v>
      </c>
      <c r="C61" s="3">
        <v>0.73</v>
      </c>
    </row>
    <row r="62" spans="1:3" x14ac:dyDescent="0.25">
      <c r="A62" s="2">
        <v>1354752047154</v>
      </c>
      <c r="B62" s="2">
        <f t="shared" si="0"/>
        <v>5.0733283333247527</v>
      </c>
      <c r="C62" s="3">
        <v>0.72</v>
      </c>
    </row>
    <row r="63" spans="1:3" x14ac:dyDescent="0.25">
      <c r="A63" s="2">
        <v>1354752345931</v>
      </c>
      <c r="B63" s="2">
        <f t="shared" si="0"/>
        <v>5.1563219444360584</v>
      </c>
      <c r="C63" s="3">
        <v>0.72</v>
      </c>
    </row>
    <row r="64" spans="1:3" x14ac:dyDescent="0.25">
      <c r="A64" s="2">
        <v>1354752646053</v>
      </c>
      <c r="B64" s="2">
        <f t="shared" si="0"/>
        <v>5.2396891666576266</v>
      </c>
      <c r="C64" s="3">
        <v>0.72</v>
      </c>
    </row>
    <row r="65" spans="1:3" x14ac:dyDescent="0.25">
      <c r="A65" s="2">
        <v>1354752945931</v>
      </c>
      <c r="B65" s="2">
        <f t="shared" si="0"/>
        <v>5.3229886111221276</v>
      </c>
      <c r="C65" s="3">
        <v>0.72</v>
      </c>
    </row>
    <row r="66" spans="1:3" x14ac:dyDescent="0.25">
      <c r="A66" s="2">
        <v>1354753378195</v>
      </c>
      <c r="B66" s="2">
        <f t="shared" si="0"/>
        <v>5.4430619444465265</v>
      </c>
      <c r="C66" s="3">
        <v>0.71</v>
      </c>
    </row>
    <row r="67" spans="1:3" x14ac:dyDescent="0.25">
      <c r="A67" s="2">
        <v>1354753678113</v>
      </c>
      <c r="B67" s="2">
        <f t="shared" ref="B67:B130" si="1">A67/(1000*3600)-$D$1</f>
        <v>5.5263724999967963</v>
      </c>
      <c r="C67" s="3">
        <v>0.71</v>
      </c>
    </row>
    <row r="68" spans="1:3" x14ac:dyDescent="0.25">
      <c r="A68" s="2">
        <v>1354753979033</v>
      </c>
      <c r="B68" s="2">
        <f t="shared" si="1"/>
        <v>5.6099613888654858</v>
      </c>
      <c r="C68" s="3">
        <v>0.71</v>
      </c>
    </row>
    <row r="69" spans="1:3" x14ac:dyDescent="0.25">
      <c r="A69" s="2">
        <v>1354754278339</v>
      </c>
      <c r="B69" s="2">
        <f t="shared" si="1"/>
        <v>5.6931019444600679</v>
      </c>
      <c r="C69" s="3">
        <v>0.71</v>
      </c>
    </row>
    <row r="70" spans="1:3" x14ac:dyDescent="0.25">
      <c r="A70" s="2">
        <v>1354754578312</v>
      </c>
      <c r="B70" s="2">
        <f t="shared" si="1"/>
        <v>5.7764277777750976</v>
      </c>
      <c r="C70" s="3">
        <v>0.71</v>
      </c>
    </row>
    <row r="71" spans="1:3" x14ac:dyDescent="0.25">
      <c r="A71" s="2">
        <v>1354754878156</v>
      </c>
      <c r="B71" s="2">
        <f t="shared" si="1"/>
        <v>5.8597177777555771</v>
      </c>
      <c r="C71" s="3">
        <v>0.71</v>
      </c>
    </row>
    <row r="72" spans="1:3" x14ac:dyDescent="0.25">
      <c r="A72" s="2">
        <v>1354755178321</v>
      </c>
      <c r="B72" s="2">
        <f t="shared" si="1"/>
        <v>5.9430969444219954</v>
      </c>
      <c r="C72" s="3">
        <v>0.71</v>
      </c>
    </row>
    <row r="73" spans="1:3" x14ac:dyDescent="0.25">
      <c r="A73" s="2">
        <v>1354755478312</v>
      </c>
      <c r="B73" s="2">
        <f t="shared" si="1"/>
        <v>6.0264277777750976</v>
      </c>
      <c r="C73" s="3">
        <v>0.71</v>
      </c>
    </row>
    <row r="74" spans="1:3" x14ac:dyDescent="0.25">
      <c r="A74" s="2">
        <v>1354755778123</v>
      </c>
      <c r="B74" s="2">
        <f t="shared" si="1"/>
        <v>6.1097086110967211</v>
      </c>
      <c r="C74" s="3">
        <v>0.71</v>
      </c>
    </row>
    <row r="75" spans="1:3" x14ac:dyDescent="0.25">
      <c r="A75" s="2">
        <v>1354756078123</v>
      </c>
      <c r="B75" s="2">
        <f t="shared" si="1"/>
        <v>6.1930419444688596</v>
      </c>
      <c r="C75" s="3">
        <v>0.71</v>
      </c>
    </row>
    <row r="76" spans="1:3" x14ac:dyDescent="0.25">
      <c r="A76" s="2">
        <v>1354756378123</v>
      </c>
      <c r="B76" s="2">
        <f t="shared" si="1"/>
        <v>6.2763752777827904</v>
      </c>
      <c r="C76" s="3">
        <v>0.71</v>
      </c>
    </row>
    <row r="77" spans="1:3" x14ac:dyDescent="0.25">
      <c r="A77" s="2">
        <v>1354756678122</v>
      </c>
      <c r="B77" s="2">
        <f t="shared" si="1"/>
        <v>6.3597083333297633</v>
      </c>
      <c r="C77" s="3">
        <v>0.71</v>
      </c>
    </row>
    <row r="78" spans="1:3" x14ac:dyDescent="0.25">
      <c r="A78" s="2">
        <v>1354756978124</v>
      </c>
      <c r="B78" s="2">
        <f t="shared" si="1"/>
        <v>6.4430422222358175</v>
      </c>
      <c r="C78" s="3">
        <v>0.67</v>
      </c>
    </row>
    <row r="79" spans="1:3" x14ac:dyDescent="0.25">
      <c r="A79" s="2">
        <v>1354757279048</v>
      </c>
      <c r="B79" s="2">
        <f t="shared" si="1"/>
        <v>6.5266322222305462</v>
      </c>
      <c r="C79" s="3">
        <v>0.64</v>
      </c>
    </row>
    <row r="80" spans="1:3" x14ac:dyDescent="0.25">
      <c r="A80" s="2">
        <v>1354757578122</v>
      </c>
      <c r="B80" s="2">
        <f t="shared" si="1"/>
        <v>6.6097083333297633</v>
      </c>
      <c r="C80" s="3">
        <v>0.63</v>
      </c>
    </row>
    <row r="81" spans="1:3" x14ac:dyDescent="0.25">
      <c r="A81" s="2">
        <v>1354757878115</v>
      </c>
      <c r="B81" s="2">
        <f t="shared" si="1"/>
        <v>6.6930397222167812</v>
      </c>
      <c r="C81" s="3">
        <v>0.63</v>
      </c>
    </row>
    <row r="82" spans="1:3" x14ac:dyDescent="0.25">
      <c r="A82" s="2">
        <v>1354758179065</v>
      </c>
      <c r="B82" s="2">
        <f t="shared" si="1"/>
        <v>6.7766369444434531</v>
      </c>
      <c r="C82" s="3">
        <v>0.63</v>
      </c>
    </row>
    <row r="83" spans="1:3" x14ac:dyDescent="0.25">
      <c r="A83" s="2">
        <v>1354758478119</v>
      </c>
      <c r="B83" s="2">
        <f t="shared" si="1"/>
        <v>6.8597075000288896</v>
      </c>
      <c r="C83" s="3">
        <v>0.62</v>
      </c>
    </row>
    <row r="84" spans="1:3" x14ac:dyDescent="0.25">
      <c r="A84" s="2">
        <v>1354758779062</v>
      </c>
      <c r="B84" s="2">
        <f t="shared" si="1"/>
        <v>6.943302777770441</v>
      </c>
      <c r="C84" s="3">
        <v>0.6</v>
      </c>
    </row>
    <row r="85" spans="1:3" x14ac:dyDescent="0.25">
      <c r="A85" s="2">
        <v>1354759078122</v>
      </c>
      <c r="B85" s="2">
        <f t="shared" si="1"/>
        <v>7.0263750000158325</v>
      </c>
      <c r="C85" s="3">
        <v>0.56999999999999995</v>
      </c>
    </row>
    <row r="86" spans="1:3" x14ac:dyDescent="0.25">
      <c r="A86" s="2">
        <v>1354759378114</v>
      </c>
      <c r="B86" s="2">
        <f t="shared" si="1"/>
        <v>7.1097061111358926</v>
      </c>
      <c r="C86" s="3">
        <v>0.51</v>
      </c>
    </row>
    <row r="87" spans="1:3" x14ac:dyDescent="0.25">
      <c r="A87" s="2">
        <v>1354759684656</v>
      </c>
      <c r="B87" s="2">
        <f t="shared" si="1"/>
        <v>7.1948566666687839</v>
      </c>
      <c r="C87" s="3">
        <v>0.51</v>
      </c>
    </row>
    <row r="88" spans="1:3" x14ac:dyDescent="0.25">
      <c r="A88" s="2">
        <v>1354759979063</v>
      </c>
      <c r="B88" s="2">
        <f t="shared" si="1"/>
        <v>7.2766363889095373</v>
      </c>
      <c r="C88" s="3">
        <v>0.51</v>
      </c>
    </row>
    <row r="89" spans="1:3" x14ac:dyDescent="0.25">
      <c r="A89" s="2">
        <v>1354760278283</v>
      </c>
      <c r="B89" s="2">
        <f t="shared" si="1"/>
        <v>7.3597530555562116</v>
      </c>
      <c r="C89" s="3">
        <v>0.51</v>
      </c>
    </row>
    <row r="90" spans="1:3" x14ac:dyDescent="0.25">
      <c r="A90" s="2">
        <v>1354760578381</v>
      </c>
      <c r="B90" s="2">
        <f t="shared" si="1"/>
        <v>7.4431136111379601</v>
      </c>
      <c r="C90" s="3">
        <v>0.51</v>
      </c>
    </row>
    <row r="91" spans="1:3" x14ac:dyDescent="0.25">
      <c r="A91" s="2">
        <v>1354760878116</v>
      </c>
      <c r="B91" s="2">
        <f t="shared" si="1"/>
        <v>7.5263733333558775</v>
      </c>
      <c r="C91" s="3">
        <v>0.51</v>
      </c>
    </row>
    <row r="92" spans="1:3" x14ac:dyDescent="0.25">
      <c r="A92" s="2">
        <v>1354761179044</v>
      </c>
      <c r="B92" s="2">
        <f t="shared" si="1"/>
        <v>7.6099644444184378</v>
      </c>
      <c r="C92" s="3">
        <v>0.51</v>
      </c>
    </row>
    <row r="93" spans="1:3" x14ac:dyDescent="0.25">
      <c r="A93" s="2">
        <v>1354761479035</v>
      </c>
      <c r="B93" s="2">
        <f t="shared" si="1"/>
        <v>7.69329527777154</v>
      </c>
      <c r="C93" s="3">
        <v>0.51</v>
      </c>
    </row>
    <row r="94" spans="1:3" x14ac:dyDescent="0.25">
      <c r="A94" s="2">
        <v>1354761778113</v>
      </c>
      <c r="B94" s="2">
        <f t="shared" si="1"/>
        <v>7.7763724999967963</v>
      </c>
      <c r="C94" s="3">
        <v>0.51</v>
      </c>
    </row>
    <row r="95" spans="1:3" x14ac:dyDescent="0.25">
      <c r="A95" s="2">
        <v>1354762078253</v>
      </c>
      <c r="B95" s="2">
        <f t="shared" si="1"/>
        <v>7.8597447221982293</v>
      </c>
      <c r="C95" s="3">
        <v>0.51</v>
      </c>
    </row>
    <row r="96" spans="1:3" x14ac:dyDescent="0.25">
      <c r="A96" s="2">
        <v>1354762378271</v>
      </c>
      <c r="B96" s="2">
        <f t="shared" si="1"/>
        <v>7.9430830555502325</v>
      </c>
      <c r="C96" s="3">
        <v>0.51</v>
      </c>
    </row>
    <row r="97" spans="1:3" x14ac:dyDescent="0.25">
      <c r="A97" s="2">
        <v>1354762679066</v>
      </c>
      <c r="B97" s="2">
        <f t="shared" si="1"/>
        <v>8.026637222210411</v>
      </c>
      <c r="C97" s="3">
        <v>0.51</v>
      </c>
    </row>
    <row r="98" spans="1:3" x14ac:dyDescent="0.25">
      <c r="A98" s="2">
        <v>1354762978337</v>
      </c>
      <c r="B98" s="2">
        <f t="shared" si="1"/>
        <v>8.1097680555540137</v>
      </c>
      <c r="C98" s="3">
        <v>0.51</v>
      </c>
    </row>
    <row r="99" spans="1:3" x14ac:dyDescent="0.25">
      <c r="A99" s="2">
        <v>1354763279077</v>
      </c>
      <c r="B99" s="2">
        <f t="shared" si="1"/>
        <v>8.1933069444494322</v>
      </c>
      <c r="C99" s="3">
        <v>0.51</v>
      </c>
    </row>
    <row r="100" spans="1:3" x14ac:dyDescent="0.25">
      <c r="A100" s="2">
        <v>1354763579035</v>
      </c>
      <c r="B100" s="2">
        <f t="shared" si="1"/>
        <v>8.2766286110854708</v>
      </c>
      <c r="C100" s="3">
        <v>0.51</v>
      </c>
    </row>
    <row r="101" spans="1:3" x14ac:dyDescent="0.25">
      <c r="A101" s="2">
        <v>1354763878292</v>
      </c>
      <c r="B101" s="2">
        <f t="shared" si="1"/>
        <v>8.3597555555752479</v>
      </c>
      <c r="C101" s="3">
        <v>0.51</v>
      </c>
    </row>
    <row r="102" spans="1:3" x14ac:dyDescent="0.25">
      <c r="A102" s="2">
        <v>1354764178411</v>
      </c>
      <c r="B102" s="2">
        <f t="shared" si="1"/>
        <v>8.4431219444377348</v>
      </c>
      <c r="C102" s="3">
        <v>0.51</v>
      </c>
    </row>
    <row r="103" spans="1:3" x14ac:dyDescent="0.25">
      <c r="A103" s="2">
        <v>1354764478384</v>
      </c>
      <c r="B103" s="2">
        <f t="shared" si="1"/>
        <v>8.5264477777527645</v>
      </c>
      <c r="C103" s="3">
        <v>0.51</v>
      </c>
    </row>
    <row r="104" spans="1:3" x14ac:dyDescent="0.25">
      <c r="A104" s="2">
        <v>1354764778121</v>
      </c>
      <c r="B104" s="2">
        <f t="shared" si="1"/>
        <v>8.6097080555628054</v>
      </c>
      <c r="C104" s="3">
        <v>0.51</v>
      </c>
    </row>
    <row r="105" spans="1:3" x14ac:dyDescent="0.25">
      <c r="A105" s="2">
        <v>1354765078123</v>
      </c>
      <c r="B105" s="2">
        <f t="shared" si="1"/>
        <v>8.6930419444688596</v>
      </c>
      <c r="C105" s="3">
        <v>0.51</v>
      </c>
    </row>
    <row r="106" spans="1:3" x14ac:dyDescent="0.25">
      <c r="A106" s="2">
        <v>1354765379033</v>
      </c>
      <c r="B106" s="2">
        <f t="shared" si="1"/>
        <v>8.776628055551555</v>
      </c>
      <c r="C106" s="3">
        <v>0.51</v>
      </c>
    </row>
    <row r="107" spans="1:3" x14ac:dyDescent="0.25">
      <c r="A107" s="2">
        <v>1354765679042</v>
      </c>
      <c r="B107" s="2">
        <f t="shared" si="1"/>
        <v>8.859963888884522</v>
      </c>
      <c r="C107" s="3">
        <v>0.51</v>
      </c>
    </row>
    <row r="108" spans="1:3" x14ac:dyDescent="0.25">
      <c r="A108" s="2">
        <v>1354765978242</v>
      </c>
      <c r="B108" s="2">
        <f t="shared" si="1"/>
        <v>8.9430750000174157</v>
      </c>
      <c r="C108" s="3">
        <v>0.51</v>
      </c>
    </row>
    <row r="109" spans="1:3" x14ac:dyDescent="0.25">
      <c r="A109" s="2">
        <v>1354766278464</v>
      </c>
      <c r="B109" s="2">
        <f t="shared" si="1"/>
        <v>9.0264699999825098</v>
      </c>
      <c r="C109" s="3">
        <v>0.51</v>
      </c>
    </row>
    <row r="110" spans="1:3" x14ac:dyDescent="0.25">
      <c r="A110" s="2">
        <v>1354766578323</v>
      </c>
      <c r="B110" s="2">
        <f t="shared" si="1"/>
        <v>9.1097641666419804</v>
      </c>
      <c r="C110" s="3">
        <v>0.51</v>
      </c>
    </row>
    <row r="111" spans="1:3" x14ac:dyDescent="0.25">
      <c r="A111" s="2">
        <v>1354766878113</v>
      </c>
      <c r="B111" s="2">
        <f t="shared" si="1"/>
        <v>9.1930391666828655</v>
      </c>
      <c r="C111" s="3">
        <v>0.51</v>
      </c>
    </row>
    <row r="112" spans="1:3" x14ac:dyDescent="0.25">
      <c r="A112" s="2">
        <v>1354767179035</v>
      </c>
      <c r="B112" s="2">
        <f t="shared" si="1"/>
        <v>9.2766286110854708</v>
      </c>
      <c r="C112" s="3">
        <v>0.51</v>
      </c>
    </row>
    <row r="113" spans="1:3" x14ac:dyDescent="0.25">
      <c r="A113" s="2">
        <v>1354767478267</v>
      </c>
      <c r="B113" s="2">
        <f t="shared" si="1"/>
        <v>9.3597486111102626</v>
      </c>
      <c r="C113" s="3">
        <v>0.51</v>
      </c>
    </row>
    <row r="114" spans="1:3" x14ac:dyDescent="0.25">
      <c r="A114" s="2">
        <v>1354767779109</v>
      </c>
      <c r="B114" s="2">
        <f t="shared" si="1"/>
        <v>9.4433158333413303</v>
      </c>
      <c r="C114" s="3">
        <v>0.51</v>
      </c>
    </row>
    <row r="115" spans="1:3" x14ac:dyDescent="0.25">
      <c r="A115" s="2">
        <v>1354768078293</v>
      </c>
      <c r="B115" s="2">
        <f t="shared" si="1"/>
        <v>9.526422500028275</v>
      </c>
      <c r="C115" s="3">
        <v>0.51</v>
      </c>
    </row>
    <row r="116" spans="1:3" x14ac:dyDescent="0.25">
      <c r="A116" s="2">
        <v>1354768379027</v>
      </c>
      <c r="B116" s="2">
        <f t="shared" si="1"/>
        <v>9.6099597222055309</v>
      </c>
      <c r="C116" s="3">
        <v>0.51</v>
      </c>
    </row>
    <row r="117" spans="1:3" x14ac:dyDescent="0.25">
      <c r="A117" s="2">
        <v>1354768678120</v>
      </c>
      <c r="B117" s="2">
        <f t="shared" si="1"/>
        <v>9.6930411111097783</v>
      </c>
      <c r="C117" s="3">
        <v>0.51</v>
      </c>
    </row>
    <row r="118" spans="1:3" x14ac:dyDescent="0.25">
      <c r="A118" s="2">
        <v>1354768978293</v>
      </c>
      <c r="B118" s="2">
        <f t="shared" si="1"/>
        <v>9.776422500028275</v>
      </c>
      <c r="C118" s="3">
        <v>0.51</v>
      </c>
    </row>
    <row r="119" spans="1:3" x14ac:dyDescent="0.25">
      <c r="A119" s="2">
        <v>1354769278243</v>
      </c>
      <c r="B119" s="2">
        <f t="shared" si="1"/>
        <v>9.8597419444704428</v>
      </c>
      <c r="C119" s="3">
        <v>0.51</v>
      </c>
    </row>
    <row r="120" spans="1:3" x14ac:dyDescent="0.25">
      <c r="A120" s="2">
        <v>1354769578123</v>
      </c>
      <c r="B120" s="2">
        <f t="shared" si="1"/>
        <v>9.9430419444688596</v>
      </c>
      <c r="C120" s="3">
        <v>0.51</v>
      </c>
    </row>
    <row r="121" spans="1:3" x14ac:dyDescent="0.25">
      <c r="A121" s="2">
        <v>1354769878461</v>
      </c>
      <c r="B121" s="2">
        <f t="shared" si="1"/>
        <v>10.026469166681636</v>
      </c>
      <c r="C121" s="3">
        <v>0.51</v>
      </c>
    </row>
    <row r="122" spans="1:3" x14ac:dyDescent="0.25">
      <c r="A122" s="2">
        <v>1354770178273</v>
      </c>
      <c r="B122" s="2">
        <f t="shared" si="1"/>
        <v>10.109750277770218</v>
      </c>
      <c r="C122" s="3">
        <v>0.51</v>
      </c>
    </row>
    <row r="123" spans="1:3" x14ac:dyDescent="0.25">
      <c r="A123" s="2">
        <v>1354770479029</v>
      </c>
      <c r="B123" s="2">
        <f t="shared" si="1"/>
        <v>10.193293611111585</v>
      </c>
      <c r="C123" s="3">
        <v>0.51</v>
      </c>
    </row>
    <row r="124" spans="1:3" x14ac:dyDescent="0.25">
      <c r="A124" s="2">
        <v>1354770779070</v>
      </c>
      <c r="B124" s="2">
        <f t="shared" si="1"/>
        <v>10.27663833333645</v>
      </c>
      <c r="C124" s="3">
        <v>0.51</v>
      </c>
    </row>
    <row r="125" spans="1:3" x14ac:dyDescent="0.25">
      <c r="A125" s="2">
        <v>1354771078259</v>
      </c>
      <c r="B125" s="2">
        <f t="shared" si="1"/>
        <v>10.359746388916392</v>
      </c>
      <c r="C125" s="3">
        <v>0.51</v>
      </c>
    </row>
    <row r="126" spans="1:3" x14ac:dyDescent="0.25">
      <c r="A126" s="2">
        <v>1354771378341</v>
      </c>
      <c r="B126" s="2">
        <f t="shared" si="1"/>
        <v>10.443102499993984</v>
      </c>
      <c r="C126" s="3">
        <v>0.51</v>
      </c>
    </row>
    <row r="127" spans="1:3" x14ac:dyDescent="0.25">
      <c r="A127" s="2">
        <v>1354772311400</v>
      </c>
      <c r="B127" s="2">
        <f t="shared" si="1"/>
        <v>10.702285555540584</v>
      </c>
      <c r="C127" s="3">
        <v>0.51</v>
      </c>
    </row>
    <row r="128" spans="1:3" x14ac:dyDescent="0.25">
      <c r="A128" s="2">
        <v>1354772611391</v>
      </c>
      <c r="B128" s="2">
        <f t="shared" si="1"/>
        <v>10.785616388893686</v>
      </c>
      <c r="C128" s="3">
        <v>0.51</v>
      </c>
    </row>
    <row r="129" spans="1:3" x14ac:dyDescent="0.25">
      <c r="A129" s="2">
        <v>1354772911390</v>
      </c>
      <c r="B129" s="2">
        <f t="shared" si="1"/>
        <v>10.868949444440659</v>
      </c>
      <c r="C129" s="3">
        <v>0.51</v>
      </c>
    </row>
    <row r="130" spans="1:3" x14ac:dyDescent="0.25">
      <c r="A130" s="2">
        <v>1354773211387</v>
      </c>
      <c r="B130" s="2">
        <f t="shared" si="1"/>
        <v>10.952281944453716</v>
      </c>
      <c r="C130" s="3">
        <v>0.51</v>
      </c>
    </row>
    <row r="131" spans="1:3" x14ac:dyDescent="0.25">
      <c r="A131" s="2">
        <v>1354773511395</v>
      </c>
      <c r="B131" s="2">
        <f t="shared" ref="B131:B194" si="2">A131/(1000*3600)-$D$1</f>
        <v>11.035617500019725</v>
      </c>
      <c r="C131" s="3">
        <v>0.51</v>
      </c>
    </row>
    <row r="132" spans="1:3" x14ac:dyDescent="0.25">
      <c r="A132" s="2">
        <v>1354773811389</v>
      </c>
      <c r="B132" s="2">
        <f t="shared" si="2"/>
        <v>11.118949166673701</v>
      </c>
      <c r="C132" s="3">
        <v>0.51</v>
      </c>
    </row>
    <row r="133" spans="1:3" x14ac:dyDescent="0.25">
      <c r="A133" s="2">
        <v>1354774112034</v>
      </c>
      <c r="B133" s="2">
        <f t="shared" si="2"/>
        <v>11.202461666660383</v>
      </c>
      <c r="C133" s="3">
        <v>0.5</v>
      </c>
    </row>
    <row r="134" spans="1:3" x14ac:dyDescent="0.25">
      <c r="A134" s="2">
        <v>1354774411388</v>
      </c>
      <c r="B134" s="2">
        <f t="shared" si="2"/>
        <v>11.285615555534605</v>
      </c>
      <c r="C134" s="3">
        <v>0.5</v>
      </c>
    </row>
    <row r="135" spans="1:3" x14ac:dyDescent="0.25">
      <c r="A135" s="2">
        <v>1354774711388</v>
      </c>
      <c r="B135" s="2">
        <f t="shared" si="2"/>
        <v>11.368948888906743</v>
      </c>
      <c r="C135" s="3">
        <v>0.5</v>
      </c>
    </row>
    <row r="136" spans="1:3" x14ac:dyDescent="0.25">
      <c r="A136" s="2">
        <v>1354775011401</v>
      </c>
      <c r="B136" s="2">
        <f t="shared" si="2"/>
        <v>11.452285833307542</v>
      </c>
      <c r="C136" s="3">
        <v>0.5</v>
      </c>
    </row>
    <row r="137" spans="1:3" x14ac:dyDescent="0.25">
      <c r="A137" s="2">
        <v>1354775312047</v>
      </c>
      <c r="B137" s="2">
        <f t="shared" si="2"/>
        <v>11.53579861111939</v>
      </c>
      <c r="C137" s="3">
        <v>0.5</v>
      </c>
    </row>
    <row r="138" spans="1:3" x14ac:dyDescent="0.25">
      <c r="A138" s="2">
        <v>1354775612065</v>
      </c>
      <c r="B138" s="2">
        <f t="shared" si="2"/>
        <v>11.619136944471393</v>
      </c>
      <c r="C138" s="3">
        <v>0.5</v>
      </c>
    </row>
    <row r="139" spans="1:3" x14ac:dyDescent="0.25">
      <c r="A139" s="2">
        <v>1354775912302</v>
      </c>
      <c r="B139" s="2">
        <f t="shared" si="2"/>
        <v>11.702536111115478</v>
      </c>
      <c r="C139" s="3">
        <v>0.5</v>
      </c>
    </row>
    <row r="140" spans="1:3" x14ac:dyDescent="0.25">
      <c r="A140" s="2">
        <v>1354776212043</v>
      </c>
      <c r="B140" s="2">
        <f t="shared" si="2"/>
        <v>11.78579749999335</v>
      </c>
      <c r="C140" s="3">
        <v>0.5</v>
      </c>
    </row>
    <row r="141" spans="1:3" x14ac:dyDescent="0.25">
      <c r="A141" s="2">
        <v>1354776511389</v>
      </c>
      <c r="B141" s="2">
        <f t="shared" si="2"/>
        <v>11.868949166673701</v>
      </c>
      <c r="C141" s="3">
        <v>0.5</v>
      </c>
    </row>
    <row r="142" spans="1:3" x14ac:dyDescent="0.25">
      <c r="A142" s="2">
        <v>1354776811418</v>
      </c>
      <c r="B142" s="2">
        <f t="shared" si="2"/>
        <v>11.952290555578656</v>
      </c>
      <c r="C142" s="3">
        <v>0.5</v>
      </c>
    </row>
    <row r="143" spans="1:3" x14ac:dyDescent="0.25">
      <c r="A143" s="2">
        <v>1354777111399</v>
      </c>
      <c r="B143" s="2">
        <f t="shared" si="2"/>
        <v>12.035618611087557</v>
      </c>
      <c r="C143" s="3">
        <v>0.5</v>
      </c>
    </row>
    <row r="144" spans="1:3" x14ac:dyDescent="0.25">
      <c r="A144" s="2">
        <v>1354777412033</v>
      </c>
      <c r="B144" s="2">
        <f t="shared" si="2"/>
        <v>12.119128055579495</v>
      </c>
      <c r="C144" s="3">
        <v>0.5</v>
      </c>
    </row>
    <row r="145" spans="1:3" x14ac:dyDescent="0.25">
      <c r="A145" s="2">
        <v>1354777711463</v>
      </c>
      <c r="B145" s="2">
        <f t="shared" si="2"/>
        <v>12.202303055557422</v>
      </c>
      <c r="C145" s="3">
        <v>0.5</v>
      </c>
    </row>
    <row r="146" spans="1:3" x14ac:dyDescent="0.25">
      <c r="A146" s="2">
        <v>1354778011458</v>
      </c>
      <c r="B146" s="2">
        <f t="shared" si="2"/>
        <v>12.285634999978356</v>
      </c>
      <c r="C146" s="3">
        <v>0.5</v>
      </c>
    </row>
    <row r="147" spans="1:3" x14ac:dyDescent="0.25">
      <c r="A147" s="2">
        <v>1354778311388</v>
      </c>
      <c r="B147" s="2">
        <f t="shared" si="2"/>
        <v>12.368948888906743</v>
      </c>
      <c r="C147" s="3">
        <v>0.5</v>
      </c>
    </row>
    <row r="148" spans="1:3" x14ac:dyDescent="0.25">
      <c r="A148" s="2">
        <v>1354778611396</v>
      </c>
      <c r="B148" s="2">
        <f t="shared" si="2"/>
        <v>12.452284444472753</v>
      </c>
      <c r="C148" s="3">
        <v>0.5</v>
      </c>
    </row>
    <row r="149" spans="1:3" x14ac:dyDescent="0.25">
      <c r="A149" s="2">
        <v>1354778912047</v>
      </c>
      <c r="B149" s="2">
        <f t="shared" si="2"/>
        <v>12.53579861111939</v>
      </c>
      <c r="C149" s="3">
        <v>0.5</v>
      </c>
    </row>
    <row r="150" spans="1:3" x14ac:dyDescent="0.25">
      <c r="A150" s="2">
        <v>1354779212060</v>
      </c>
      <c r="B150" s="2">
        <f t="shared" si="2"/>
        <v>12.619135555578396</v>
      </c>
      <c r="C150" s="3">
        <v>0.5</v>
      </c>
    </row>
    <row r="151" spans="1:3" x14ac:dyDescent="0.25">
      <c r="A151" s="2">
        <v>1354779511394</v>
      </c>
      <c r="B151" s="2">
        <f t="shared" si="2"/>
        <v>12.702283888880629</v>
      </c>
      <c r="C151" s="3">
        <v>0.5</v>
      </c>
    </row>
    <row r="152" spans="1:3" x14ac:dyDescent="0.25">
      <c r="A152" s="2">
        <v>1354779812036</v>
      </c>
      <c r="B152" s="2">
        <f t="shared" si="2"/>
        <v>12.785795555566438</v>
      </c>
      <c r="C152" s="3">
        <v>0.5</v>
      </c>
    </row>
    <row r="153" spans="1:3" x14ac:dyDescent="0.25">
      <c r="A153" s="2">
        <v>1354780111390</v>
      </c>
      <c r="B153" s="2">
        <f t="shared" si="2"/>
        <v>12.868949444440659</v>
      </c>
      <c r="C153" s="3">
        <v>0.5</v>
      </c>
    </row>
    <row r="154" spans="1:3" x14ac:dyDescent="0.25">
      <c r="A154" s="2">
        <v>1354780411412</v>
      </c>
      <c r="B154" s="2">
        <f t="shared" si="2"/>
        <v>12.952288888918702</v>
      </c>
      <c r="C154" s="3">
        <v>0.5</v>
      </c>
    </row>
    <row r="155" spans="1:3" x14ac:dyDescent="0.25">
      <c r="A155" s="2">
        <v>1354780711631</v>
      </c>
      <c r="B155" s="2">
        <f t="shared" si="2"/>
        <v>13.035683055582922</v>
      </c>
      <c r="C155" s="3">
        <v>0.5</v>
      </c>
    </row>
    <row r="156" spans="1:3" x14ac:dyDescent="0.25">
      <c r="A156" s="2">
        <v>1354781011393</v>
      </c>
      <c r="B156" s="2">
        <f t="shared" si="2"/>
        <v>13.11895027779974</v>
      </c>
      <c r="C156" s="3">
        <v>0.5</v>
      </c>
    </row>
    <row r="157" spans="1:3" x14ac:dyDescent="0.25">
      <c r="A157" s="2">
        <v>1354781312066</v>
      </c>
      <c r="B157" s="2">
        <f t="shared" si="2"/>
        <v>13.202470555552281</v>
      </c>
      <c r="C157" s="3">
        <v>0.5</v>
      </c>
    </row>
    <row r="158" spans="1:3" x14ac:dyDescent="0.25">
      <c r="A158" s="2">
        <v>1354781612032</v>
      </c>
      <c r="B158" s="2">
        <f t="shared" si="2"/>
        <v>13.285794444440398</v>
      </c>
      <c r="C158" s="3">
        <v>0.5</v>
      </c>
    </row>
    <row r="159" spans="1:3" x14ac:dyDescent="0.25">
      <c r="A159" s="2">
        <v>1354781911399</v>
      </c>
      <c r="B159" s="2">
        <f t="shared" si="2"/>
        <v>13.368951944459695</v>
      </c>
      <c r="C159" s="3">
        <v>0.5</v>
      </c>
    </row>
    <row r="160" spans="1:3" x14ac:dyDescent="0.25">
      <c r="A160" s="2">
        <v>1354782211704</v>
      </c>
      <c r="B160" s="2">
        <f t="shared" si="2"/>
        <v>13.452370000013616</v>
      </c>
      <c r="C160" s="3">
        <v>0.5</v>
      </c>
    </row>
    <row r="161" spans="1:3" x14ac:dyDescent="0.25">
      <c r="A161" s="2">
        <v>1354782512059</v>
      </c>
      <c r="B161" s="2">
        <f t="shared" si="2"/>
        <v>13.535801944439299</v>
      </c>
      <c r="C161" s="3">
        <v>0.5</v>
      </c>
    </row>
    <row r="162" spans="1:3" x14ac:dyDescent="0.25">
      <c r="A162" s="2">
        <v>1354782812033</v>
      </c>
      <c r="B162" s="2">
        <f t="shared" si="2"/>
        <v>13.619128055579495</v>
      </c>
      <c r="C162" s="3">
        <v>0.5</v>
      </c>
    </row>
    <row r="163" spans="1:3" x14ac:dyDescent="0.25">
      <c r="A163" s="2">
        <v>1354783111398</v>
      </c>
      <c r="B163" s="2">
        <f t="shared" si="2"/>
        <v>13.702285000006668</v>
      </c>
      <c r="C163" s="3">
        <v>0.5</v>
      </c>
    </row>
    <row r="164" spans="1:3" x14ac:dyDescent="0.25">
      <c r="A164" s="2">
        <v>1354783412058</v>
      </c>
      <c r="B164" s="2">
        <f t="shared" si="2"/>
        <v>13.785801666672342</v>
      </c>
      <c r="C164" s="3">
        <v>0.5</v>
      </c>
    </row>
    <row r="165" spans="1:3" x14ac:dyDescent="0.25">
      <c r="A165" s="2">
        <v>1354783711402</v>
      </c>
      <c r="B165" s="2">
        <f t="shared" si="2"/>
        <v>13.868952777760569</v>
      </c>
      <c r="C165" s="3">
        <v>0.5</v>
      </c>
    </row>
    <row r="166" spans="1:3" x14ac:dyDescent="0.25">
      <c r="A166" s="2">
        <v>1354784011388</v>
      </c>
      <c r="B166" s="2">
        <f t="shared" si="2"/>
        <v>13.952282222220674</v>
      </c>
      <c r="C166" s="3">
        <v>0.5</v>
      </c>
    </row>
    <row r="167" spans="1:3" x14ac:dyDescent="0.25">
      <c r="A167" s="2">
        <v>1354784311398</v>
      </c>
      <c r="B167" s="2">
        <f t="shared" si="2"/>
        <v>14.035618333320599</v>
      </c>
      <c r="C167" s="3">
        <v>0.5</v>
      </c>
    </row>
    <row r="168" spans="1:3" x14ac:dyDescent="0.25">
      <c r="A168" s="2">
        <v>1354784611388</v>
      </c>
      <c r="B168" s="2">
        <f t="shared" si="2"/>
        <v>14.118948888906743</v>
      </c>
      <c r="C168" s="3">
        <v>0.5</v>
      </c>
    </row>
    <row r="169" spans="1:3" x14ac:dyDescent="0.25">
      <c r="A169" s="2">
        <v>1354784911393</v>
      </c>
      <c r="B169" s="2">
        <f t="shared" si="2"/>
        <v>14.202283611113671</v>
      </c>
      <c r="C169" s="3">
        <v>0.5</v>
      </c>
    </row>
    <row r="170" spans="1:3" x14ac:dyDescent="0.25">
      <c r="A170" s="2">
        <v>1354785212081</v>
      </c>
      <c r="B170" s="2">
        <f t="shared" si="2"/>
        <v>14.285808055545203</v>
      </c>
      <c r="C170" s="3">
        <v>0.5</v>
      </c>
    </row>
    <row r="171" spans="1:3" x14ac:dyDescent="0.25">
      <c r="A171" s="2">
        <v>1354785511627</v>
      </c>
      <c r="B171" s="2">
        <f t="shared" si="2"/>
        <v>14.369015277770814</v>
      </c>
      <c r="C171" s="3">
        <v>0.5</v>
      </c>
    </row>
    <row r="172" spans="1:3" x14ac:dyDescent="0.25">
      <c r="A172" s="2">
        <v>1354785811400</v>
      </c>
      <c r="B172" s="2">
        <f t="shared" si="2"/>
        <v>14.452285555540584</v>
      </c>
      <c r="C172" s="3">
        <v>0.5</v>
      </c>
    </row>
    <row r="173" spans="1:3" x14ac:dyDescent="0.25">
      <c r="A173" s="2">
        <v>1354786111398</v>
      </c>
      <c r="B173" s="2">
        <f t="shared" si="2"/>
        <v>14.535618333320599</v>
      </c>
      <c r="C173" s="3">
        <v>0.5</v>
      </c>
    </row>
    <row r="174" spans="1:3" x14ac:dyDescent="0.25">
      <c r="A174" s="2">
        <v>1354786411400</v>
      </c>
      <c r="B174" s="2">
        <f t="shared" si="2"/>
        <v>14.618952222226653</v>
      </c>
      <c r="C174" s="3">
        <v>0.5</v>
      </c>
    </row>
    <row r="175" spans="1:3" x14ac:dyDescent="0.25">
      <c r="A175" s="2">
        <v>1354786711397</v>
      </c>
      <c r="B175" s="2">
        <f t="shared" si="2"/>
        <v>14.70228472223971</v>
      </c>
      <c r="C175" s="3">
        <v>0.5</v>
      </c>
    </row>
    <row r="176" spans="1:3" x14ac:dyDescent="0.25">
      <c r="A176" s="2">
        <v>1354787012033</v>
      </c>
      <c r="B176" s="2">
        <f t="shared" si="2"/>
        <v>14.785794722207356</v>
      </c>
      <c r="C176" s="3">
        <v>0.5</v>
      </c>
    </row>
    <row r="177" spans="1:3" x14ac:dyDescent="0.25">
      <c r="A177" s="2">
        <v>1354787312038</v>
      </c>
      <c r="B177" s="2">
        <f t="shared" si="2"/>
        <v>14.869129444472492</v>
      </c>
      <c r="C177" s="3">
        <v>0.5</v>
      </c>
    </row>
    <row r="178" spans="1:3" x14ac:dyDescent="0.25">
      <c r="A178" s="2">
        <v>1354787611388</v>
      </c>
      <c r="B178" s="2">
        <f t="shared" si="2"/>
        <v>14.952282222220674</v>
      </c>
      <c r="C178" s="3">
        <v>0.5</v>
      </c>
    </row>
    <row r="179" spans="1:3" x14ac:dyDescent="0.25">
      <c r="A179" s="2">
        <v>1354787911397</v>
      </c>
      <c r="B179" s="2">
        <f t="shared" si="2"/>
        <v>15.035618055553641</v>
      </c>
      <c r="C179" s="3">
        <v>0.5</v>
      </c>
    </row>
    <row r="180" spans="1:3" x14ac:dyDescent="0.25">
      <c r="A180" s="2">
        <v>1354788211456</v>
      </c>
      <c r="B180" s="2">
        <f t="shared" si="2"/>
        <v>15.118967777758371</v>
      </c>
      <c r="C180" s="3">
        <v>0.5</v>
      </c>
    </row>
    <row r="181" spans="1:3" x14ac:dyDescent="0.25">
      <c r="A181" s="2">
        <v>1354788512053</v>
      </c>
      <c r="B181" s="2">
        <f t="shared" si="2"/>
        <v>15.202466944465414</v>
      </c>
      <c r="C181" s="3">
        <v>0.5</v>
      </c>
    </row>
    <row r="182" spans="1:3" x14ac:dyDescent="0.25">
      <c r="A182" s="2">
        <v>1354788812079</v>
      </c>
      <c r="B182" s="2">
        <f t="shared" si="2"/>
        <v>15.285807500011288</v>
      </c>
      <c r="C182" s="3">
        <v>0.5</v>
      </c>
    </row>
    <row r="183" spans="1:3" x14ac:dyDescent="0.25">
      <c r="A183" s="2">
        <v>1354789111395</v>
      </c>
      <c r="B183" s="2">
        <f t="shared" si="2"/>
        <v>15.368950833333656</v>
      </c>
      <c r="C183" s="3">
        <v>0.5</v>
      </c>
    </row>
    <row r="184" spans="1:3" x14ac:dyDescent="0.25">
      <c r="A184" s="2">
        <v>1354789412074</v>
      </c>
      <c r="B184" s="2">
        <f t="shared" si="2"/>
        <v>15.45247277780436</v>
      </c>
      <c r="C184" s="3">
        <v>0.5</v>
      </c>
    </row>
    <row r="185" spans="1:3" x14ac:dyDescent="0.25">
      <c r="A185" s="2">
        <v>1354789711388</v>
      </c>
      <c r="B185" s="2">
        <f t="shared" si="2"/>
        <v>15.535615555534605</v>
      </c>
      <c r="C185" s="3">
        <v>0.5</v>
      </c>
    </row>
    <row r="186" spans="1:3" x14ac:dyDescent="0.25">
      <c r="A186" s="2">
        <v>1354790012084</v>
      </c>
      <c r="B186" s="2">
        <f t="shared" si="2"/>
        <v>15.619142222218215</v>
      </c>
      <c r="C186" s="3">
        <v>0.5</v>
      </c>
    </row>
    <row r="187" spans="1:3" x14ac:dyDescent="0.25">
      <c r="A187" s="2">
        <v>1354790311400</v>
      </c>
      <c r="B187" s="2">
        <f t="shared" si="2"/>
        <v>15.702285555540584</v>
      </c>
      <c r="C187" s="3">
        <v>0.5</v>
      </c>
    </row>
    <row r="188" spans="1:3" x14ac:dyDescent="0.25">
      <c r="A188" s="2">
        <v>1354790611389</v>
      </c>
      <c r="B188" s="2">
        <f t="shared" si="2"/>
        <v>15.78561583335977</v>
      </c>
      <c r="C188" s="3">
        <v>0.5</v>
      </c>
    </row>
    <row r="189" spans="1:3" x14ac:dyDescent="0.25">
      <c r="A189" s="2">
        <v>1354790911388</v>
      </c>
      <c r="B189" s="2">
        <f t="shared" si="2"/>
        <v>15.868948888906743</v>
      </c>
      <c r="C189" s="3">
        <v>0.5</v>
      </c>
    </row>
    <row r="190" spans="1:3" x14ac:dyDescent="0.25">
      <c r="A190" s="2">
        <v>1354791212146</v>
      </c>
      <c r="B190" s="2">
        <f t="shared" si="2"/>
        <v>15.952492777782027</v>
      </c>
      <c r="C190" s="3">
        <v>0.5</v>
      </c>
    </row>
    <row r="191" spans="1:3" x14ac:dyDescent="0.25">
      <c r="A191" s="2">
        <v>1354791511396</v>
      </c>
      <c r="B191" s="2">
        <f t="shared" si="2"/>
        <v>16.035617777786683</v>
      </c>
      <c r="C191" s="3">
        <v>0.5</v>
      </c>
    </row>
    <row r="192" spans="1:3" x14ac:dyDescent="0.25">
      <c r="A192" s="2">
        <v>1354791811453</v>
      </c>
      <c r="B192" s="2">
        <f t="shared" si="2"/>
        <v>16.118966944457497</v>
      </c>
      <c r="C192" s="3">
        <v>0.5</v>
      </c>
    </row>
    <row r="193" spans="1:3" x14ac:dyDescent="0.25">
      <c r="A193" s="2">
        <v>1354792112072</v>
      </c>
      <c r="B193" s="2">
        <f t="shared" si="2"/>
        <v>16.202472222212236</v>
      </c>
      <c r="C193" s="3">
        <v>0.5</v>
      </c>
    </row>
    <row r="194" spans="1:3" x14ac:dyDescent="0.25">
      <c r="A194" s="2">
        <v>1354792412028</v>
      </c>
      <c r="B194" s="2">
        <f t="shared" si="2"/>
        <v>16.285793333314359</v>
      </c>
      <c r="C194" s="3">
        <v>0.5</v>
      </c>
    </row>
    <row r="195" spans="1:3" x14ac:dyDescent="0.25">
      <c r="A195" s="2">
        <v>1354792711398</v>
      </c>
      <c r="B195" s="2">
        <f t="shared" ref="B195:B258" si="3">A195/(1000*3600)-$D$1</f>
        <v>16.368951666692737</v>
      </c>
      <c r="C195" s="3">
        <v>0.5</v>
      </c>
    </row>
    <row r="196" spans="1:3" x14ac:dyDescent="0.25">
      <c r="A196" s="2">
        <v>1354793011388</v>
      </c>
      <c r="B196" s="2">
        <f t="shared" si="3"/>
        <v>16.452282222220674</v>
      </c>
      <c r="C196" s="3">
        <v>0.5</v>
      </c>
    </row>
    <row r="197" spans="1:3" x14ac:dyDescent="0.25">
      <c r="A197" s="2">
        <v>1354793312068</v>
      </c>
      <c r="B197" s="2">
        <f t="shared" si="3"/>
        <v>16.535804444458336</v>
      </c>
      <c r="C197" s="3">
        <v>0.5</v>
      </c>
    </row>
    <row r="198" spans="1:3" x14ac:dyDescent="0.25">
      <c r="A198" s="2">
        <v>1354793611388</v>
      </c>
      <c r="B198" s="2">
        <f t="shared" si="3"/>
        <v>16.618948888906743</v>
      </c>
      <c r="C198" s="3">
        <v>0.5</v>
      </c>
    </row>
    <row r="199" spans="1:3" x14ac:dyDescent="0.25">
      <c r="A199" s="2">
        <v>1354793911400</v>
      </c>
      <c r="B199" s="2">
        <f t="shared" si="3"/>
        <v>16.702285555540584</v>
      </c>
      <c r="C199" s="3">
        <v>0.5</v>
      </c>
    </row>
    <row r="200" spans="1:3" x14ac:dyDescent="0.25">
      <c r="A200" s="2">
        <v>1354794212161</v>
      </c>
      <c r="B200" s="2">
        <f t="shared" si="3"/>
        <v>16.785830277774949</v>
      </c>
      <c r="C200" s="3">
        <v>0.5</v>
      </c>
    </row>
    <row r="201" spans="1:3" x14ac:dyDescent="0.25">
      <c r="A201" s="2">
        <v>1354794511473</v>
      </c>
      <c r="B201" s="2">
        <f t="shared" si="3"/>
        <v>16.868972500029486</v>
      </c>
      <c r="C201" s="3">
        <v>0.5</v>
      </c>
    </row>
    <row r="202" spans="1:3" x14ac:dyDescent="0.25">
      <c r="A202" s="2">
        <v>1354794811396</v>
      </c>
      <c r="B202" s="2">
        <f t="shared" si="3"/>
        <v>16.952284444472753</v>
      </c>
      <c r="C202" s="3">
        <v>0.5</v>
      </c>
    </row>
    <row r="203" spans="1:3" x14ac:dyDescent="0.25">
      <c r="A203" s="2">
        <v>1354795111390</v>
      </c>
      <c r="B203" s="2">
        <f t="shared" si="3"/>
        <v>17.035616111126728</v>
      </c>
      <c r="C203" s="3">
        <v>0.5</v>
      </c>
    </row>
    <row r="204" spans="1:3" x14ac:dyDescent="0.25">
      <c r="A204" s="2">
        <v>1354795412116</v>
      </c>
      <c r="B204" s="2">
        <f t="shared" si="3"/>
        <v>17.119151111110114</v>
      </c>
      <c r="C204" s="3">
        <v>0.49</v>
      </c>
    </row>
    <row r="205" spans="1:3" x14ac:dyDescent="0.25">
      <c r="A205" s="2">
        <v>1354795711401</v>
      </c>
      <c r="B205" s="2">
        <f t="shared" si="3"/>
        <v>17.202285833307542</v>
      </c>
      <c r="C205" s="3">
        <v>0.46</v>
      </c>
    </row>
    <row r="206" spans="1:3" x14ac:dyDescent="0.25">
      <c r="A206" s="2">
        <v>1354796011404</v>
      </c>
      <c r="B206" s="2">
        <f t="shared" si="3"/>
        <v>17.285619999980554</v>
      </c>
      <c r="C206" s="3">
        <v>0.43</v>
      </c>
    </row>
    <row r="207" spans="1:3" x14ac:dyDescent="0.25">
      <c r="A207" s="2">
        <v>1354796312042</v>
      </c>
      <c r="B207" s="2">
        <f t="shared" si="3"/>
        <v>17.369130555540323</v>
      </c>
      <c r="C207" s="3">
        <v>0.42</v>
      </c>
    </row>
    <row r="208" spans="1:3" x14ac:dyDescent="0.25">
      <c r="A208" s="2">
        <v>1354796612047</v>
      </c>
      <c r="B208" s="2">
        <f t="shared" si="3"/>
        <v>17.452465277805459</v>
      </c>
      <c r="C208" s="3">
        <v>0.42</v>
      </c>
    </row>
    <row r="209" spans="1:3" x14ac:dyDescent="0.25">
      <c r="A209" s="2">
        <v>1354796911391</v>
      </c>
      <c r="B209" s="2">
        <f t="shared" si="3"/>
        <v>17.535616388893686</v>
      </c>
      <c r="C209" s="3">
        <v>0.41</v>
      </c>
    </row>
    <row r="210" spans="1:3" x14ac:dyDescent="0.25">
      <c r="A210" s="2">
        <v>1354797211388</v>
      </c>
      <c r="B210" s="2">
        <f t="shared" si="3"/>
        <v>17.618948888906743</v>
      </c>
      <c r="C210" s="3">
        <v>0.31</v>
      </c>
    </row>
    <row r="211" spans="1:3" x14ac:dyDescent="0.25">
      <c r="A211" s="2">
        <v>1354797572125</v>
      </c>
      <c r="B211" s="2">
        <f t="shared" si="3"/>
        <v>17.719153611105867</v>
      </c>
      <c r="C211" s="3">
        <v>0.19</v>
      </c>
    </row>
    <row r="212" spans="1:3" x14ac:dyDescent="0.25">
      <c r="A212" s="2">
        <v>1354797873055</v>
      </c>
      <c r="B212" s="2">
        <f t="shared" si="3"/>
        <v>17.80274527776055</v>
      </c>
      <c r="C212" s="3">
        <v>0.14000000000000001</v>
      </c>
    </row>
    <row r="213" spans="1:3" x14ac:dyDescent="0.25">
      <c r="A213" s="2">
        <v>1354798173029</v>
      </c>
      <c r="B213" s="2">
        <f t="shared" si="3"/>
        <v>17.886071388900746</v>
      </c>
      <c r="C213" s="3">
        <v>0.14000000000000001</v>
      </c>
    </row>
    <row r="214" spans="1:3" x14ac:dyDescent="0.25">
      <c r="A214" s="2">
        <v>1354798472295</v>
      </c>
      <c r="B214" s="2">
        <f t="shared" si="3"/>
        <v>17.969200833351351</v>
      </c>
      <c r="C214" s="3">
        <v>0.14000000000000001</v>
      </c>
    </row>
    <row r="215" spans="1:3" x14ac:dyDescent="0.25">
      <c r="A215" s="2">
        <v>1354798772510</v>
      </c>
      <c r="B215" s="2">
        <f t="shared" si="3"/>
        <v>18.052593888889533</v>
      </c>
      <c r="C215" s="3">
        <v>0.14000000000000001</v>
      </c>
    </row>
    <row r="216" spans="1:3" x14ac:dyDescent="0.25">
      <c r="A216" s="2">
        <v>1354799072403</v>
      </c>
      <c r="B216" s="2">
        <f t="shared" si="3"/>
        <v>18.135897499974817</v>
      </c>
      <c r="C216" s="3">
        <v>0.14000000000000001</v>
      </c>
    </row>
    <row r="217" spans="1:3" x14ac:dyDescent="0.25">
      <c r="A217" s="2">
        <v>1354799372339</v>
      </c>
      <c r="B217" s="2">
        <f t="shared" si="3"/>
        <v>18.219213055563159</v>
      </c>
      <c r="C217" s="3">
        <v>0.14000000000000001</v>
      </c>
    </row>
    <row r="218" spans="1:3" x14ac:dyDescent="0.25">
      <c r="A218" s="2">
        <v>1354799672368</v>
      </c>
      <c r="B218" s="2">
        <f t="shared" si="3"/>
        <v>18.302554444468115</v>
      </c>
      <c r="C218" s="3">
        <v>0.14000000000000001</v>
      </c>
    </row>
    <row r="219" spans="1:3" x14ac:dyDescent="0.25">
      <c r="A219" s="2">
        <v>1354799972288</v>
      </c>
      <c r="B219" s="2">
        <f t="shared" si="3"/>
        <v>18.3858655555523</v>
      </c>
      <c r="C219" s="3">
        <v>0.14000000000000001</v>
      </c>
    </row>
    <row r="220" spans="1:3" x14ac:dyDescent="0.25">
      <c r="A220" s="2">
        <v>1354800273111</v>
      </c>
      <c r="B220" s="2">
        <f t="shared" si="3"/>
        <v>18.469427499978337</v>
      </c>
      <c r="C220" s="3">
        <v>0.14000000000000001</v>
      </c>
    </row>
    <row r="221" spans="1:3" x14ac:dyDescent="0.25">
      <c r="A221" s="2">
        <v>1354800572510</v>
      </c>
      <c r="B221" s="2">
        <f t="shared" si="3"/>
        <v>18.552593888889533</v>
      </c>
      <c r="C221" s="3">
        <v>0.14000000000000001</v>
      </c>
    </row>
    <row r="222" spans="1:3" x14ac:dyDescent="0.25">
      <c r="A222" s="2">
        <v>1354800872103</v>
      </c>
      <c r="B222" s="2">
        <f t="shared" si="3"/>
        <v>18.635814166686032</v>
      </c>
      <c r="C222" s="3">
        <v>0.14000000000000001</v>
      </c>
    </row>
    <row r="223" spans="1:3" x14ac:dyDescent="0.25">
      <c r="A223" s="2">
        <v>1354801173027</v>
      </c>
      <c r="B223" s="2">
        <f t="shared" si="3"/>
        <v>18.719404166680761</v>
      </c>
      <c r="C223" s="3">
        <v>0.14000000000000001</v>
      </c>
    </row>
    <row r="224" spans="1:3" x14ac:dyDescent="0.25">
      <c r="A224" s="2">
        <v>1354801473029</v>
      </c>
      <c r="B224" s="2">
        <f t="shared" si="3"/>
        <v>18.802738055586815</v>
      </c>
      <c r="C224" s="3">
        <v>0.14000000000000001</v>
      </c>
    </row>
    <row r="225" spans="1:3" x14ac:dyDescent="0.25">
      <c r="A225" s="2">
        <v>1354801772284</v>
      </c>
      <c r="B225" s="2">
        <f t="shared" si="3"/>
        <v>18.885864444426261</v>
      </c>
      <c r="C225" s="3">
        <v>0.14000000000000001</v>
      </c>
    </row>
    <row r="226" spans="1:3" x14ac:dyDescent="0.25">
      <c r="A226" s="2">
        <v>1354802072313</v>
      </c>
      <c r="B226" s="2">
        <f t="shared" si="3"/>
        <v>18.969205833331216</v>
      </c>
      <c r="C226" s="3">
        <v>0.14000000000000001</v>
      </c>
    </row>
    <row r="227" spans="1:3" x14ac:dyDescent="0.25">
      <c r="A227" s="2">
        <v>1354802372100</v>
      </c>
      <c r="B227" s="2">
        <f t="shared" si="3"/>
        <v>19.05248000001302</v>
      </c>
      <c r="C227" s="3">
        <v>0.14000000000000001</v>
      </c>
    </row>
    <row r="228" spans="1:3" x14ac:dyDescent="0.25">
      <c r="A228" s="2">
        <v>1354802672267</v>
      </c>
      <c r="B228" s="2">
        <f t="shared" si="3"/>
        <v>19.135859722213354</v>
      </c>
      <c r="C228" s="3">
        <v>0.13</v>
      </c>
    </row>
    <row r="229" spans="1:3" x14ac:dyDescent="0.25">
      <c r="A229" s="2">
        <v>1354802972267</v>
      </c>
      <c r="B229" s="2">
        <f t="shared" si="3"/>
        <v>19.219193055585492</v>
      </c>
      <c r="C229" s="3">
        <v>0.12</v>
      </c>
    </row>
    <row r="230" spans="1:3" x14ac:dyDescent="0.25">
      <c r="A230" s="2">
        <v>1354803272498</v>
      </c>
      <c r="B230" s="2">
        <f t="shared" si="3"/>
        <v>19.302590555569623</v>
      </c>
      <c r="C230" s="3">
        <v>0.1</v>
      </c>
    </row>
    <row r="231" spans="1:3" x14ac:dyDescent="0.25">
      <c r="A231" s="2">
        <v>1354803572374</v>
      </c>
      <c r="B231" s="2">
        <f t="shared" si="3"/>
        <v>19.385889444442</v>
      </c>
      <c r="C231" s="3">
        <v>0.1</v>
      </c>
    </row>
    <row r="232" spans="1:3" x14ac:dyDescent="0.25">
      <c r="A232" s="2">
        <v>1354803873047</v>
      </c>
      <c r="B232" s="2">
        <f t="shared" si="3"/>
        <v>19.469409722252749</v>
      </c>
      <c r="C232" s="3">
        <v>0.1</v>
      </c>
    </row>
    <row r="233" spans="1:3" x14ac:dyDescent="0.25">
      <c r="A233" s="2">
        <v>1354804172898</v>
      </c>
      <c r="B233" s="2">
        <f t="shared" si="3"/>
        <v>19.552701666660141</v>
      </c>
      <c r="C233" s="3">
        <v>0.1</v>
      </c>
    </row>
    <row r="234" spans="1:3" x14ac:dyDescent="0.25">
      <c r="A234" s="2">
        <v>1354804472906</v>
      </c>
      <c r="B234" s="2">
        <f t="shared" si="3"/>
        <v>19.63603722222615</v>
      </c>
      <c r="C234" s="3">
        <v>0.1</v>
      </c>
    </row>
    <row r="235" spans="1:3" x14ac:dyDescent="0.25">
      <c r="A235" s="2">
        <v>1354804772114</v>
      </c>
      <c r="B235" s="2">
        <f t="shared" si="3"/>
        <v>19.719150555552915</v>
      </c>
      <c r="C235" s="3">
        <v>0.08</v>
      </c>
    </row>
    <row r="236" spans="1:3" x14ac:dyDescent="0.25">
      <c r="A236" s="2">
        <v>1354805072112</v>
      </c>
      <c r="B236" s="2">
        <f t="shared" si="3"/>
        <v>19.80248333333293</v>
      </c>
      <c r="C236" s="3">
        <v>0.08</v>
      </c>
    </row>
    <row r="237" spans="1:3" x14ac:dyDescent="0.25">
      <c r="A237" s="2">
        <v>1354805372278</v>
      </c>
      <c r="B237" s="2">
        <f t="shared" si="3"/>
        <v>19.885862777766306</v>
      </c>
      <c r="C237" s="3">
        <v>0.08</v>
      </c>
    </row>
    <row r="238" spans="1:3" x14ac:dyDescent="0.25">
      <c r="A238" s="2">
        <v>1354805673047</v>
      </c>
      <c r="B238" s="2">
        <f t="shared" si="3"/>
        <v>19.969409722252749</v>
      </c>
      <c r="C238" s="3">
        <v>0.08</v>
      </c>
    </row>
    <row r="239" spans="1:3" x14ac:dyDescent="0.25">
      <c r="A239" s="2">
        <v>1354805973033</v>
      </c>
      <c r="B239" s="2">
        <f t="shared" si="3"/>
        <v>20.052739166654646</v>
      </c>
      <c r="C239" s="3">
        <v>0.08</v>
      </c>
    </row>
    <row r="240" spans="1:3" x14ac:dyDescent="0.25">
      <c r="A240" s="2">
        <v>1354806273026</v>
      </c>
      <c r="B240" s="2">
        <f t="shared" si="3"/>
        <v>20.136070555541664</v>
      </c>
      <c r="C240" s="3">
        <v>0.08</v>
      </c>
    </row>
    <row r="241" spans="1:3" x14ac:dyDescent="0.25">
      <c r="A241" s="2">
        <v>1354806572420</v>
      </c>
      <c r="B241" s="2">
        <f t="shared" si="3"/>
        <v>20.219235555559862</v>
      </c>
      <c r="C241" s="3">
        <v>0.08</v>
      </c>
    </row>
    <row r="242" spans="1:3" x14ac:dyDescent="0.25">
      <c r="A242" s="2">
        <v>1354806873033</v>
      </c>
      <c r="B242" s="2">
        <f t="shared" si="3"/>
        <v>20.302739166654646</v>
      </c>
      <c r="C242" s="3">
        <v>0.08</v>
      </c>
    </row>
    <row r="243" spans="1:3" x14ac:dyDescent="0.25">
      <c r="A243" s="2">
        <v>1354807172324</v>
      </c>
      <c r="B243" s="2">
        <f t="shared" si="3"/>
        <v>20.385875555570237</v>
      </c>
      <c r="C243" s="3">
        <v>0.08</v>
      </c>
    </row>
    <row r="244" spans="1:3" x14ac:dyDescent="0.25">
      <c r="A244" s="2">
        <v>1354807472101</v>
      </c>
      <c r="B244" s="2">
        <f t="shared" si="3"/>
        <v>20.469146944466047</v>
      </c>
      <c r="C244" s="3">
        <v>0.08</v>
      </c>
    </row>
    <row r="245" spans="1:3" x14ac:dyDescent="0.25">
      <c r="A245" s="2">
        <v>1354807772100</v>
      </c>
      <c r="B245" s="2">
        <f t="shared" si="3"/>
        <v>20.55248000001302</v>
      </c>
      <c r="C245" s="3">
        <v>0.08</v>
      </c>
    </row>
    <row r="246" spans="1:3" x14ac:dyDescent="0.25">
      <c r="A246" s="2">
        <v>1354808072262</v>
      </c>
      <c r="B246" s="2">
        <f t="shared" si="3"/>
        <v>20.635858333320357</v>
      </c>
      <c r="C246" s="3">
        <v>0.08</v>
      </c>
    </row>
    <row r="247" spans="1:3" x14ac:dyDescent="0.25">
      <c r="A247" s="2">
        <v>1354808373039</v>
      </c>
      <c r="B247" s="2">
        <f t="shared" si="3"/>
        <v>20.719407500000671</v>
      </c>
      <c r="C247" s="3">
        <v>0.08</v>
      </c>
    </row>
    <row r="248" spans="1:3" x14ac:dyDescent="0.25">
      <c r="A248" s="2">
        <v>1354808672140</v>
      </c>
      <c r="B248" s="2">
        <f t="shared" si="3"/>
        <v>20.802491111098789</v>
      </c>
      <c r="C248" s="3">
        <v>0.08</v>
      </c>
    </row>
    <row r="249" spans="1:3" x14ac:dyDescent="0.25">
      <c r="A249" s="2">
        <v>1354808972105</v>
      </c>
      <c r="B249" s="2">
        <f t="shared" si="3"/>
        <v>20.885814722219948</v>
      </c>
      <c r="C249" s="3">
        <v>0.08</v>
      </c>
    </row>
    <row r="250" spans="1:3" x14ac:dyDescent="0.25">
      <c r="A250" s="2">
        <v>1354809898286</v>
      </c>
      <c r="B250" s="2">
        <f t="shared" si="3"/>
        <v>21.143087222240865</v>
      </c>
      <c r="C250" s="3">
        <v>0.08</v>
      </c>
    </row>
    <row r="251" spans="1:3" x14ac:dyDescent="0.25">
      <c r="A251" s="2">
        <v>1354810199064</v>
      </c>
      <c r="B251" s="2">
        <f t="shared" si="3"/>
        <v>21.226636666688137</v>
      </c>
      <c r="C251" s="3">
        <v>0.08</v>
      </c>
    </row>
    <row r="252" spans="1:3" x14ac:dyDescent="0.25">
      <c r="A252" s="2">
        <v>1354810499051</v>
      </c>
      <c r="B252" s="2">
        <f t="shared" si="3"/>
        <v>21.3099663889152</v>
      </c>
      <c r="C252" s="3">
        <v>0.08</v>
      </c>
    </row>
    <row r="253" spans="1:3" x14ac:dyDescent="0.25">
      <c r="A253" s="2">
        <v>1354810799046</v>
      </c>
      <c r="B253" s="2">
        <f t="shared" si="3"/>
        <v>21.393298333336134</v>
      </c>
      <c r="C253" s="3">
        <v>0.08</v>
      </c>
    </row>
    <row r="254" spans="1:3" x14ac:dyDescent="0.25">
      <c r="A254" s="2">
        <v>1354811099086</v>
      </c>
      <c r="B254" s="2">
        <f t="shared" si="3"/>
        <v>21.476642777794041</v>
      </c>
      <c r="C254" s="3">
        <v>0.08</v>
      </c>
    </row>
    <row r="255" spans="1:3" x14ac:dyDescent="0.25">
      <c r="A255" s="2">
        <v>1354811399064</v>
      </c>
      <c r="B255" s="2">
        <f t="shared" si="3"/>
        <v>21.559970000002068</v>
      </c>
      <c r="C255" s="3">
        <v>0.08</v>
      </c>
    </row>
    <row r="256" spans="1:3" x14ac:dyDescent="0.25">
      <c r="A256" s="2">
        <v>1354811700054</v>
      </c>
      <c r="B256" s="2">
        <f t="shared" si="3"/>
        <v>21.643578333314508</v>
      </c>
      <c r="C256" s="3">
        <v>0.08</v>
      </c>
    </row>
    <row r="257" spans="1:3" x14ac:dyDescent="0.25">
      <c r="A257" s="2">
        <v>1354811998161</v>
      </c>
      <c r="B257" s="2">
        <f t="shared" si="3"/>
        <v>21.726385833346285</v>
      </c>
      <c r="C257" s="3">
        <v>0.08</v>
      </c>
    </row>
    <row r="258" spans="1:3" x14ac:dyDescent="0.25">
      <c r="A258" s="2">
        <v>1354812299027</v>
      </c>
      <c r="B258" s="2">
        <f t="shared" si="3"/>
        <v>21.809959722217172</v>
      </c>
      <c r="C258" s="3">
        <v>0.08</v>
      </c>
    </row>
    <row r="259" spans="1:3" x14ac:dyDescent="0.25">
      <c r="A259" s="2">
        <v>1354812598173</v>
      </c>
      <c r="B259" s="2">
        <f t="shared" ref="B259" si="4">A259/(1000*3600)-$D$1</f>
        <v>21.893055833352264</v>
      </c>
      <c r="C259" s="3">
        <v>0.08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topLeftCell="E1" workbookViewId="0">
      <selection activeCell="J6" sqref="J6"/>
    </sheetView>
  </sheetViews>
  <sheetFormatPr defaultRowHeight="15" x14ac:dyDescent="0.25"/>
  <cols>
    <col min="2" max="2" width="16.7109375" bestFit="1" customWidth="1"/>
    <col min="3" max="3" width="16.7109375" customWidth="1"/>
    <col min="5" max="5" width="14.7109375" customWidth="1"/>
  </cols>
  <sheetData>
    <row r="1" spans="1:32" x14ac:dyDescent="0.25">
      <c r="C1">
        <f>B2/(1000*3600)</f>
        <v>376321.90063805558</v>
      </c>
      <c r="D1" t="s">
        <v>0</v>
      </c>
      <c r="E1" t="s">
        <v>1</v>
      </c>
      <c r="F1" t="s">
        <v>2</v>
      </c>
    </row>
    <row r="2" spans="1:32" x14ac:dyDescent="0.25">
      <c r="A2">
        <v>1</v>
      </c>
      <c r="B2" s="2">
        <v>1354758842297</v>
      </c>
      <c r="C2" s="2">
        <f>B2/(1000*3600)-$C$1</f>
        <v>0</v>
      </c>
      <c r="D2">
        <v>0</v>
      </c>
      <c r="E2" s="1">
        <v>1.32862924178504E-8</v>
      </c>
      <c r="F2">
        <v>0.4</v>
      </c>
      <c r="H2">
        <f>IF(D2=0,F2/E2,F2/D2)</f>
        <v>30106216.799999978</v>
      </c>
      <c r="I2">
        <f>H2/(1000*60)</f>
        <v>501.77027999999962</v>
      </c>
      <c r="J2">
        <f>I2/60</f>
        <v>8.3628379999999929</v>
      </c>
      <c r="AD2">
        <v>0</v>
      </c>
      <c r="AE2" s="1">
        <v>1.32862924178504E-8</v>
      </c>
      <c r="AF2">
        <v>0.4</v>
      </c>
    </row>
    <row r="3" spans="1:32" x14ac:dyDescent="0.25">
      <c r="A3">
        <v>2</v>
      </c>
      <c r="B3" s="2">
        <v>1354763642306</v>
      </c>
      <c r="C3" s="2">
        <f t="shared" ref="C3:C6" si="0">B3/(1000*3600)-$C$1</f>
        <v>1.333335833332967</v>
      </c>
      <c r="D3">
        <v>0</v>
      </c>
      <c r="E3" s="1">
        <v>1.41400115665295E-8</v>
      </c>
      <c r="F3">
        <v>0.3</v>
      </c>
      <c r="H3">
        <f t="shared" ref="H3:H6" si="1">IF(D3=0,F3/E3,F3/D3)</f>
        <v>21216389.99999994</v>
      </c>
      <c r="I3">
        <f t="shared" ref="I3:I6" si="2">H3/(1000*60)</f>
        <v>353.60649999999902</v>
      </c>
      <c r="J3">
        <f t="shared" ref="J3:J6" si="3">I3/60</f>
        <v>5.89344166666665</v>
      </c>
      <c r="AD3">
        <v>0</v>
      </c>
      <c r="AE3" s="1">
        <v>1.41400115665295E-8</v>
      </c>
      <c r="AF3">
        <v>0.3</v>
      </c>
    </row>
    <row r="4" spans="1:32" x14ac:dyDescent="0.25">
      <c r="A4">
        <v>3</v>
      </c>
      <c r="B4" s="2">
        <v>1354765442304</v>
      </c>
      <c r="C4" s="2">
        <f t="shared" si="0"/>
        <v>1.8333352777408436</v>
      </c>
      <c r="D4">
        <v>0</v>
      </c>
      <c r="E4" s="1">
        <v>1.3564601346087699E-8</v>
      </c>
      <c r="F4">
        <v>0.3</v>
      </c>
      <c r="H4">
        <f t="shared" si="1"/>
        <v>22116389.00000006</v>
      </c>
      <c r="I4">
        <f t="shared" si="2"/>
        <v>368.60648333333432</v>
      </c>
      <c r="J4">
        <f t="shared" si="3"/>
        <v>6.1434413888889052</v>
      </c>
      <c r="AD4">
        <v>0</v>
      </c>
      <c r="AE4" s="1">
        <v>1.3564601346087699E-8</v>
      </c>
      <c r="AF4">
        <v>0.3</v>
      </c>
    </row>
    <row r="5" spans="1:32" x14ac:dyDescent="0.25">
      <c r="A5">
        <v>4</v>
      </c>
      <c r="B5" s="2">
        <v>1354803071151</v>
      </c>
      <c r="C5" s="2">
        <f t="shared" si="0"/>
        <v>12.285792777780443</v>
      </c>
      <c r="D5">
        <v>0</v>
      </c>
      <c r="E5" s="1">
        <v>1.0383375604869799E-8</v>
      </c>
      <c r="F5">
        <v>0.05</v>
      </c>
      <c r="H5">
        <f t="shared" si="1"/>
        <v>4815389.7058823546</v>
      </c>
      <c r="I5">
        <f t="shared" si="2"/>
        <v>80.256495098039238</v>
      </c>
      <c r="J5">
        <f t="shared" si="3"/>
        <v>1.3376082516339873</v>
      </c>
      <c r="AD5">
        <v>0</v>
      </c>
      <c r="AE5" s="1">
        <v>1.0383375604869799E-8</v>
      </c>
      <c r="AF5">
        <v>0.05</v>
      </c>
    </row>
    <row r="6" spans="1:32" x14ac:dyDescent="0.25">
      <c r="A6">
        <v>5</v>
      </c>
      <c r="B6" s="2">
        <v>1354804571175</v>
      </c>
      <c r="C6" s="2">
        <f t="shared" si="0"/>
        <v>12.702466111106332</v>
      </c>
      <c r="D6">
        <v>0</v>
      </c>
      <c r="E6" s="1">
        <v>1.019653533965E-8</v>
      </c>
      <c r="F6">
        <v>0.05</v>
      </c>
      <c r="H6">
        <f t="shared" si="1"/>
        <v>4903626.4117647111</v>
      </c>
      <c r="I6">
        <f t="shared" si="2"/>
        <v>81.727106862745188</v>
      </c>
      <c r="J6">
        <f t="shared" si="3"/>
        <v>1.3621184477124197</v>
      </c>
      <c r="AD6">
        <v>0</v>
      </c>
      <c r="AE6" s="1">
        <v>1.019653533965E-8</v>
      </c>
      <c r="AF6">
        <v>0.05</v>
      </c>
    </row>
    <row r="7" spans="1:32" x14ac:dyDescent="0.25">
      <c r="B7" s="2"/>
      <c r="C7" s="2"/>
      <c r="E7" s="1"/>
    </row>
    <row r="8" spans="1:32" x14ac:dyDescent="0.25">
      <c r="B8" s="2"/>
      <c r="C8" s="2"/>
      <c r="E8" s="1"/>
    </row>
    <row r="9" spans="1:32" x14ac:dyDescent="0.25">
      <c r="B9" s="2"/>
      <c r="C9" s="2"/>
      <c r="E9" s="1"/>
    </row>
    <row r="10" spans="1:32" x14ac:dyDescent="0.25">
      <c r="B10" s="2"/>
      <c r="C10" s="2"/>
      <c r="E10" s="1"/>
    </row>
    <row r="11" spans="1:32" x14ac:dyDescent="0.25">
      <c r="B11" s="2"/>
      <c r="C11" s="2"/>
      <c r="E11" s="1"/>
    </row>
    <row r="12" spans="1:32" x14ac:dyDescent="0.25">
      <c r="B12" s="2"/>
      <c r="C12" s="2"/>
      <c r="E12" s="1"/>
    </row>
    <row r="13" spans="1:32" x14ac:dyDescent="0.25">
      <c r="B13" s="2"/>
      <c r="C13" s="2"/>
      <c r="E13" s="1"/>
    </row>
    <row r="14" spans="1:32" x14ac:dyDescent="0.25">
      <c r="B14" s="2"/>
      <c r="C14" s="2"/>
      <c r="E14" s="1"/>
    </row>
    <row r="15" spans="1:32" x14ac:dyDescent="0.25">
      <c r="B15" s="2"/>
      <c r="C15" s="2"/>
      <c r="E15" s="1"/>
    </row>
    <row r="16" spans="1:32" x14ac:dyDescent="0.25">
      <c r="B16" s="2"/>
      <c r="C16" s="2"/>
      <c r="E16" s="1"/>
    </row>
    <row r="17" spans="2:5" x14ac:dyDescent="0.25">
      <c r="B17" s="2"/>
      <c r="C17" s="2"/>
      <c r="E17" s="1"/>
    </row>
    <row r="18" spans="2:5" x14ac:dyDescent="0.25">
      <c r="B18" s="2"/>
      <c r="C18" s="2"/>
      <c r="E18" s="1"/>
    </row>
    <row r="19" spans="2:5" x14ac:dyDescent="0.25">
      <c r="B19" s="2"/>
      <c r="C19" s="2"/>
      <c r="E19" s="1"/>
    </row>
    <row r="20" spans="2:5" x14ac:dyDescent="0.25">
      <c r="B20" s="2"/>
      <c r="C20" s="2"/>
      <c r="E20" s="1"/>
    </row>
    <row r="21" spans="2:5" x14ac:dyDescent="0.25">
      <c r="B21" s="2"/>
      <c r="C21" s="2"/>
      <c r="E21" s="1"/>
    </row>
    <row r="22" spans="2:5" x14ac:dyDescent="0.25">
      <c r="B22" s="2"/>
      <c r="C22" s="2"/>
      <c r="E22" s="1"/>
    </row>
    <row r="23" spans="2:5" x14ac:dyDescent="0.25">
      <c r="B23" s="2"/>
      <c r="C23" s="2"/>
      <c r="E23" s="1"/>
    </row>
    <row r="24" spans="2:5" x14ac:dyDescent="0.25">
      <c r="B24" s="2"/>
      <c r="C24" s="2"/>
      <c r="E24" s="1"/>
    </row>
    <row r="25" spans="2:5" x14ac:dyDescent="0.25">
      <c r="B25" s="2"/>
      <c r="C25" s="2"/>
      <c r="D25" s="1"/>
      <c r="E25" s="1"/>
    </row>
    <row r="26" spans="2:5" x14ac:dyDescent="0.25">
      <c r="B26" s="2"/>
      <c r="C26" s="2"/>
      <c r="E26" s="1"/>
    </row>
    <row r="27" spans="2:5" x14ac:dyDescent="0.25">
      <c r="B27" s="2"/>
      <c r="C27" s="2"/>
      <c r="E27" s="1"/>
    </row>
    <row r="28" spans="2:5" x14ac:dyDescent="0.25">
      <c r="B28" s="2"/>
      <c r="C28" s="2"/>
      <c r="E28" s="1"/>
    </row>
    <row r="29" spans="2:5" x14ac:dyDescent="0.25">
      <c r="B29" s="2"/>
      <c r="C29" s="2"/>
      <c r="E29" s="1"/>
    </row>
    <row r="30" spans="2:5" x14ac:dyDescent="0.25">
      <c r="B30" s="2"/>
      <c r="C30" s="2"/>
      <c r="E30" s="1"/>
    </row>
    <row r="31" spans="2:5" x14ac:dyDescent="0.25">
      <c r="B31" s="2"/>
      <c r="C31" s="2"/>
      <c r="E31" s="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8"/>
  <sheetViews>
    <sheetView topLeftCell="A3" workbookViewId="0">
      <selection activeCell="C21" sqref="C21"/>
    </sheetView>
  </sheetViews>
  <sheetFormatPr defaultRowHeight="15" x14ac:dyDescent="0.25"/>
  <cols>
    <col min="1" max="2" width="17.28515625" customWidth="1"/>
  </cols>
  <sheetData>
    <row r="1" spans="1:4" x14ac:dyDescent="0.25">
      <c r="A1" t="s">
        <v>3</v>
      </c>
      <c r="D1">
        <f>A2/(1000*3600)</f>
        <v>376311.44709055556</v>
      </c>
    </row>
    <row r="2" spans="1:4" x14ac:dyDescent="0.25">
      <c r="A2" s="2">
        <v>1354721209526</v>
      </c>
      <c r="B2">
        <f>A2/(1000*3600)-$D$1</f>
        <v>0</v>
      </c>
      <c r="C2" s="2">
        <v>0.9</v>
      </c>
    </row>
    <row r="3" spans="1:4" x14ac:dyDescent="0.25">
      <c r="A3" s="2">
        <v>1354721509524</v>
      </c>
      <c r="B3">
        <f t="shared" ref="B3:B66" si="0">A3/(1000*3600)-$D$1</f>
        <v>8.3332777780015022E-2</v>
      </c>
      <c r="C3" s="2">
        <v>0.9</v>
      </c>
    </row>
    <row r="4" spans="1:4" x14ac:dyDescent="0.25">
      <c r="A4" s="2">
        <v>1354721809525</v>
      </c>
      <c r="B4">
        <f t="shared" si="0"/>
        <v>0.16666638886090368</v>
      </c>
      <c r="C4" s="2">
        <v>0.9</v>
      </c>
    </row>
    <row r="5" spans="1:4" x14ac:dyDescent="0.25">
      <c r="A5" s="2">
        <v>1354722109530</v>
      </c>
      <c r="B5">
        <f t="shared" si="0"/>
        <v>0.25000111112603918</v>
      </c>
      <c r="C5" s="2">
        <v>0.9</v>
      </c>
    </row>
    <row r="6" spans="1:4" x14ac:dyDescent="0.25">
      <c r="A6" s="2">
        <v>1354722409526</v>
      </c>
      <c r="B6">
        <f t="shared" si="0"/>
        <v>0.33333333331393078</v>
      </c>
      <c r="C6" s="2">
        <v>0.9</v>
      </c>
    </row>
    <row r="7" spans="1:4" x14ac:dyDescent="0.25">
      <c r="A7" s="2">
        <v>1354722709525</v>
      </c>
      <c r="B7">
        <f t="shared" si="0"/>
        <v>0.41666638886090368</v>
      </c>
      <c r="C7" s="2">
        <v>0.9</v>
      </c>
    </row>
    <row r="8" spans="1:4" x14ac:dyDescent="0.25">
      <c r="A8" s="2">
        <v>1354723009523</v>
      </c>
      <c r="B8">
        <f t="shared" si="0"/>
        <v>0.4999991666409187</v>
      </c>
      <c r="C8" s="2">
        <v>0.9</v>
      </c>
    </row>
    <row r="9" spans="1:4" x14ac:dyDescent="0.25">
      <c r="A9" s="2">
        <v>1354723309523</v>
      </c>
      <c r="B9">
        <f t="shared" si="0"/>
        <v>0.58333250001305714</v>
      </c>
      <c r="C9" s="2">
        <v>0.9</v>
      </c>
    </row>
    <row r="10" spans="1:4" x14ac:dyDescent="0.25">
      <c r="A10" s="2">
        <v>1354723609548</v>
      </c>
      <c r="B10">
        <f t="shared" si="0"/>
        <v>0.6666727777919732</v>
      </c>
      <c r="C10" s="2">
        <v>0.9</v>
      </c>
    </row>
    <row r="11" spans="1:4" x14ac:dyDescent="0.25">
      <c r="A11" s="2">
        <v>1354723909523</v>
      </c>
      <c r="B11">
        <f t="shared" si="0"/>
        <v>0.7499991666409187</v>
      </c>
      <c r="C11" s="2">
        <v>0.9</v>
      </c>
    </row>
    <row r="12" spans="1:4" x14ac:dyDescent="0.25">
      <c r="A12" s="2">
        <v>1354724209523</v>
      </c>
      <c r="B12">
        <f t="shared" si="0"/>
        <v>0.83333250001305714</v>
      </c>
      <c r="C12" s="2">
        <v>0.9</v>
      </c>
    </row>
    <row r="13" spans="1:4" x14ac:dyDescent="0.25">
      <c r="A13" s="2">
        <v>1354724509530</v>
      </c>
      <c r="B13">
        <f t="shared" si="0"/>
        <v>0.91666777775390074</v>
      </c>
      <c r="C13" s="2">
        <v>0.9</v>
      </c>
    </row>
    <row r="14" spans="1:4" x14ac:dyDescent="0.25">
      <c r="A14" s="2">
        <v>1354724809525</v>
      </c>
      <c r="B14">
        <f t="shared" si="0"/>
        <v>0.99999972223304212</v>
      </c>
      <c r="C14" s="2">
        <v>0.9</v>
      </c>
    </row>
    <row r="15" spans="1:4" x14ac:dyDescent="0.25">
      <c r="A15" s="2">
        <v>1354725109524</v>
      </c>
      <c r="B15">
        <f t="shared" si="0"/>
        <v>1.083332777780015</v>
      </c>
      <c r="C15" s="2">
        <v>0.9</v>
      </c>
    </row>
    <row r="16" spans="1:4" x14ac:dyDescent="0.25">
      <c r="A16" s="2">
        <v>1354725409525</v>
      </c>
      <c r="B16">
        <f t="shared" si="0"/>
        <v>1.1666663888609037</v>
      </c>
      <c r="C16" s="2">
        <v>0.9</v>
      </c>
    </row>
    <row r="17" spans="1:3" x14ac:dyDescent="0.25">
      <c r="A17" s="2">
        <v>1354725709548</v>
      </c>
      <c r="B17">
        <f t="shared" si="0"/>
        <v>1.250006111105904</v>
      </c>
      <c r="C17" s="2">
        <v>0.9</v>
      </c>
    </row>
    <row r="18" spans="1:3" x14ac:dyDescent="0.25">
      <c r="A18" s="2">
        <v>1354726009524</v>
      </c>
      <c r="B18">
        <f t="shared" si="0"/>
        <v>1.333332777780015</v>
      </c>
      <c r="C18" s="2">
        <v>0.9</v>
      </c>
    </row>
    <row r="19" spans="1:3" x14ac:dyDescent="0.25">
      <c r="A19" s="2">
        <v>1354726309587</v>
      </c>
      <c r="B19">
        <f t="shared" si="0"/>
        <v>1.4166836111107841</v>
      </c>
      <c r="C19" s="2">
        <v>0.9</v>
      </c>
    </row>
    <row r="20" spans="1:3" x14ac:dyDescent="0.25">
      <c r="A20" s="2">
        <v>1354726609524</v>
      </c>
      <c r="B20">
        <f t="shared" si="0"/>
        <v>1.4999994444078766</v>
      </c>
      <c r="C20" s="2">
        <v>0.9</v>
      </c>
    </row>
    <row r="21" spans="1:3" x14ac:dyDescent="0.25">
      <c r="A21" s="2">
        <v>1354726909527</v>
      </c>
      <c r="B21">
        <f t="shared" si="0"/>
        <v>1.5833336110808887</v>
      </c>
      <c r="C21" s="2">
        <v>0.9</v>
      </c>
    </row>
    <row r="22" spans="1:3" x14ac:dyDescent="0.25">
      <c r="A22" s="2">
        <v>1354727209525</v>
      </c>
      <c r="B22">
        <f t="shared" si="0"/>
        <v>1.6666663888609037</v>
      </c>
      <c r="C22" s="2">
        <v>0.9</v>
      </c>
    </row>
    <row r="23" spans="1:3" x14ac:dyDescent="0.25">
      <c r="A23" s="2">
        <v>1354727509526</v>
      </c>
      <c r="B23">
        <f t="shared" si="0"/>
        <v>1.75</v>
      </c>
      <c r="C23" s="2">
        <v>0.9</v>
      </c>
    </row>
    <row r="24" spans="1:3" x14ac:dyDescent="0.25">
      <c r="A24" s="2">
        <v>1354727809525</v>
      </c>
      <c r="B24">
        <f t="shared" si="0"/>
        <v>1.8333330555469729</v>
      </c>
      <c r="C24" s="2">
        <v>0.9</v>
      </c>
    </row>
    <row r="25" spans="1:3" x14ac:dyDescent="0.25">
      <c r="A25" s="2">
        <v>1354728109525</v>
      </c>
      <c r="B25">
        <f t="shared" si="0"/>
        <v>1.9166663888609037</v>
      </c>
      <c r="C25" s="2">
        <v>0.9</v>
      </c>
    </row>
    <row r="26" spans="1:3" x14ac:dyDescent="0.25">
      <c r="A26" s="2">
        <v>1354728409524</v>
      </c>
      <c r="B26">
        <f t="shared" si="0"/>
        <v>1.9999994444078766</v>
      </c>
      <c r="C26" s="2">
        <v>0.9</v>
      </c>
    </row>
    <row r="27" spans="1:3" x14ac:dyDescent="0.25">
      <c r="A27" s="2">
        <v>1354728709664</v>
      </c>
      <c r="B27">
        <f t="shared" si="0"/>
        <v>2.0833716666675173</v>
      </c>
      <c r="C27" s="2">
        <v>0.9</v>
      </c>
    </row>
    <row r="28" spans="1:3" x14ac:dyDescent="0.25">
      <c r="A28" s="2">
        <v>1354729009525</v>
      </c>
      <c r="B28">
        <f t="shared" si="0"/>
        <v>2.1666663888609037</v>
      </c>
      <c r="C28" s="2">
        <v>0.9</v>
      </c>
    </row>
    <row r="29" spans="1:3" x14ac:dyDescent="0.25">
      <c r="A29" s="2">
        <v>1354729309523</v>
      </c>
      <c r="B29">
        <f t="shared" si="0"/>
        <v>2.2499991666409187</v>
      </c>
      <c r="C29" s="2">
        <v>0.9</v>
      </c>
    </row>
    <row r="30" spans="1:3" x14ac:dyDescent="0.25">
      <c r="A30" s="2">
        <v>1354729609524</v>
      </c>
      <c r="B30">
        <f t="shared" si="0"/>
        <v>2.333332777780015</v>
      </c>
      <c r="C30" s="2">
        <v>0.9</v>
      </c>
    </row>
    <row r="31" spans="1:3" x14ac:dyDescent="0.25">
      <c r="A31" s="2">
        <v>1354729909529</v>
      </c>
      <c r="B31">
        <f t="shared" si="0"/>
        <v>2.4166674999869429</v>
      </c>
      <c r="C31" s="2">
        <v>0.9</v>
      </c>
    </row>
    <row r="32" spans="1:3" x14ac:dyDescent="0.25">
      <c r="A32" s="2">
        <v>1354730209526</v>
      </c>
      <c r="B32">
        <f t="shared" si="0"/>
        <v>2.5</v>
      </c>
      <c r="C32" s="2">
        <v>0.9</v>
      </c>
    </row>
    <row r="33" spans="1:3" x14ac:dyDescent="0.25">
      <c r="A33" s="2">
        <v>1354730509524</v>
      </c>
      <c r="B33">
        <f t="shared" si="0"/>
        <v>2.583332777780015</v>
      </c>
      <c r="C33" s="2">
        <v>0.9</v>
      </c>
    </row>
    <row r="34" spans="1:3" x14ac:dyDescent="0.25">
      <c r="A34" s="2">
        <v>1354730809534</v>
      </c>
      <c r="B34">
        <f t="shared" si="0"/>
        <v>2.6666688888799399</v>
      </c>
      <c r="C34" s="2">
        <v>0.9</v>
      </c>
    </row>
    <row r="35" spans="1:3" x14ac:dyDescent="0.25">
      <c r="A35" s="2">
        <v>1354731109524</v>
      </c>
      <c r="B35">
        <f t="shared" si="0"/>
        <v>2.7499994444078766</v>
      </c>
      <c r="C35" s="2">
        <v>0.9</v>
      </c>
    </row>
    <row r="36" spans="1:3" x14ac:dyDescent="0.25">
      <c r="A36" s="2">
        <v>1354731409525</v>
      </c>
      <c r="B36">
        <f t="shared" si="0"/>
        <v>2.8333330555469729</v>
      </c>
      <c r="C36" s="2">
        <v>0.9</v>
      </c>
    </row>
    <row r="37" spans="1:3" x14ac:dyDescent="0.25">
      <c r="A37" s="2">
        <v>1354731709525</v>
      </c>
      <c r="B37">
        <f t="shared" si="0"/>
        <v>2.9166663888609037</v>
      </c>
      <c r="C37" s="2">
        <v>0.9</v>
      </c>
    </row>
    <row r="38" spans="1:3" x14ac:dyDescent="0.25">
      <c r="A38" s="2">
        <v>1354732009524</v>
      </c>
      <c r="B38">
        <f t="shared" si="0"/>
        <v>2.9999994444078766</v>
      </c>
      <c r="C38" s="2">
        <v>0.8</v>
      </c>
    </row>
    <row r="39" spans="1:3" x14ac:dyDescent="0.25">
      <c r="A39" s="2">
        <v>1354732309524</v>
      </c>
      <c r="B39">
        <f t="shared" si="0"/>
        <v>3.083332777780015</v>
      </c>
      <c r="C39" s="2">
        <v>0.8</v>
      </c>
    </row>
    <row r="40" spans="1:3" x14ac:dyDescent="0.25">
      <c r="A40" s="2">
        <v>1354732609564</v>
      </c>
      <c r="B40">
        <f t="shared" si="0"/>
        <v>3.1666772222379223</v>
      </c>
      <c r="C40" s="2">
        <v>0.8</v>
      </c>
    </row>
    <row r="41" spans="1:3" x14ac:dyDescent="0.25">
      <c r="A41" s="2">
        <v>1354732909518</v>
      </c>
      <c r="B41">
        <f t="shared" si="0"/>
        <v>3.2499977777479216</v>
      </c>
      <c r="C41" s="2">
        <v>0.8</v>
      </c>
    </row>
    <row r="42" spans="1:3" x14ac:dyDescent="0.25">
      <c r="A42" s="2">
        <v>1354733209593</v>
      </c>
      <c r="B42">
        <f t="shared" si="0"/>
        <v>3.3333519444568083</v>
      </c>
      <c r="C42" s="2">
        <v>0.8</v>
      </c>
    </row>
    <row r="43" spans="1:3" x14ac:dyDescent="0.25">
      <c r="A43" s="2">
        <v>1354733509530</v>
      </c>
      <c r="B43">
        <f t="shared" si="0"/>
        <v>3.4166677777539007</v>
      </c>
      <c r="C43" s="2">
        <v>0.8</v>
      </c>
    </row>
    <row r="44" spans="1:3" x14ac:dyDescent="0.25">
      <c r="A44" s="2">
        <v>1354733809525</v>
      </c>
      <c r="B44">
        <f t="shared" si="0"/>
        <v>3.4999997222330421</v>
      </c>
      <c r="C44" s="2">
        <v>0.8</v>
      </c>
    </row>
    <row r="45" spans="1:3" x14ac:dyDescent="0.25">
      <c r="A45" s="2">
        <v>1354734109554</v>
      </c>
      <c r="B45">
        <f t="shared" si="0"/>
        <v>3.5833411110797897</v>
      </c>
      <c r="C45" s="2">
        <v>0.8</v>
      </c>
    </row>
    <row r="46" spans="1:3" x14ac:dyDescent="0.25">
      <c r="A46" s="2">
        <v>1354734409524</v>
      </c>
      <c r="B46">
        <f t="shared" si="0"/>
        <v>3.6666661110939458</v>
      </c>
      <c r="C46" s="2">
        <v>0.8</v>
      </c>
    </row>
    <row r="47" spans="1:3" x14ac:dyDescent="0.25">
      <c r="A47" s="2">
        <v>1354734709546</v>
      </c>
      <c r="B47">
        <f t="shared" si="0"/>
        <v>3.7500055555719882</v>
      </c>
      <c r="C47" s="2">
        <v>0.8</v>
      </c>
    </row>
    <row r="48" spans="1:3" x14ac:dyDescent="0.25">
      <c r="A48" s="2">
        <v>1354735009525</v>
      </c>
      <c r="B48">
        <f t="shared" si="0"/>
        <v>3.8333330555469729</v>
      </c>
      <c r="C48" s="2">
        <v>0.8</v>
      </c>
    </row>
    <row r="49" spans="1:3" x14ac:dyDescent="0.25">
      <c r="A49" s="2">
        <v>1354735309518</v>
      </c>
      <c r="B49">
        <f t="shared" si="0"/>
        <v>3.9166644444339909</v>
      </c>
      <c r="C49" s="2">
        <v>0.8</v>
      </c>
    </row>
    <row r="50" spans="1:3" x14ac:dyDescent="0.25">
      <c r="A50" s="2">
        <v>1354735609524</v>
      </c>
      <c r="B50">
        <f t="shared" si="0"/>
        <v>3.9999994444078766</v>
      </c>
      <c r="C50" s="2">
        <v>0.8</v>
      </c>
    </row>
    <row r="51" spans="1:3" x14ac:dyDescent="0.25">
      <c r="A51" s="2">
        <v>1354735909531</v>
      </c>
      <c r="B51">
        <f t="shared" si="0"/>
        <v>4.0833347222069278</v>
      </c>
      <c r="C51" s="2">
        <v>0.8</v>
      </c>
    </row>
    <row r="52" spans="1:3" x14ac:dyDescent="0.25">
      <c r="A52" s="2">
        <v>1354736209562</v>
      </c>
      <c r="B52">
        <f t="shared" si="0"/>
        <v>4.1666766666457988</v>
      </c>
      <c r="C52" s="2">
        <v>0.7</v>
      </c>
    </row>
    <row r="53" spans="1:3" x14ac:dyDescent="0.25">
      <c r="A53" s="2">
        <v>1354736509614</v>
      </c>
      <c r="B53">
        <f t="shared" si="0"/>
        <v>4.2500244444236159</v>
      </c>
      <c r="C53" s="2">
        <v>0.7</v>
      </c>
    </row>
    <row r="54" spans="1:3" x14ac:dyDescent="0.25">
      <c r="A54" s="2">
        <v>1354736809548</v>
      </c>
      <c r="B54">
        <f t="shared" si="0"/>
        <v>4.3333394444198348</v>
      </c>
      <c r="C54" s="2">
        <v>0.7</v>
      </c>
    </row>
    <row r="55" spans="1:3" x14ac:dyDescent="0.25">
      <c r="A55" s="2">
        <v>1354737109519</v>
      </c>
      <c r="B55">
        <f t="shared" si="0"/>
        <v>4.4166647222009487</v>
      </c>
      <c r="C55" s="2">
        <v>0.7</v>
      </c>
    </row>
    <row r="56" spans="1:3" x14ac:dyDescent="0.25">
      <c r="A56" s="2">
        <v>1354737409526</v>
      </c>
      <c r="B56">
        <f t="shared" si="0"/>
        <v>4.5</v>
      </c>
      <c r="C56" s="2">
        <v>0.7</v>
      </c>
    </row>
    <row r="57" spans="1:3" x14ac:dyDescent="0.25">
      <c r="A57" s="2">
        <v>1354737709525</v>
      </c>
      <c r="B57">
        <f t="shared" si="0"/>
        <v>4.5833330555469729</v>
      </c>
      <c r="C57" s="2">
        <v>0.7</v>
      </c>
    </row>
    <row r="58" spans="1:3" x14ac:dyDescent="0.25">
      <c r="A58" s="2">
        <v>1354738009548</v>
      </c>
      <c r="B58">
        <f t="shared" si="0"/>
        <v>4.6666727777919732</v>
      </c>
      <c r="C58" s="2">
        <v>0.7</v>
      </c>
    </row>
    <row r="59" spans="1:3" x14ac:dyDescent="0.25">
      <c r="A59" s="2">
        <v>1354738309521</v>
      </c>
      <c r="B59">
        <f t="shared" si="0"/>
        <v>4.7499986111070029</v>
      </c>
      <c r="C59" s="2">
        <v>0.7</v>
      </c>
    </row>
    <row r="60" spans="1:3" x14ac:dyDescent="0.25">
      <c r="A60" s="2">
        <v>1354738609520</v>
      </c>
      <c r="B60">
        <f t="shared" si="0"/>
        <v>4.8333316666539758</v>
      </c>
      <c r="C60" s="2">
        <v>0.7</v>
      </c>
    </row>
    <row r="61" spans="1:3" x14ac:dyDescent="0.25">
      <c r="A61" s="2">
        <v>1354738909527</v>
      </c>
      <c r="B61">
        <f t="shared" si="0"/>
        <v>4.9166669444530271</v>
      </c>
      <c r="C61" s="2">
        <v>0.7</v>
      </c>
    </row>
    <row r="62" spans="1:3" x14ac:dyDescent="0.25">
      <c r="A62" s="2">
        <v>1354739209551</v>
      </c>
      <c r="B62">
        <f t="shared" si="0"/>
        <v>5.0000069444067776</v>
      </c>
      <c r="C62" s="2">
        <v>0.7</v>
      </c>
    </row>
    <row r="63" spans="1:3" x14ac:dyDescent="0.25">
      <c r="A63" s="2">
        <v>1354739509526</v>
      </c>
      <c r="B63">
        <f t="shared" si="0"/>
        <v>5.0833333333139308</v>
      </c>
      <c r="C63" s="2">
        <v>0.7</v>
      </c>
    </row>
    <row r="64" spans="1:3" x14ac:dyDescent="0.25">
      <c r="A64" s="2">
        <v>1354739809526</v>
      </c>
      <c r="B64">
        <f t="shared" si="0"/>
        <v>5.1666666666860692</v>
      </c>
      <c r="C64" s="2">
        <v>0.7</v>
      </c>
    </row>
    <row r="65" spans="1:3" x14ac:dyDescent="0.25">
      <c r="A65" s="2">
        <v>1354740109534</v>
      </c>
      <c r="B65">
        <f t="shared" si="0"/>
        <v>5.2500022221938707</v>
      </c>
      <c r="C65" s="2">
        <v>0.7</v>
      </c>
    </row>
    <row r="66" spans="1:3" x14ac:dyDescent="0.25">
      <c r="A66" s="2">
        <v>1354740409525</v>
      </c>
      <c r="B66">
        <f t="shared" si="0"/>
        <v>5.3333330555469729</v>
      </c>
      <c r="C66" s="2">
        <v>0.7</v>
      </c>
    </row>
    <row r="67" spans="1:3" x14ac:dyDescent="0.25">
      <c r="A67" s="2">
        <v>1354740709525</v>
      </c>
      <c r="B67">
        <f t="shared" ref="B67:B130" si="1">A67/(1000*3600)-$D$1</f>
        <v>5.4166663888609037</v>
      </c>
      <c r="C67" s="2">
        <v>0.7</v>
      </c>
    </row>
    <row r="68" spans="1:3" x14ac:dyDescent="0.25">
      <c r="A68" s="2">
        <v>1354741009525</v>
      </c>
      <c r="B68">
        <f t="shared" si="1"/>
        <v>5.4999997222330421</v>
      </c>
      <c r="C68" s="2">
        <v>0.7</v>
      </c>
    </row>
    <row r="69" spans="1:3" x14ac:dyDescent="0.25">
      <c r="A69" s="2">
        <v>1354741309550</v>
      </c>
      <c r="B69">
        <f t="shared" si="1"/>
        <v>5.5833400000119582</v>
      </c>
      <c r="C69" s="2">
        <v>0.7</v>
      </c>
    </row>
    <row r="70" spans="1:3" x14ac:dyDescent="0.25">
      <c r="A70" s="2">
        <v>1354741609528</v>
      </c>
      <c r="B70">
        <f t="shared" si="1"/>
        <v>5.666667222219985</v>
      </c>
      <c r="C70" s="2">
        <v>0.7</v>
      </c>
    </row>
    <row r="71" spans="1:3" x14ac:dyDescent="0.25">
      <c r="A71" s="2">
        <v>1354741909528</v>
      </c>
      <c r="B71">
        <f t="shared" si="1"/>
        <v>5.7500005555339158</v>
      </c>
      <c r="C71" s="2">
        <v>0.7</v>
      </c>
    </row>
    <row r="72" spans="1:3" x14ac:dyDescent="0.25">
      <c r="A72" s="2">
        <v>1354742209525</v>
      </c>
      <c r="B72">
        <f t="shared" si="1"/>
        <v>5.8333330555469729</v>
      </c>
      <c r="C72" s="2">
        <v>0.7</v>
      </c>
    </row>
    <row r="73" spans="1:3" x14ac:dyDescent="0.25">
      <c r="A73" s="2">
        <v>1354742509527</v>
      </c>
      <c r="B73">
        <f t="shared" si="1"/>
        <v>5.9166669444530271</v>
      </c>
      <c r="C73" s="2">
        <v>0.7</v>
      </c>
    </row>
    <row r="74" spans="1:3" x14ac:dyDescent="0.25">
      <c r="A74" s="2">
        <v>1354742809528</v>
      </c>
      <c r="B74">
        <f t="shared" si="1"/>
        <v>6.0000005555339158</v>
      </c>
      <c r="C74" s="2">
        <v>0.7</v>
      </c>
    </row>
    <row r="75" spans="1:3" x14ac:dyDescent="0.25">
      <c r="A75" s="2">
        <v>1354743109528</v>
      </c>
      <c r="B75">
        <f t="shared" si="1"/>
        <v>6.0833338889060542</v>
      </c>
      <c r="C75" s="2">
        <v>0.7</v>
      </c>
    </row>
    <row r="76" spans="1:3" x14ac:dyDescent="0.25">
      <c r="A76" s="2">
        <v>1354743409527</v>
      </c>
      <c r="B76">
        <f t="shared" si="1"/>
        <v>6.1666669444530271</v>
      </c>
      <c r="C76" s="2">
        <v>0.7</v>
      </c>
    </row>
    <row r="77" spans="1:3" x14ac:dyDescent="0.25">
      <c r="A77" s="2">
        <v>1354743837640</v>
      </c>
      <c r="B77">
        <f t="shared" si="1"/>
        <v>6.2855872221989557</v>
      </c>
      <c r="C77" s="2">
        <v>0.7</v>
      </c>
    </row>
    <row r="78" spans="1:3" x14ac:dyDescent="0.25">
      <c r="A78" s="2">
        <v>1354744137634</v>
      </c>
      <c r="B78">
        <f t="shared" si="1"/>
        <v>6.3689188888529316</v>
      </c>
      <c r="C78" s="2">
        <v>0.7</v>
      </c>
    </row>
    <row r="79" spans="1:3" x14ac:dyDescent="0.25">
      <c r="A79" s="2">
        <v>1354744437634</v>
      </c>
      <c r="B79">
        <f t="shared" si="1"/>
        <v>6.45225222222507</v>
      </c>
      <c r="C79" s="2">
        <v>0.7</v>
      </c>
    </row>
    <row r="80" spans="1:3" x14ac:dyDescent="0.25">
      <c r="A80" s="2">
        <v>1354744737633</v>
      </c>
      <c r="B80">
        <f t="shared" si="1"/>
        <v>6.5355852777720429</v>
      </c>
      <c r="C80" s="2">
        <v>0.7</v>
      </c>
    </row>
    <row r="81" spans="1:3" x14ac:dyDescent="0.25">
      <c r="A81" s="2">
        <v>1354745037639</v>
      </c>
      <c r="B81">
        <f t="shared" si="1"/>
        <v>6.6189202777459286</v>
      </c>
      <c r="C81" s="2">
        <v>0.7</v>
      </c>
    </row>
    <row r="82" spans="1:3" x14ac:dyDescent="0.25">
      <c r="A82" s="2">
        <v>1354745337695</v>
      </c>
      <c r="B82">
        <f t="shared" si="1"/>
        <v>6.7022691666497849</v>
      </c>
      <c r="C82" s="2">
        <v>0.7</v>
      </c>
    </row>
    <row r="83" spans="1:3" x14ac:dyDescent="0.25">
      <c r="A83" s="2">
        <v>1354745637745</v>
      </c>
      <c r="B83">
        <f t="shared" si="1"/>
        <v>6.7856163888936862</v>
      </c>
      <c r="C83" s="2">
        <v>0.7</v>
      </c>
    </row>
    <row r="84" spans="1:3" x14ac:dyDescent="0.25">
      <c r="A84" s="2">
        <v>1354745937708</v>
      </c>
      <c r="B84">
        <f t="shared" si="1"/>
        <v>6.8689394444227219</v>
      </c>
      <c r="C84" s="2">
        <v>0.7</v>
      </c>
    </row>
    <row r="85" spans="1:3" x14ac:dyDescent="0.25">
      <c r="A85" s="2">
        <v>1354746237639</v>
      </c>
      <c r="B85">
        <f t="shared" si="1"/>
        <v>6.9522536111180671</v>
      </c>
      <c r="C85" s="2">
        <v>0.7</v>
      </c>
    </row>
    <row r="86" spans="1:3" x14ac:dyDescent="0.25">
      <c r="A86" s="2">
        <v>1354746537633</v>
      </c>
      <c r="B86">
        <f t="shared" si="1"/>
        <v>7.0355852777720429</v>
      </c>
      <c r="C86" s="2">
        <v>0.7</v>
      </c>
    </row>
    <row r="87" spans="1:3" x14ac:dyDescent="0.25">
      <c r="A87" s="2">
        <v>1354746837698</v>
      </c>
      <c r="B87">
        <f t="shared" si="1"/>
        <v>7.1189366666367278</v>
      </c>
      <c r="C87" s="2">
        <v>0.7</v>
      </c>
    </row>
    <row r="88" spans="1:3" x14ac:dyDescent="0.25">
      <c r="A88" s="2">
        <v>1354747137633</v>
      </c>
      <c r="B88">
        <f t="shared" si="1"/>
        <v>7.2022519444581121</v>
      </c>
      <c r="C88" s="2">
        <v>0.7</v>
      </c>
    </row>
    <row r="89" spans="1:3" x14ac:dyDescent="0.25">
      <c r="A89" s="2">
        <v>1354747437636</v>
      </c>
      <c r="B89">
        <f t="shared" si="1"/>
        <v>7.2855861111311242</v>
      </c>
      <c r="C89" s="2">
        <v>0.6</v>
      </c>
    </row>
    <row r="90" spans="1:3" x14ac:dyDescent="0.25">
      <c r="A90" s="2">
        <v>1354747737633</v>
      </c>
      <c r="B90">
        <f t="shared" si="1"/>
        <v>7.3689186110859737</v>
      </c>
      <c r="C90" s="2">
        <v>0.6</v>
      </c>
    </row>
    <row r="91" spans="1:3" x14ac:dyDescent="0.25">
      <c r="A91" s="2">
        <v>1354748037634</v>
      </c>
      <c r="B91">
        <f t="shared" si="1"/>
        <v>7.45225222222507</v>
      </c>
      <c r="C91" s="2">
        <v>0.6</v>
      </c>
    </row>
    <row r="92" spans="1:3" x14ac:dyDescent="0.25">
      <c r="A92" s="2">
        <v>1354748337634</v>
      </c>
      <c r="B92">
        <f t="shared" si="1"/>
        <v>7.5355855555390008</v>
      </c>
      <c r="C92" s="2">
        <v>0.6</v>
      </c>
    </row>
    <row r="93" spans="1:3" x14ac:dyDescent="0.25">
      <c r="A93" s="2">
        <v>1354748637642</v>
      </c>
      <c r="B93">
        <f t="shared" si="1"/>
        <v>7.6189211111050099</v>
      </c>
      <c r="C93" s="2">
        <v>0.6</v>
      </c>
    </row>
    <row r="94" spans="1:3" x14ac:dyDescent="0.25">
      <c r="A94" s="2">
        <v>1354748937636</v>
      </c>
      <c r="B94">
        <f t="shared" si="1"/>
        <v>7.7022527777589858</v>
      </c>
      <c r="C94" s="2">
        <v>0.6</v>
      </c>
    </row>
    <row r="95" spans="1:3" x14ac:dyDescent="0.25">
      <c r="A95" s="2">
        <v>1354749237645</v>
      </c>
      <c r="B95">
        <f t="shared" si="1"/>
        <v>7.7855886110919528</v>
      </c>
      <c r="C95" s="2">
        <v>0.6</v>
      </c>
    </row>
    <row r="96" spans="1:3" x14ac:dyDescent="0.25">
      <c r="A96" s="2">
        <v>1354749537681</v>
      </c>
      <c r="B96">
        <f t="shared" si="1"/>
        <v>7.8689319444238208</v>
      </c>
      <c r="C96" s="2">
        <v>0.6</v>
      </c>
    </row>
    <row r="97" spans="1:3" x14ac:dyDescent="0.25">
      <c r="A97" s="2">
        <v>1354749837635</v>
      </c>
      <c r="B97">
        <f t="shared" si="1"/>
        <v>7.9522524999920279</v>
      </c>
      <c r="C97" s="2">
        <v>0.6</v>
      </c>
    </row>
    <row r="98" spans="1:3" x14ac:dyDescent="0.25">
      <c r="A98" s="2">
        <v>1354750137683</v>
      </c>
      <c r="B98">
        <f t="shared" si="1"/>
        <v>8.0355991666438058</v>
      </c>
      <c r="C98" s="2">
        <v>0.6</v>
      </c>
    </row>
    <row r="99" spans="1:3" x14ac:dyDescent="0.25">
      <c r="A99" s="2">
        <v>1354750437685</v>
      </c>
      <c r="B99">
        <f t="shared" si="1"/>
        <v>8.11893305554986</v>
      </c>
      <c r="C99" s="2">
        <v>0.6</v>
      </c>
    </row>
    <row r="100" spans="1:3" x14ac:dyDescent="0.25">
      <c r="A100" s="2">
        <v>1354750737686</v>
      </c>
      <c r="B100">
        <f t="shared" si="1"/>
        <v>8.2022666666307487</v>
      </c>
      <c r="C100" s="2">
        <v>0.6</v>
      </c>
    </row>
    <row r="101" spans="1:3" x14ac:dyDescent="0.25">
      <c r="A101" s="2">
        <v>1354751037634</v>
      </c>
      <c r="B101">
        <f t="shared" si="1"/>
        <v>8.2855855555390008</v>
      </c>
      <c r="C101" s="2">
        <v>0.6</v>
      </c>
    </row>
    <row r="102" spans="1:3" x14ac:dyDescent="0.25">
      <c r="A102" s="2">
        <v>1354751337641</v>
      </c>
      <c r="B102">
        <f t="shared" si="1"/>
        <v>8.368920833338052</v>
      </c>
      <c r="C102" s="2">
        <v>0.6</v>
      </c>
    </row>
    <row r="103" spans="1:3" x14ac:dyDescent="0.25">
      <c r="A103" s="2">
        <v>1354751637689</v>
      </c>
      <c r="B103">
        <f t="shared" si="1"/>
        <v>8.45226749998983</v>
      </c>
      <c r="C103" s="2">
        <v>0.6</v>
      </c>
    </row>
    <row r="104" spans="1:3" x14ac:dyDescent="0.25">
      <c r="A104" s="2">
        <v>1354751937769</v>
      </c>
      <c r="B104">
        <f t="shared" si="1"/>
        <v>8.535623055533506</v>
      </c>
      <c r="C104" s="2">
        <v>0.6</v>
      </c>
    </row>
    <row r="105" spans="1:3" x14ac:dyDescent="0.25">
      <c r="A105" s="2">
        <v>1354752237640</v>
      </c>
      <c r="B105">
        <f t="shared" si="1"/>
        <v>8.6189205555710942</v>
      </c>
      <c r="C105" s="2">
        <v>0.6</v>
      </c>
    </row>
    <row r="106" spans="1:3" x14ac:dyDescent="0.25">
      <c r="A106" s="2">
        <v>1354752537692</v>
      </c>
      <c r="B106">
        <f t="shared" si="1"/>
        <v>8.7022683333489113</v>
      </c>
      <c r="C106" s="2">
        <v>0.6</v>
      </c>
    </row>
    <row r="107" spans="1:3" x14ac:dyDescent="0.25">
      <c r="A107" s="2">
        <v>1354752837706</v>
      </c>
      <c r="B107">
        <f t="shared" si="1"/>
        <v>8.7856055555748753</v>
      </c>
      <c r="C107" s="2">
        <v>0.6</v>
      </c>
    </row>
    <row r="108" spans="1:3" x14ac:dyDescent="0.25">
      <c r="A108" s="2">
        <v>1354753137696</v>
      </c>
      <c r="B108">
        <f t="shared" si="1"/>
        <v>8.868936111102812</v>
      </c>
      <c r="C108" s="2">
        <v>0.6</v>
      </c>
    </row>
    <row r="109" spans="1:3" x14ac:dyDescent="0.25">
      <c r="A109" s="2">
        <v>1354753437641</v>
      </c>
      <c r="B109">
        <f t="shared" si="1"/>
        <v>8.9522541666519828</v>
      </c>
      <c r="C109" s="2">
        <v>0.6</v>
      </c>
    </row>
    <row r="110" spans="1:3" x14ac:dyDescent="0.25">
      <c r="A110" s="2">
        <v>1354753737633</v>
      </c>
      <c r="B110">
        <f t="shared" si="1"/>
        <v>9.0355852777720429</v>
      </c>
      <c r="C110" s="2">
        <v>0.6</v>
      </c>
    </row>
    <row r="111" spans="1:3" x14ac:dyDescent="0.25">
      <c r="A111" s="2">
        <v>1354754037641</v>
      </c>
      <c r="B111">
        <f t="shared" si="1"/>
        <v>9.118920833338052</v>
      </c>
      <c r="C111" s="2">
        <v>0.6</v>
      </c>
    </row>
    <row r="112" spans="1:3" x14ac:dyDescent="0.25">
      <c r="A112" s="2">
        <v>1354754337641</v>
      </c>
      <c r="B112">
        <f t="shared" si="1"/>
        <v>9.2022541666519828</v>
      </c>
      <c r="C112" s="2">
        <v>0.6</v>
      </c>
    </row>
    <row r="113" spans="1:3" x14ac:dyDescent="0.25">
      <c r="A113" s="2">
        <v>1354754637705</v>
      </c>
      <c r="B113">
        <f t="shared" si="1"/>
        <v>9.2856052777497098</v>
      </c>
      <c r="C113" s="2">
        <v>0.6</v>
      </c>
    </row>
    <row r="114" spans="1:3" x14ac:dyDescent="0.25">
      <c r="A114" s="2">
        <v>1354754937695</v>
      </c>
      <c r="B114">
        <f t="shared" si="1"/>
        <v>9.3689358333358541</v>
      </c>
      <c r="C114" s="2">
        <v>0.6</v>
      </c>
    </row>
    <row r="115" spans="1:3" x14ac:dyDescent="0.25">
      <c r="A115" s="2">
        <v>1354755237641</v>
      </c>
      <c r="B115">
        <f t="shared" si="1"/>
        <v>9.4522541666519828</v>
      </c>
      <c r="C115" s="2">
        <v>0.6</v>
      </c>
    </row>
    <row r="116" spans="1:3" x14ac:dyDescent="0.25">
      <c r="A116" s="2">
        <v>1354755537701</v>
      </c>
      <c r="B116">
        <f t="shared" si="1"/>
        <v>9.5356041666818783</v>
      </c>
      <c r="C116" s="2">
        <v>0.6</v>
      </c>
    </row>
    <row r="117" spans="1:3" x14ac:dyDescent="0.25">
      <c r="A117" s="2">
        <v>1354755837640</v>
      </c>
      <c r="B117">
        <f t="shared" si="1"/>
        <v>9.6189205555710942</v>
      </c>
      <c r="C117" s="2">
        <v>0.6</v>
      </c>
    </row>
    <row r="118" spans="1:3" x14ac:dyDescent="0.25">
      <c r="A118" s="2">
        <v>1354756137663</v>
      </c>
      <c r="B118">
        <f t="shared" si="1"/>
        <v>9.7022602777578868</v>
      </c>
      <c r="C118" s="2">
        <v>0.6</v>
      </c>
    </row>
    <row r="119" spans="1:3" x14ac:dyDescent="0.25">
      <c r="A119" s="2">
        <v>1354756437640</v>
      </c>
      <c r="B119">
        <f t="shared" si="1"/>
        <v>9.7855872221989557</v>
      </c>
      <c r="C119" s="2">
        <v>0.6</v>
      </c>
    </row>
    <row r="120" spans="1:3" x14ac:dyDescent="0.25">
      <c r="A120" s="2">
        <v>1354756737635</v>
      </c>
      <c r="B120">
        <f t="shared" si="1"/>
        <v>9.8689191666780971</v>
      </c>
      <c r="C120" s="2">
        <v>0.6</v>
      </c>
    </row>
    <row r="121" spans="1:3" x14ac:dyDescent="0.25">
      <c r="A121" s="2">
        <v>1354757342324</v>
      </c>
      <c r="B121">
        <f t="shared" si="1"/>
        <v>10.036888333328534</v>
      </c>
      <c r="C121" s="2">
        <v>0.5</v>
      </c>
    </row>
    <row r="122" spans="1:3" x14ac:dyDescent="0.25">
      <c r="A122" s="2">
        <v>1354757642303</v>
      </c>
      <c r="B122">
        <f t="shared" si="1"/>
        <v>10.120215833303519</v>
      </c>
      <c r="C122" s="2">
        <v>0.5</v>
      </c>
    </row>
    <row r="123" spans="1:3" x14ac:dyDescent="0.25">
      <c r="A123" s="2">
        <v>1354757942299</v>
      </c>
      <c r="B123">
        <f t="shared" si="1"/>
        <v>10.203548055549618</v>
      </c>
      <c r="C123" s="2">
        <v>0.5</v>
      </c>
    </row>
    <row r="124" spans="1:3" x14ac:dyDescent="0.25">
      <c r="A124" s="2">
        <v>1354758242297</v>
      </c>
      <c r="B124">
        <f t="shared" si="1"/>
        <v>10.286880833329633</v>
      </c>
      <c r="C124" s="2">
        <v>0.5</v>
      </c>
    </row>
    <row r="125" spans="1:3" x14ac:dyDescent="0.25">
      <c r="A125" s="2">
        <v>1354758542308</v>
      </c>
      <c r="B125">
        <f t="shared" si="1"/>
        <v>10.370217222196516</v>
      </c>
      <c r="C125" s="2">
        <v>0.4</v>
      </c>
    </row>
    <row r="126" spans="1:3" x14ac:dyDescent="0.25">
      <c r="A126" s="2">
        <v>1354758842297</v>
      </c>
      <c r="B126">
        <f t="shared" si="1"/>
        <v>10.453547500015702</v>
      </c>
      <c r="C126" s="2">
        <v>0.4</v>
      </c>
    </row>
    <row r="127" spans="1:3" x14ac:dyDescent="0.25">
      <c r="A127" s="2">
        <v>1354759142310</v>
      </c>
      <c r="B127">
        <f t="shared" si="1"/>
        <v>10.536884444416501</v>
      </c>
      <c r="C127" s="2">
        <v>0.4</v>
      </c>
    </row>
    <row r="128" spans="1:3" x14ac:dyDescent="0.25">
      <c r="A128" s="2">
        <v>1354759442304</v>
      </c>
      <c r="B128">
        <f t="shared" si="1"/>
        <v>10.620216111128684</v>
      </c>
      <c r="C128" s="2">
        <v>0.4</v>
      </c>
    </row>
    <row r="129" spans="1:3" x14ac:dyDescent="0.25">
      <c r="A129" s="2">
        <v>1354759742303</v>
      </c>
      <c r="B129">
        <f t="shared" si="1"/>
        <v>10.703549166675657</v>
      </c>
      <c r="C129" s="2">
        <v>0.4</v>
      </c>
    </row>
    <row r="130" spans="1:3" x14ac:dyDescent="0.25">
      <c r="A130" s="2">
        <v>1354760042304</v>
      </c>
      <c r="B130">
        <f t="shared" si="1"/>
        <v>10.786882777756546</v>
      </c>
      <c r="C130" s="2">
        <v>0.4</v>
      </c>
    </row>
    <row r="131" spans="1:3" x14ac:dyDescent="0.25">
      <c r="A131" s="2">
        <v>1354760342304</v>
      </c>
      <c r="B131">
        <f t="shared" ref="B131:B194" si="2">A131/(1000*3600)-$D$1</f>
        <v>10.870216111128684</v>
      </c>
      <c r="C131" s="2">
        <v>0.4</v>
      </c>
    </row>
    <row r="132" spans="1:3" x14ac:dyDescent="0.25">
      <c r="A132" s="2">
        <v>1354760642296</v>
      </c>
      <c r="B132">
        <f t="shared" si="2"/>
        <v>10.953547222190537</v>
      </c>
      <c r="C132" s="2">
        <v>0.4</v>
      </c>
    </row>
    <row r="133" spans="1:3" x14ac:dyDescent="0.25">
      <c r="A133" s="2">
        <v>1354760942304</v>
      </c>
      <c r="B133">
        <f t="shared" si="2"/>
        <v>11.036882777756546</v>
      </c>
      <c r="C133" s="2">
        <v>0.4</v>
      </c>
    </row>
    <row r="134" spans="1:3" x14ac:dyDescent="0.25">
      <c r="A134" s="2">
        <v>1354761242296</v>
      </c>
      <c r="B134">
        <f t="shared" si="2"/>
        <v>11.120213888876606</v>
      </c>
      <c r="C134" s="2">
        <v>0.4</v>
      </c>
    </row>
    <row r="135" spans="1:3" x14ac:dyDescent="0.25">
      <c r="A135" s="2">
        <v>1354761542304</v>
      </c>
      <c r="B135">
        <f t="shared" si="2"/>
        <v>11.203549444442615</v>
      </c>
      <c r="C135" s="2">
        <v>0.4</v>
      </c>
    </row>
    <row r="136" spans="1:3" x14ac:dyDescent="0.25">
      <c r="A136" s="2">
        <v>1354761842297</v>
      </c>
      <c r="B136">
        <f t="shared" si="2"/>
        <v>11.286880833329633</v>
      </c>
      <c r="C136" s="2">
        <v>0.4</v>
      </c>
    </row>
    <row r="137" spans="1:3" x14ac:dyDescent="0.25">
      <c r="A137" s="2">
        <v>1354762142305</v>
      </c>
      <c r="B137">
        <f t="shared" si="2"/>
        <v>11.370216388895642</v>
      </c>
      <c r="C137" s="2">
        <v>0.4</v>
      </c>
    </row>
    <row r="138" spans="1:3" x14ac:dyDescent="0.25">
      <c r="A138" s="2">
        <v>1354762442304</v>
      </c>
      <c r="B138">
        <f t="shared" si="2"/>
        <v>11.453549444442615</v>
      </c>
      <c r="C138" s="2">
        <v>0.3</v>
      </c>
    </row>
    <row r="139" spans="1:3" x14ac:dyDescent="0.25">
      <c r="A139" s="2">
        <v>1354762742305</v>
      </c>
      <c r="B139">
        <f t="shared" si="2"/>
        <v>11.536883055523504</v>
      </c>
      <c r="C139" s="2">
        <v>0.3</v>
      </c>
    </row>
    <row r="140" spans="1:3" x14ac:dyDescent="0.25">
      <c r="A140" s="2">
        <v>1354763042304</v>
      </c>
      <c r="B140">
        <f t="shared" si="2"/>
        <v>11.620216111128684</v>
      </c>
      <c r="C140" s="2">
        <v>0.3</v>
      </c>
    </row>
    <row r="141" spans="1:3" x14ac:dyDescent="0.25">
      <c r="A141" s="2">
        <v>1354763342305</v>
      </c>
      <c r="B141">
        <f t="shared" si="2"/>
        <v>11.703549722209573</v>
      </c>
      <c r="C141" s="2">
        <v>0.3</v>
      </c>
    </row>
    <row r="142" spans="1:3" x14ac:dyDescent="0.25">
      <c r="A142" s="2">
        <v>1354763642306</v>
      </c>
      <c r="B142">
        <f t="shared" si="2"/>
        <v>11.786883333348669</v>
      </c>
      <c r="C142" s="2">
        <v>0.3</v>
      </c>
    </row>
    <row r="143" spans="1:3" x14ac:dyDescent="0.25">
      <c r="A143" s="2">
        <v>1354763942516</v>
      </c>
      <c r="B143">
        <f t="shared" si="2"/>
        <v>11.870274999993853</v>
      </c>
      <c r="C143" s="2">
        <v>0.3</v>
      </c>
    </row>
    <row r="144" spans="1:3" x14ac:dyDescent="0.25">
      <c r="A144" s="2">
        <v>1354764242304</v>
      </c>
      <c r="B144">
        <f t="shared" si="2"/>
        <v>11.953549444442615</v>
      </c>
      <c r="C144" s="2">
        <v>0.3</v>
      </c>
    </row>
    <row r="145" spans="1:3" x14ac:dyDescent="0.25">
      <c r="A145" s="2">
        <v>1354764542303</v>
      </c>
      <c r="B145">
        <f t="shared" si="2"/>
        <v>12.036882499989588</v>
      </c>
      <c r="C145" s="2">
        <v>0.3</v>
      </c>
    </row>
    <row r="146" spans="1:3" x14ac:dyDescent="0.25">
      <c r="A146" s="2">
        <v>1354764842304</v>
      </c>
      <c r="B146">
        <f t="shared" si="2"/>
        <v>12.120216111128684</v>
      </c>
      <c r="C146" s="2">
        <v>0.3</v>
      </c>
    </row>
    <row r="147" spans="1:3" x14ac:dyDescent="0.25">
      <c r="A147" s="2">
        <v>1354765142304</v>
      </c>
      <c r="B147">
        <f t="shared" si="2"/>
        <v>12.203549444442615</v>
      </c>
      <c r="C147" s="2">
        <v>0.3</v>
      </c>
    </row>
    <row r="148" spans="1:3" x14ac:dyDescent="0.25">
      <c r="A148" s="2">
        <v>1354765442304</v>
      </c>
      <c r="B148">
        <f t="shared" si="2"/>
        <v>12.286882777756546</v>
      </c>
      <c r="C148" s="2">
        <v>0.3</v>
      </c>
    </row>
    <row r="149" spans="1:3" x14ac:dyDescent="0.25">
      <c r="A149" s="2">
        <v>1354765742305</v>
      </c>
      <c r="B149">
        <f t="shared" si="2"/>
        <v>12.370216388895642</v>
      </c>
      <c r="C149" s="2">
        <v>0.3</v>
      </c>
    </row>
    <row r="150" spans="1:3" x14ac:dyDescent="0.25">
      <c r="A150" s="2">
        <v>1354766042307</v>
      </c>
      <c r="B150">
        <f t="shared" si="2"/>
        <v>12.453550277743489</v>
      </c>
      <c r="C150" s="2">
        <v>0.3</v>
      </c>
    </row>
    <row r="151" spans="1:3" x14ac:dyDescent="0.25">
      <c r="A151" s="2">
        <v>1354766342305</v>
      </c>
      <c r="B151">
        <f t="shared" si="2"/>
        <v>12.536883055523504</v>
      </c>
      <c r="C151" s="2">
        <v>0.3</v>
      </c>
    </row>
    <row r="152" spans="1:3" x14ac:dyDescent="0.25">
      <c r="A152" s="2">
        <v>1354766642325</v>
      </c>
      <c r="B152">
        <f t="shared" si="2"/>
        <v>12.620221944409423</v>
      </c>
      <c r="C152" s="2">
        <v>0.3</v>
      </c>
    </row>
    <row r="153" spans="1:3" x14ac:dyDescent="0.25">
      <c r="A153" s="2">
        <v>1354766942305</v>
      </c>
      <c r="B153">
        <f t="shared" si="2"/>
        <v>12.703549722209573</v>
      </c>
      <c r="C153" s="2">
        <v>0.3</v>
      </c>
    </row>
    <row r="154" spans="1:3" x14ac:dyDescent="0.25">
      <c r="A154" s="2">
        <v>1354767242303</v>
      </c>
      <c r="B154">
        <f t="shared" si="2"/>
        <v>12.786882499989588</v>
      </c>
      <c r="C154" s="2">
        <v>0.3</v>
      </c>
    </row>
    <row r="155" spans="1:3" x14ac:dyDescent="0.25">
      <c r="A155" s="2">
        <v>1354767542304</v>
      </c>
      <c r="B155">
        <f t="shared" si="2"/>
        <v>12.870216111128684</v>
      </c>
      <c r="C155" s="2">
        <v>0.3</v>
      </c>
    </row>
    <row r="156" spans="1:3" x14ac:dyDescent="0.25">
      <c r="A156" s="2">
        <v>1354767842303</v>
      </c>
      <c r="B156">
        <f t="shared" si="2"/>
        <v>12.953549166675657</v>
      </c>
      <c r="C156" s="2">
        <v>0.3</v>
      </c>
    </row>
    <row r="157" spans="1:3" x14ac:dyDescent="0.25">
      <c r="A157" s="2">
        <v>1354768142303</v>
      </c>
      <c r="B157">
        <f t="shared" si="2"/>
        <v>13.036882499989588</v>
      </c>
      <c r="C157" s="2">
        <v>0.3</v>
      </c>
    </row>
    <row r="158" spans="1:3" x14ac:dyDescent="0.25">
      <c r="A158" s="2">
        <v>1354768442296</v>
      </c>
      <c r="B158">
        <f t="shared" si="2"/>
        <v>13.120213888876606</v>
      </c>
      <c r="C158" s="2">
        <v>0.3</v>
      </c>
    </row>
    <row r="159" spans="1:3" x14ac:dyDescent="0.25">
      <c r="A159" s="2">
        <v>1354768742306</v>
      </c>
      <c r="B159">
        <f t="shared" si="2"/>
        <v>13.203549999976531</v>
      </c>
      <c r="C159" s="2">
        <v>0.3</v>
      </c>
    </row>
    <row r="160" spans="1:3" x14ac:dyDescent="0.25">
      <c r="A160" s="2">
        <v>1354769042305</v>
      </c>
      <c r="B160">
        <f t="shared" si="2"/>
        <v>13.286883055523504</v>
      </c>
      <c r="C160" s="2">
        <v>0.3</v>
      </c>
    </row>
    <row r="161" spans="1:3" x14ac:dyDescent="0.25">
      <c r="A161" s="2">
        <v>1354769342304</v>
      </c>
      <c r="B161">
        <f t="shared" si="2"/>
        <v>13.370216111128684</v>
      </c>
      <c r="C161" s="2">
        <v>0.3</v>
      </c>
    </row>
    <row r="162" spans="1:3" x14ac:dyDescent="0.25">
      <c r="A162" s="2">
        <v>1354769642304</v>
      </c>
      <c r="B162">
        <f t="shared" si="2"/>
        <v>13.453549444442615</v>
      </c>
      <c r="C162" s="2">
        <v>0.3</v>
      </c>
    </row>
    <row r="163" spans="1:3" x14ac:dyDescent="0.25">
      <c r="A163" s="2">
        <v>1354769942304</v>
      </c>
      <c r="B163">
        <f t="shared" si="2"/>
        <v>13.536882777756546</v>
      </c>
      <c r="C163" s="2">
        <v>0.3</v>
      </c>
    </row>
    <row r="164" spans="1:3" x14ac:dyDescent="0.25">
      <c r="A164" s="2">
        <v>1354770242303</v>
      </c>
      <c r="B164">
        <f t="shared" si="2"/>
        <v>13.620215833303519</v>
      </c>
      <c r="C164" s="2">
        <v>0.3</v>
      </c>
    </row>
    <row r="165" spans="1:3" x14ac:dyDescent="0.25">
      <c r="A165" s="2">
        <v>1354770542305</v>
      </c>
      <c r="B165">
        <f t="shared" si="2"/>
        <v>13.703549722209573</v>
      </c>
      <c r="C165" s="2">
        <v>0.3</v>
      </c>
    </row>
    <row r="166" spans="1:3" x14ac:dyDescent="0.25">
      <c r="A166" s="2">
        <v>1354770842304</v>
      </c>
      <c r="B166">
        <f t="shared" si="2"/>
        <v>13.786882777756546</v>
      </c>
      <c r="C166" s="2">
        <v>0.3</v>
      </c>
    </row>
    <row r="167" spans="1:3" x14ac:dyDescent="0.25">
      <c r="A167" s="2">
        <v>1354771142303</v>
      </c>
      <c r="B167">
        <f t="shared" si="2"/>
        <v>13.870215833303519</v>
      </c>
      <c r="C167" s="2">
        <v>0.3</v>
      </c>
    </row>
    <row r="168" spans="1:3" x14ac:dyDescent="0.25">
      <c r="A168" s="2">
        <v>1354771442304</v>
      </c>
      <c r="B168">
        <f t="shared" si="2"/>
        <v>13.953549444442615</v>
      </c>
      <c r="C168" s="2">
        <v>0.3</v>
      </c>
    </row>
    <row r="169" spans="1:3" x14ac:dyDescent="0.25">
      <c r="A169" s="2">
        <v>1354771742306</v>
      </c>
      <c r="B169">
        <f t="shared" si="2"/>
        <v>14.036883333348669</v>
      </c>
      <c r="C169" s="2">
        <v>0.3</v>
      </c>
    </row>
    <row r="170" spans="1:3" x14ac:dyDescent="0.25">
      <c r="A170" s="2">
        <v>1354772042304</v>
      </c>
      <c r="B170">
        <f t="shared" si="2"/>
        <v>14.120216111128684</v>
      </c>
      <c r="C170" s="2">
        <v>0.3</v>
      </c>
    </row>
    <row r="171" spans="1:3" x14ac:dyDescent="0.25">
      <c r="A171" s="2">
        <v>1354772342305</v>
      </c>
      <c r="B171">
        <f t="shared" si="2"/>
        <v>14.203549722209573</v>
      </c>
      <c r="C171" s="2">
        <v>0.3</v>
      </c>
    </row>
    <row r="172" spans="1:3" x14ac:dyDescent="0.25">
      <c r="A172" s="2">
        <v>1354772642302</v>
      </c>
      <c r="B172">
        <f t="shared" si="2"/>
        <v>14.28688222222263</v>
      </c>
      <c r="C172" s="2">
        <v>0.3</v>
      </c>
    </row>
    <row r="173" spans="1:3" x14ac:dyDescent="0.25">
      <c r="A173" s="2">
        <v>1354772942304</v>
      </c>
      <c r="B173">
        <f t="shared" si="2"/>
        <v>14.370216111128684</v>
      </c>
      <c r="C173" s="2">
        <v>0.3</v>
      </c>
    </row>
    <row r="174" spans="1:3" x14ac:dyDescent="0.25">
      <c r="A174" s="2">
        <v>1354773242303</v>
      </c>
      <c r="B174">
        <f t="shared" si="2"/>
        <v>14.453549166675657</v>
      </c>
      <c r="C174" s="2">
        <v>0.3</v>
      </c>
    </row>
    <row r="175" spans="1:3" x14ac:dyDescent="0.25">
      <c r="A175" s="2">
        <v>1354773542306</v>
      </c>
      <c r="B175">
        <f t="shared" si="2"/>
        <v>14.536883333348669</v>
      </c>
      <c r="C175" s="2">
        <v>0.3</v>
      </c>
    </row>
    <row r="176" spans="1:3" x14ac:dyDescent="0.25">
      <c r="A176" s="2">
        <v>1354773842301</v>
      </c>
      <c r="B176">
        <f t="shared" si="2"/>
        <v>14.620215277769603</v>
      </c>
      <c r="C176" s="2">
        <v>0.3</v>
      </c>
    </row>
    <row r="177" spans="1:3" x14ac:dyDescent="0.25">
      <c r="A177" s="2">
        <v>1354774142305</v>
      </c>
      <c r="B177">
        <f t="shared" si="2"/>
        <v>14.703549722209573</v>
      </c>
      <c r="C177" s="2">
        <v>0.3</v>
      </c>
    </row>
    <row r="178" spans="1:3" x14ac:dyDescent="0.25">
      <c r="A178" s="2">
        <v>1354774442296</v>
      </c>
      <c r="B178">
        <f t="shared" si="2"/>
        <v>14.786880555562675</v>
      </c>
      <c r="C178" s="2">
        <v>0.3</v>
      </c>
    </row>
    <row r="179" spans="1:3" x14ac:dyDescent="0.25">
      <c r="A179" s="2">
        <v>1354774742304</v>
      </c>
      <c r="B179">
        <f t="shared" si="2"/>
        <v>14.870216111128684</v>
      </c>
      <c r="C179" s="2">
        <v>0.3</v>
      </c>
    </row>
    <row r="180" spans="1:3" x14ac:dyDescent="0.25">
      <c r="A180" s="2">
        <v>1354775042296</v>
      </c>
      <c r="B180">
        <f t="shared" si="2"/>
        <v>14.953547222190537</v>
      </c>
      <c r="C180" s="2">
        <v>0.3</v>
      </c>
    </row>
    <row r="181" spans="1:3" x14ac:dyDescent="0.25">
      <c r="A181" s="2">
        <v>1354775342305</v>
      </c>
      <c r="B181">
        <f t="shared" si="2"/>
        <v>15.036883055523504</v>
      </c>
      <c r="C181" s="2">
        <v>0.3</v>
      </c>
    </row>
    <row r="182" spans="1:3" x14ac:dyDescent="0.25">
      <c r="A182" s="2">
        <v>1354775642296</v>
      </c>
      <c r="B182">
        <f t="shared" si="2"/>
        <v>15.120213888876606</v>
      </c>
      <c r="C182" s="2">
        <v>0.3</v>
      </c>
    </row>
    <row r="183" spans="1:3" x14ac:dyDescent="0.25">
      <c r="A183" s="2">
        <v>1354775942304</v>
      </c>
      <c r="B183">
        <f t="shared" si="2"/>
        <v>15.203549444442615</v>
      </c>
      <c r="C183" s="2">
        <v>0.3</v>
      </c>
    </row>
    <row r="184" spans="1:3" x14ac:dyDescent="0.25">
      <c r="A184" s="2">
        <v>1354776242296</v>
      </c>
      <c r="B184">
        <f t="shared" si="2"/>
        <v>15.286880555562675</v>
      </c>
      <c r="C184" s="2">
        <v>0.3</v>
      </c>
    </row>
    <row r="185" spans="1:3" x14ac:dyDescent="0.25">
      <c r="A185" s="2">
        <v>1354776542304</v>
      </c>
      <c r="B185">
        <f t="shared" si="2"/>
        <v>15.370216111128684</v>
      </c>
      <c r="C185" s="2">
        <v>0.3</v>
      </c>
    </row>
    <row r="186" spans="1:3" x14ac:dyDescent="0.25">
      <c r="A186" s="2">
        <v>1354776842303</v>
      </c>
      <c r="B186">
        <f t="shared" si="2"/>
        <v>15.453549166675657</v>
      </c>
      <c r="C186" s="2">
        <v>0.3</v>
      </c>
    </row>
    <row r="187" spans="1:3" x14ac:dyDescent="0.25">
      <c r="A187" s="2">
        <v>1354777142304</v>
      </c>
      <c r="B187">
        <f t="shared" si="2"/>
        <v>15.536882777756546</v>
      </c>
      <c r="C187" s="2">
        <v>0.3</v>
      </c>
    </row>
    <row r="188" spans="1:3" x14ac:dyDescent="0.25">
      <c r="A188" s="2">
        <v>1354777442296</v>
      </c>
      <c r="B188">
        <f t="shared" si="2"/>
        <v>15.620213888876606</v>
      </c>
      <c r="C188" s="2">
        <v>0.3</v>
      </c>
    </row>
    <row r="189" spans="1:3" x14ac:dyDescent="0.25">
      <c r="A189" s="2">
        <v>1354777742303</v>
      </c>
      <c r="B189">
        <f t="shared" si="2"/>
        <v>15.703549166675657</v>
      </c>
      <c r="C189" s="2">
        <v>0.3</v>
      </c>
    </row>
    <row r="190" spans="1:3" x14ac:dyDescent="0.25">
      <c r="A190" s="2">
        <v>1354778042427</v>
      </c>
      <c r="B190">
        <f t="shared" si="2"/>
        <v>15.786916944431141</v>
      </c>
      <c r="C190" s="2">
        <v>0.3</v>
      </c>
    </row>
    <row r="191" spans="1:3" x14ac:dyDescent="0.25">
      <c r="A191" s="2">
        <v>1354778342305</v>
      </c>
      <c r="B191">
        <f t="shared" si="2"/>
        <v>15.870216388895642</v>
      </c>
      <c r="C191" s="2">
        <v>0.3</v>
      </c>
    </row>
    <row r="192" spans="1:3" x14ac:dyDescent="0.25">
      <c r="A192" s="2">
        <v>1354778642307</v>
      </c>
      <c r="B192">
        <f t="shared" si="2"/>
        <v>15.953550277743489</v>
      </c>
      <c r="C192" s="2">
        <v>0.3</v>
      </c>
    </row>
    <row r="193" spans="1:3" x14ac:dyDescent="0.25">
      <c r="A193" s="2">
        <v>1354778942305</v>
      </c>
      <c r="B193">
        <f t="shared" si="2"/>
        <v>16.036883055523504</v>
      </c>
      <c r="C193" s="2">
        <v>0.3</v>
      </c>
    </row>
    <row r="194" spans="1:3" x14ac:dyDescent="0.25">
      <c r="A194" s="2">
        <v>1354779242305</v>
      </c>
      <c r="B194">
        <f t="shared" si="2"/>
        <v>16.120216388895642</v>
      </c>
      <c r="C194" s="2">
        <v>0.3</v>
      </c>
    </row>
    <row r="195" spans="1:3" x14ac:dyDescent="0.25">
      <c r="A195" s="2">
        <v>1354779542307</v>
      </c>
      <c r="B195">
        <f t="shared" ref="B195:B258" si="3">A195/(1000*3600)-$D$1</f>
        <v>16.203550277743489</v>
      </c>
      <c r="C195" s="2">
        <v>0.3</v>
      </c>
    </row>
    <row r="196" spans="1:3" x14ac:dyDescent="0.25">
      <c r="A196" s="2">
        <v>1354779842306</v>
      </c>
      <c r="B196">
        <f t="shared" si="3"/>
        <v>16.286883333348669</v>
      </c>
      <c r="C196" s="2">
        <v>0.3</v>
      </c>
    </row>
    <row r="197" spans="1:3" x14ac:dyDescent="0.25">
      <c r="A197" s="2">
        <v>1354780142304</v>
      </c>
      <c r="B197">
        <f t="shared" si="3"/>
        <v>16.370216111128684</v>
      </c>
      <c r="C197" s="2">
        <v>0.3</v>
      </c>
    </row>
    <row r="198" spans="1:3" x14ac:dyDescent="0.25">
      <c r="A198" s="2">
        <v>1354780442304</v>
      </c>
      <c r="B198">
        <f t="shared" si="3"/>
        <v>16.453549444442615</v>
      </c>
      <c r="C198" s="2">
        <v>0.3</v>
      </c>
    </row>
    <row r="199" spans="1:3" x14ac:dyDescent="0.25">
      <c r="A199" s="2">
        <v>1354780742305</v>
      </c>
      <c r="B199">
        <f t="shared" si="3"/>
        <v>16.536883055523504</v>
      </c>
      <c r="C199" s="2">
        <v>0.3</v>
      </c>
    </row>
    <row r="200" spans="1:3" x14ac:dyDescent="0.25">
      <c r="A200" s="2">
        <v>1354781042306</v>
      </c>
      <c r="B200">
        <f t="shared" si="3"/>
        <v>16.6202166666626</v>
      </c>
      <c r="C200" s="2">
        <v>0.3</v>
      </c>
    </row>
    <row r="201" spans="1:3" x14ac:dyDescent="0.25">
      <c r="A201" s="2">
        <v>1354781342304</v>
      </c>
      <c r="B201">
        <f t="shared" si="3"/>
        <v>16.703549444442615</v>
      </c>
      <c r="C201" s="2">
        <v>0.3</v>
      </c>
    </row>
    <row r="202" spans="1:3" x14ac:dyDescent="0.25">
      <c r="A202" s="2">
        <v>1354781642304</v>
      </c>
      <c r="B202">
        <f t="shared" si="3"/>
        <v>16.786882777756546</v>
      </c>
      <c r="C202" s="2">
        <v>0.3</v>
      </c>
    </row>
    <row r="203" spans="1:3" x14ac:dyDescent="0.25">
      <c r="A203" s="2">
        <v>1354781942304</v>
      </c>
      <c r="B203">
        <f t="shared" si="3"/>
        <v>16.870216111128684</v>
      </c>
      <c r="C203" s="2">
        <v>0.3</v>
      </c>
    </row>
    <row r="204" spans="1:3" x14ac:dyDescent="0.25">
      <c r="A204" s="2">
        <v>1354782242305</v>
      </c>
      <c r="B204">
        <f t="shared" si="3"/>
        <v>16.953549722209573</v>
      </c>
      <c r="C204" s="2">
        <v>0.3</v>
      </c>
    </row>
    <row r="205" spans="1:3" x14ac:dyDescent="0.25">
      <c r="A205" s="2">
        <v>1354782542303</v>
      </c>
      <c r="B205">
        <f t="shared" si="3"/>
        <v>17.036882499989588</v>
      </c>
      <c r="C205" s="2">
        <v>0.3</v>
      </c>
    </row>
    <row r="206" spans="1:3" x14ac:dyDescent="0.25">
      <c r="A206" s="2">
        <v>1354782842312</v>
      </c>
      <c r="B206">
        <f t="shared" si="3"/>
        <v>17.120218333322555</v>
      </c>
      <c r="C206" s="2">
        <v>0.3</v>
      </c>
    </row>
    <row r="207" spans="1:3" x14ac:dyDescent="0.25">
      <c r="A207" s="2">
        <v>1354783142304</v>
      </c>
      <c r="B207">
        <f t="shared" si="3"/>
        <v>17.203549444442615</v>
      </c>
      <c r="C207" s="2">
        <v>0.3</v>
      </c>
    </row>
    <row r="208" spans="1:3" x14ac:dyDescent="0.25">
      <c r="A208" s="2">
        <v>1354783442308</v>
      </c>
      <c r="B208">
        <f t="shared" si="3"/>
        <v>17.286883888882585</v>
      </c>
      <c r="C208" s="2">
        <v>0.3</v>
      </c>
    </row>
    <row r="209" spans="1:3" x14ac:dyDescent="0.25">
      <c r="A209" s="2">
        <v>1354783742303</v>
      </c>
      <c r="B209">
        <f t="shared" si="3"/>
        <v>17.370215833303519</v>
      </c>
      <c r="C209" s="2">
        <v>0.3</v>
      </c>
    </row>
    <row r="210" spans="1:3" x14ac:dyDescent="0.25">
      <c r="A210" s="2">
        <v>1354784042305</v>
      </c>
      <c r="B210">
        <f t="shared" si="3"/>
        <v>17.453549722209573</v>
      </c>
      <c r="C210" s="2">
        <v>0.3</v>
      </c>
    </row>
    <row r="211" spans="1:3" x14ac:dyDescent="0.25">
      <c r="A211" s="2">
        <v>1354784342305</v>
      </c>
      <c r="B211">
        <f t="shared" si="3"/>
        <v>17.536883055523504</v>
      </c>
      <c r="C211" s="2">
        <v>0.3</v>
      </c>
    </row>
    <row r="212" spans="1:3" x14ac:dyDescent="0.25">
      <c r="A212" s="2">
        <v>1354784642303</v>
      </c>
      <c r="B212">
        <f t="shared" si="3"/>
        <v>17.620215833303519</v>
      </c>
      <c r="C212" s="2">
        <v>0.3</v>
      </c>
    </row>
    <row r="213" spans="1:3" x14ac:dyDescent="0.25">
      <c r="A213" s="2">
        <v>1354784942307</v>
      </c>
      <c r="B213">
        <f t="shared" si="3"/>
        <v>17.703550277743489</v>
      </c>
      <c r="C213" s="2">
        <v>0.3</v>
      </c>
    </row>
    <row r="214" spans="1:3" x14ac:dyDescent="0.25">
      <c r="A214" s="2">
        <v>1354785242305</v>
      </c>
      <c r="B214">
        <f t="shared" si="3"/>
        <v>17.786883055523504</v>
      </c>
      <c r="C214" s="2">
        <v>0.3</v>
      </c>
    </row>
    <row r="215" spans="1:3" x14ac:dyDescent="0.25">
      <c r="A215" s="2">
        <v>1354785542306</v>
      </c>
      <c r="B215">
        <f t="shared" si="3"/>
        <v>17.8702166666626</v>
      </c>
      <c r="C215" s="2">
        <v>0.3</v>
      </c>
    </row>
    <row r="216" spans="1:3" x14ac:dyDescent="0.25">
      <c r="A216" s="2">
        <v>1354785842303</v>
      </c>
      <c r="B216">
        <f t="shared" si="3"/>
        <v>17.953549166675657</v>
      </c>
      <c r="C216" s="2">
        <v>0.3</v>
      </c>
    </row>
    <row r="217" spans="1:3" x14ac:dyDescent="0.25">
      <c r="A217" s="2">
        <v>1354786142304</v>
      </c>
      <c r="B217">
        <f t="shared" si="3"/>
        <v>18.036882777756546</v>
      </c>
      <c r="C217" s="2">
        <v>0.3</v>
      </c>
    </row>
    <row r="218" spans="1:3" x14ac:dyDescent="0.25">
      <c r="A218" s="2">
        <v>1354786442304</v>
      </c>
      <c r="B218">
        <f t="shared" si="3"/>
        <v>18.120216111128684</v>
      </c>
      <c r="C218" s="2">
        <v>0.3</v>
      </c>
    </row>
    <row r="219" spans="1:3" x14ac:dyDescent="0.25">
      <c r="A219" s="2">
        <v>1354786742305</v>
      </c>
      <c r="B219">
        <f t="shared" si="3"/>
        <v>18.203549722209573</v>
      </c>
      <c r="C219" s="2">
        <v>0.3</v>
      </c>
    </row>
    <row r="220" spans="1:3" x14ac:dyDescent="0.25">
      <c r="A220" s="2">
        <v>1354787042304</v>
      </c>
      <c r="B220">
        <f t="shared" si="3"/>
        <v>18.286882777756546</v>
      </c>
      <c r="C220" s="2">
        <v>0.3</v>
      </c>
    </row>
    <row r="221" spans="1:3" x14ac:dyDescent="0.25">
      <c r="A221" s="2">
        <v>1354787342451</v>
      </c>
      <c r="B221">
        <f t="shared" si="3"/>
        <v>18.370256944443099</v>
      </c>
      <c r="C221" s="2">
        <v>0.3</v>
      </c>
    </row>
    <row r="222" spans="1:3" x14ac:dyDescent="0.25">
      <c r="A222" s="2">
        <v>1354787642305</v>
      </c>
      <c r="B222">
        <f t="shared" si="3"/>
        <v>18.453549722209573</v>
      </c>
      <c r="C222" s="2">
        <v>0.3</v>
      </c>
    </row>
    <row r="223" spans="1:3" x14ac:dyDescent="0.25">
      <c r="A223" s="2">
        <v>1354787942305</v>
      </c>
      <c r="B223">
        <f t="shared" si="3"/>
        <v>18.536883055523504</v>
      </c>
      <c r="C223" s="2">
        <v>0.3</v>
      </c>
    </row>
    <row r="224" spans="1:3" x14ac:dyDescent="0.25">
      <c r="A224" s="2">
        <v>1354788242304</v>
      </c>
      <c r="B224">
        <f t="shared" si="3"/>
        <v>18.620216111128684</v>
      </c>
      <c r="C224" s="2">
        <v>0.3</v>
      </c>
    </row>
    <row r="225" spans="1:3" x14ac:dyDescent="0.25">
      <c r="A225" s="2">
        <v>1354788542306</v>
      </c>
      <c r="B225">
        <f t="shared" si="3"/>
        <v>18.703549999976531</v>
      </c>
      <c r="C225" s="2">
        <v>0.3</v>
      </c>
    </row>
    <row r="226" spans="1:3" x14ac:dyDescent="0.25">
      <c r="A226" s="2">
        <v>1354788842306</v>
      </c>
      <c r="B226">
        <f t="shared" si="3"/>
        <v>18.786883333348669</v>
      </c>
      <c r="C226" s="2">
        <v>0.3</v>
      </c>
    </row>
    <row r="227" spans="1:3" x14ac:dyDescent="0.25">
      <c r="A227" s="2">
        <v>1354789142304</v>
      </c>
      <c r="B227">
        <f t="shared" si="3"/>
        <v>18.870216111128684</v>
      </c>
      <c r="C227" s="2">
        <v>0.3</v>
      </c>
    </row>
    <row r="228" spans="1:3" x14ac:dyDescent="0.25">
      <c r="A228" s="2">
        <v>1354789442305</v>
      </c>
      <c r="B228">
        <f t="shared" si="3"/>
        <v>18.953549722209573</v>
      </c>
      <c r="C228" s="2">
        <v>0.3</v>
      </c>
    </row>
    <row r="229" spans="1:3" x14ac:dyDescent="0.25">
      <c r="A229" s="2">
        <v>1354789742307</v>
      </c>
      <c r="B229">
        <f t="shared" si="3"/>
        <v>19.036883611115627</v>
      </c>
      <c r="C229" s="2">
        <v>0.3</v>
      </c>
    </row>
    <row r="230" spans="1:3" x14ac:dyDescent="0.25">
      <c r="A230" s="2">
        <v>1354790042296</v>
      </c>
      <c r="B230">
        <f t="shared" si="3"/>
        <v>19.120213888876606</v>
      </c>
      <c r="C230" s="2">
        <v>0.3</v>
      </c>
    </row>
    <row r="231" spans="1:3" x14ac:dyDescent="0.25">
      <c r="A231" s="2">
        <v>1354790342304</v>
      </c>
      <c r="B231">
        <f t="shared" si="3"/>
        <v>19.203549444442615</v>
      </c>
      <c r="C231" s="2">
        <v>0.3</v>
      </c>
    </row>
    <row r="232" spans="1:3" x14ac:dyDescent="0.25">
      <c r="A232" s="2">
        <v>1354790642304</v>
      </c>
      <c r="B232">
        <f t="shared" si="3"/>
        <v>19.286882777756546</v>
      </c>
      <c r="C232" s="2">
        <v>0.3</v>
      </c>
    </row>
    <row r="233" spans="1:3" x14ac:dyDescent="0.25">
      <c r="A233" s="2">
        <v>1354790942305</v>
      </c>
      <c r="B233">
        <f t="shared" si="3"/>
        <v>19.370216388895642</v>
      </c>
      <c r="C233" s="2">
        <v>0.3</v>
      </c>
    </row>
    <row r="234" spans="1:3" x14ac:dyDescent="0.25">
      <c r="A234" s="2">
        <v>1354791242305</v>
      </c>
      <c r="B234">
        <f t="shared" si="3"/>
        <v>19.453549722209573</v>
      </c>
      <c r="C234" s="2">
        <v>0.3</v>
      </c>
    </row>
    <row r="235" spans="1:3" x14ac:dyDescent="0.25">
      <c r="A235" s="2">
        <v>1354791542304</v>
      </c>
      <c r="B235">
        <f t="shared" si="3"/>
        <v>19.536882777756546</v>
      </c>
      <c r="C235" s="2">
        <v>0.3</v>
      </c>
    </row>
    <row r="236" spans="1:3" x14ac:dyDescent="0.25">
      <c r="A236" s="2">
        <v>1354791842306</v>
      </c>
      <c r="B236">
        <f t="shared" si="3"/>
        <v>19.6202166666626</v>
      </c>
      <c r="C236" s="2">
        <v>0.3</v>
      </c>
    </row>
    <row r="237" spans="1:3" x14ac:dyDescent="0.25">
      <c r="A237" s="2">
        <v>1354792142306</v>
      </c>
      <c r="B237">
        <f t="shared" si="3"/>
        <v>19.703549999976531</v>
      </c>
      <c r="C237" s="2">
        <v>0.3</v>
      </c>
    </row>
    <row r="238" spans="1:3" x14ac:dyDescent="0.25">
      <c r="A238" s="2">
        <v>1354792442306</v>
      </c>
      <c r="B238">
        <f t="shared" si="3"/>
        <v>19.786883333348669</v>
      </c>
      <c r="C238" s="2">
        <v>0.3</v>
      </c>
    </row>
    <row r="239" spans="1:3" x14ac:dyDescent="0.25">
      <c r="A239" s="2">
        <v>1354792742305</v>
      </c>
      <c r="B239">
        <f t="shared" si="3"/>
        <v>19.870216388895642</v>
      </c>
      <c r="C239" s="2">
        <v>0.3</v>
      </c>
    </row>
    <row r="240" spans="1:3" x14ac:dyDescent="0.25">
      <c r="A240" s="2">
        <v>1354793042306</v>
      </c>
      <c r="B240">
        <f t="shared" si="3"/>
        <v>19.953549999976531</v>
      </c>
      <c r="C240" s="2">
        <v>0.3</v>
      </c>
    </row>
    <row r="241" spans="1:3" x14ac:dyDescent="0.25">
      <c r="A241" s="2">
        <v>1354793342306</v>
      </c>
      <c r="B241">
        <f t="shared" si="3"/>
        <v>20.036883333348669</v>
      </c>
      <c r="C241" s="2">
        <v>0.3</v>
      </c>
    </row>
    <row r="242" spans="1:3" x14ac:dyDescent="0.25">
      <c r="A242" s="2">
        <v>1354793642305</v>
      </c>
      <c r="B242">
        <f t="shared" si="3"/>
        <v>20.120216388895642</v>
      </c>
      <c r="C242" s="2">
        <v>0.3</v>
      </c>
    </row>
    <row r="243" spans="1:3" x14ac:dyDescent="0.25">
      <c r="A243" s="2">
        <v>1354793942305</v>
      </c>
      <c r="B243">
        <f t="shared" si="3"/>
        <v>20.203549722209573</v>
      </c>
      <c r="C243" s="2">
        <v>0.2</v>
      </c>
    </row>
    <row r="244" spans="1:3" x14ac:dyDescent="0.25">
      <c r="A244" s="2">
        <v>1354794242305</v>
      </c>
      <c r="B244">
        <f t="shared" si="3"/>
        <v>20.286883055523504</v>
      </c>
      <c r="C244" s="2">
        <v>0.2</v>
      </c>
    </row>
    <row r="245" spans="1:3" x14ac:dyDescent="0.25">
      <c r="A245" s="2">
        <v>1354794542305</v>
      </c>
      <c r="B245">
        <f t="shared" si="3"/>
        <v>20.370216388895642</v>
      </c>
      <c r="C245" s="2">
        <v>0.2</v>
      </c>
    </row>
    <row r="246" spans="1:3" x14ac:dyDescent="0.25">
      <c r="A246" s="2">
        <v>1354794842305</v>
      </c>
      <c r="B246">
        <f t="shared" si="3"/>
        <v>20.453549722209573</v>
      </c>
      <c r="C246" s="2">
        <v>0.2</v>
      </c>
    </row>
    <row r="247" spans="1:3" x14ac:dyDescent="0.25">
      <c r="A247" s="2">
        <v>1354795142300</v>
      </c>
      <c r="B247">
        <f t="shared" si="3"/>
        <v>20.536881666630507</v>
      </c>
      <c r="C247" s="2">
        <v>0.2</v>
      </c>
    </row>
    <row r="248" spans="1:3" x14ac:dyDescent="0.25">
      <c r="A248" s="2">
        <v>1354795571149</v>
      </c>
      <c r="B248">
        <f t="shared" si="3"/>
        <v>20.656006388890091</v>
      </c>
      <c r="C248" s="2">
        <v>0.2</v>
      </c>
    </row>
    <row r="249" spans="1:3" x14ac:dyDescent="0.25">
      <c r="A249" s="2">
        <v>1354795871148</v>
      </c>
      <c r="B249">
        <f t="shared" si="3"/>
        <v>20.739339444437064</v>
      </c>
      <c r="C249" s="2">
        <v>0.2</v>
      </c>
    </row>
    <row r="250" spans="1:3" x14ac:dyDescent="0.25">
      <c r="A250" s="2">
        <v>1354796171304</v>
      </c>
      <c r="B250">
        <f t="shared" si="3"/>
        <v>20.822716111084446</v>
      </c>
      <c r="C250" s="2">
        <v>0.2</v>
      </c>
    </row>
    <row r="251" spans="1:3" x14ac:dyDescent="0.25">
      <c r="A251" s="2">
        <v>1354796471141</v>
      </c>
      <c r="B251">
        <f t="shared" si="3"/>
        <v>20.906004166638013</v>
      </c>
      <c r="C251" s="2">
        <v>0.2</v>
      </c>
    </row>
    <row r="252" spans="1:3" x14ac:dyDescent="0.25">
      <c r="A252" s="2">
        <v>1354796771150</v>
      </c>
      <c r="B252">
        <f t="shared" si="3"/>
        <v>20.98933999997098</v>
      </c>
      <c r="C252" s="2">
        <v>0.2</v>
      </c>
    </row>
    <row r="253" spans="1:3" x14ac:dyDescent="0.25">
      <c r="A253" s="2">
        <v>1354797071150</v>
      </c>
      <c r="B253">
        <f t="shared" si="3"/>
        <v>21.072673333343118</v>
      </c>
      <c r="C253" s="2">
        <v>0.2</v>
      </c>
    </row>
    <row r="254" spans="1:3" x14ac:dyDescent="0.25">
      <c r="A254" s="2">
        <v>1354797371150</v>
      </c>
      <c r="B254">
        <f t="shared" si="3"/>
        <v>21.156006666657049</v>
      </c>
      <c r="C254" s="2">
        <v>0.2</v>
      </c>
    </row>
    <row r="255" spans="1:3" x14ac:dyDescent="0.25">
      <c r="A255" s="2">
        <v>1354797671151</v>
      </c>
      <c r="B255">
        <f t="shared" si="3"/>
        <v>21.239340277796146</v>
      </c>
      <c r="C255" s="2">
        <v>0.2</v>
      </c>
    </row>
    <row r="256" spans="1:3" x14ac:dyDescent="0.25">
      <c r="A256" s="2">
        <v>1354797971142</v>
      </c>
      <c r="B256">
        <f t="shared" si="3"/>
        <v>21.32267111109104</v>
      </c>
      <c r="C256" s="2">
        <v>0.2</v>
      </c>
    </row>
    <row r="257" spans="1:3" x14ac:dyDescent="0.25">
      <c r="A257" s="2">
        <v>1354798271149</v>
      </c>
      <c r="B257">
        <f t="shared" si="3"/>
        <v>21.406006388890091</v>
      </c>
      <c r="C257" s="2">
        <v>0.2</v>
      </c>
    </row>
    <row r="258" spans="1:3" x14ac:dyDescent="0.25">
      <c r="A258" s="2">
        <v>1354798571143</v>
      </c>
      <c r="B258">
        <f t="shared" si="3"/>
        <v>21.489338055544067</v>
      </c>
      <c r="C258" s="2">
        <v>0.2</v>
      </c>
    </row>
    <row r="259" spans="1:3" x14ac:dyDescent="0.25">
      <c r="A259" s="2">
        <v>1354798871143</v>
      </c>
      <c r="B259">
        <f t="shared" ref="B259:B278" si="4">A259/(1000*3600)-$D$1</f>
        <v>21.572671388857998</v>
      </c>
      <c r="C259" s="2">
        <v>0.2</v>
      </c>
    </row>
    <row r="260" spans="1:3" x14ac:dyDescent="0.25">
      <c r="A260" s="2">
        <v>1354799171149</v>
      </c>
      <c r="B260">
        <f t="shared" si="4"/>
        <v>21.656006388890091</v>
      </c>
      <c r="C260">
        <v>0.2</v>
      </c>
    </row>
    <row r="261" spans="1:3" x14ac:dyDescent="0.25">
      <c r="A261" s="2">
        <v>1354799471149</v>
      </c>
      <c r="B261">
        <f t="shared" si="4"/>
        <v>21.739339722204022</v>
      </c>
      <c r="C261">
        <v>0.2</v>
      </c>
    </row>
    <row r="262" spans="1:3" x14ac:dyDescent="0.25">
      <c r="A262" s="2">
        <v>1354799771142</v>
      </c>
      <c r="B262">
        <f t="shared" si="4"/>
        <v>21.82267111109104</v>
      </c>
      <c r="C262">
        <v>0.2</v>
      </c>
    </row>
    <row r="263" spans="1:3" x14ac:dyDescent="0.25">
      <c r="A263" s="2">
        <v>1354800071141</v>
      </c>
      <c r="B263">
        <f t="shared" si="4"/>
        <v>21.906004166638013</v>
      </c>
      <c r="C263">
        <v>0.2</v>
      </c>
    </row>
    <row r="264" spans="1:3" x14ac:dyDescent="0.25">
      <c r="A264" s="2">
        <v>1354800371198</v>
      </c>
      <c r="B264">
        <f t="shared" si="4"/>
        <v>21.989353333308827</v>
      </c>
      <c r="C264">
        <v>0.05</v>
      </c>
    </row>
    <row r="265" spans="1:3" x14ac:dyDescent="0.25">
      <c r="A265" s="2">
        <v>1354800671146</v>
      </c>
      <c r="B265">
        <f t="shared" si="4"/>
        <v>22.072672222217079</v>
      </c>
      <c r="C265">
        <v>0.05</v>
      </c>
    </row>
    <row r="266" spans="1:3" x14ac:dyDescent="0.25">
      <c r="A266" s="2">
        <v>1354800971205</v>
      </c>
      <c r="B266">
        <f t="shared" si="4"/>
        <v>22.156021944421809</v>
      </c>
      <c r="C266">
        <v>0.05</v>
      </c>
    </row>
    <row r="267" spans="1:3" x14ac:dyDescent="0.25">
      <c r="A267" s="2">
        <v>1354801271149</v>
      </c>
      <c r="B267">
        <f t="shared" si="4"/>
        <v>22.239339722204022</v>
      </c>
      <c r="C267">
        <v>0.05</v>
      </c>
    </row>
    <row r="268" spans="1:3" x14ac:dyDescent="0.25">
      <c r="A268" s="2">
        <v>1354801571143</v>
      </c>
      <c r="B268">
        <f t="shared" si="4"/>
        <v>22.322671388857998</v>
      </c>
      <c r="C268">
        <v>0.05</v>
      </c>
    </row>
    <row r="269" spans="1:3" x14ac:dyDescent="0.25">
      <c r="A269" s="2">
        <v>1354801871267</v>
      </c>
      <c r="B269">
        <f t="shared" si="4"/>
        <v>22.40603916667169</v>
      </c>
      <c r="C269">
        <v>0.05</v>
      </c>
    </row>
    <row r="270" spans="1:3" x14ac:dyDescent="0.25">
      <c r="A270" s="2">
        <v>1354802171142</v>
      </c>
      <c r="B270">
        <f t="shared" si="4"/>
        <v>22.489337777777109</v>
      </c>
      <c r="C270">
        <v>0.05</v>
      </c>
    </row>
    <row r="271" spans="1:3" x14ac:dyDescent="0.25">
      <c r="A271" s="2">
        <v>1354802471141</v>
      </c>
      <c r="B271">
        <f t="shared" si="4"/>
        <v>22.572670833324082</v>
      </c>
      <c r="C271">
        <v>0.05</v>
      </c>
    </row>
    <row r="272" spans="1:3" x14ac:dyDescent="0.25">
      <c r="A272" s="2">
        <v>1354802771142</v>
      </c>
      <c r="B272">
        <f t="shared" si="4"/>
        <v>22.656004444463179</v>
      </c>
      <c r="C272">
        <v>0.05</v>
      </c>
    </row>
    <row r="273" spans="1:3" x14ac:dyDescent="0.25">
      <c r="A273" s="2">
        <v>1354803071151</v>
      </c>
      <c r="B273">
        <f t="shared" si="4"/>
        <v>22.739340277796146</v>
      </c>
      <c r="C273">
        <v>0.05</v>
      </c>
    </row>
    <row r="274" spans="1:3" x14ac:dyDescent="0.25">
      <c r="A274" s="2">
        <v>1354803371141</v>
      </c>
      <c r="B274">
        <f t="shared" si="4"/>
        <v>22.822670833324082</v>
      </c>
      <c r="C274">
        <v>0.05</v>
      </c>
    </row>
    <row r="275" spans="1:3" x14ac:dyDescent="0.25">
      <c r="A275" s="2">
        <v>1354803671141</v>
      </c>
      <c r="B275">
        <f t="shared" si="4"/>
        <v>22.906004166638013</v>
      </c>
      <c r="C275">
        <v>0.05</v>
      </c>
    </row>
    <row r="276" spans="1:3" x14ac:dyDescent="0.25">
      <c r="A276" s="2">
        <v>1354803971150</v>
      </c>
      <c r="B276">
        <f t="shared" si="4"/>
        <v>22.98933999997098</v>
      </c>
      <c r="C276">
        <v>0.05</v>
      </c>
    </row>
    <row r="277" spans="1:3" x14ac:dyDescent="0.25">
      <c r="A277" s="2">
        <v>1354804271148</v>
      </c>
      <c r="B277">
        <f t="shared" si="4"/>
        <v>23.072672777750995</v>
      </c>
      <c r="C277">
        <v>0.05</v>
      </c>
    </row>
    <row r="278" spans="1:3" x14ac:dyDescent="0.25">
      <c r="A278" s="2">
        <v>1354804571175</v>
      </c>
      <c r="B278">
        <f t="shared" si="4"/>
        <v>23.156013611122034</v>
      </c>
      <c r="C278">
        <v>0.05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topLeftCell="B1" workbookViewId="0">
      <selection activeCell="H2" sqref="H2"/>
    </sheetView>
  </sheetViews>
  <sheetFormatPr defaultRowHeight="15" x14ac:dyDescent="0.25"/>
  <cols>
    <col min="2" max="2" width="16.7109375" bestFit="1" customWidth="1"/>
    <col min="3" max="3" width="16.7109375" customWidth="1"/>
    <col min="5" max="5" width="14.7109375" customWidth="1"/>
  </cols>
  <sheetData>
    <row r="1" spans="1:32" x14ac:dyDescent="0.25">
      <c r="C1">
        <f>B2/(1000*3600)</f>
        <v>376409.65640472225</v>
      </c>
      <c r="D1" t="s">
        <v>0</v>
      </c>
      <c r="E1" t="s">
        <v>1</v>
      </c>
      <c r="F1" t="s">
        <v>2</v>
      </c>
      <c r="H1" t="s">
        <v>5</v>
      </c>
      <c r="I1" t="s">
        <v>4</v>
      </c>
      <c r="J1" t="s">
        <v>6</v>
      </c>
    </row>
    <row r="2" spans="1:32" x14ac:dyDescent="0.25">
      <c r="A2">
        <v>1</v>
      </c>
      <c r="B2" s="2">
        <v>1355074763057</v>
      </c>
      <c r="C2" s="2">
        <f>B2/(1000*3600)-$C$1</f>
        <v>0</v>
      </c>
      <c r="D2" s="2">
        <v>1.6643088957310499E-7</v>
      </c>
      <c r="E2" s="1">
        <v>2.6658165673835102E-7</v>
      </c>
      <c r="F2" s="1">
        <v>0.25</v>
      </c>
      <c r="H2">
        <f>IF(D2=0,F2/E2,F2/D2)</f>
        <v>1502124.9999999979</v>
      </c>
      <c r="I2">
        <f>H2/(1000*60)</f>
        <v>25.035416666666631</v>
      </c>
      <c r="J2">
        <f>I2/60</f>
        <v>0.41725694444444383</v>
      </c>
      <c r="AD2">
        <v>0</v>
      </c>
      <c r="AE2" s="1">
        <v>1.32862924178504E-8</v>
      </c>
      <c r="AF2">
        <v>0.4</v>
      </c>
    </row>
    <row r="3" spans="1:32" x14ac:dyDescent="0.25">
      <c r="B3" s="2"/>
      <c r="C3" s="2"/>
      <c r="E3" s="1"/>
      <c r="AD3">
        <v>0</v>
      </c>
      <c r="AE3" s="1">
        <v>1.41400115665295E-8</v>
      </c>
      <c r="AF3">
        <v>0.3</v>
      </c>
    </row>
    <row r="4" spans="1:32" x14ac:dyDescent="0.25">
      <c r="B4" s="2"/>
      <c r="C4" s="2"/>
      <c r="E4" s="1"/>
      <c r="AD4">
        <v>0</v>
      </c>
      <c r="AE4" s="1">
        <v>1.3564601346087699E-8</v>
      </c>
      <c r="AF4">
        <v>0.3</v>
      </c>
    </row>
    <row r="5" spans="1:32" x14ac:dyDescent="0.25">
      <c r="B5" s="2"/>
      <c r="C5" s="2"/>
      <c r="E5" s="1"/>
      <c r="AD5">
        <v>0</v>
      </c>
      <c r="AE5" s="1">
        <v>1.0383375604869799E-8</v>
      </c>
      <c r="AF5">
        <v>0.05</v>
      </c>
    </row>
    <row r="6" spans="1:32" x14ac:dyDescent="0.25">
      <c r="B6" s="2"/>
      <c r="C6" s="2"/>
      <c r="E6" s="1"/>
      <c r="AD6">
        <v>0</v>
      </c>
      <c r="AE6" s="1">
        <v>1.019653533965E-8</v>
      </c>
      <c r="AF6">
        <v>0.05</v>
      </c>
    </row>
    <row r="7" spans="1:32" x14ac:dyDescent="0.25">
      <c r="B7" s="2"/>
      <c r="C7" s="2"/>
      <c r="E7" s="1"/>
    </row>
    <row r="8" spans="1:32" x14ac:dyDescent="0.25">
      <c r="B8" s="2"/>
      <c r="C8" s="2"/>
      <c r="E8" s="1"/>
    </row>
    <row r="9" spans="1:32" x14ac:dyDescent="0.25">
      <c r="B9" s="2"/>
      <c r="C9" s="2"/>
      <c r="E9" s="1"/>
    </row>
    <row r="10" spans="1:32" x14ac:dyDescent="0.25">
      <c r="B10" s="2"/>
      <c r="C10" s="2"/>
      <c r="E10" s="1"/>
      <c r="G10" s="1"/>
      <c r="H10" s="1"/>
    </row>
    <row r="11" spans="1:32" x14ac:dyDescent="0.25">
      <c r="B11" s="2"/>
      <c r="D11" s="2"/>
      <c r="E11" s="1"/>
      <c r="F11" s="1"/>
    </row>
    <row r="12" spans="1:32" x14ac:dyDescent="0.25">
      <c r="B12" s="2"/>
      <c r="C12" s="2"/>
      <c r="E12" s="1"/>
    </row>
    <row r="13" spans="1:32" x14ac:dyDescent="0.25">
      <c r="B13" s="2"/>
      <c r="C13" s="2"/>
      <c r="E13" s="1"/>
    </row>
    <row r="14" spans="1:32" x14ac:dyDescent="0.25">
      <c r="B14" s="2"/>
      <c r="C14" s="2"/>
      <c r="E14" s="1"/>
    </row>
    <row r="15" spans="1:32" x14ac:dyDescent="0.25">
      <c r="B15" s="2"/>
      <c r="C15" s="2"/>
      <c r="E15" s="1"/>
    </row>
    <row r="16" spans="1:32" x14ac:dyDescent="0.25">
      <c r="B16" s="2"/>
      <c r="C16" s="2"/>
      <c r="E16" s="1"/>
    </row>
    <row r="17" spans="2:5" x14ac:dyDescent="0.25">
      <c r="B17" s="2"/>
      <c r="C17" s="2"/>
      <c r="E17" s="1"/>
    </row>
    <row r="18" spans="2:5" x14ac:dyDescent="0.25">
      <c r="B18" s="2"/>
      <c r="C18" s="2"/>
      <c r="E18" s="1"/>
    </row>
    <row r="19" spans="2:5" x14ac:dyDescent="0.25">
      <c r="B19" s="2"/>
      <c r="C19" s="2"/>
      <c r="E19" s="1"/>
    </row>
    <row r="20" spans="2:5" x14ac:dyDescent="0.25">
      <c r="B20" s="2"/>
      <c r="C20" s="2"/>
      <c r="E20" s="1"/>
    </row>
    <row r="21" spans="2:5" x14ac:dyDescent="0.25">
      <c r="B21" s="2"/>
      <c r="C21" s="2"/>
      <c r="E21" s="1"/>
    </row>
    <row r="22" spans="2:5" x14ac:dyDescent="0.25">
      <c r="B22" s="2"/>
      <c r="C22" s="2"/>
      <c r="E22" s="1"/>
    </row>
    <row r="23" spans="2:5" x14ac:dyDescent="0.25">
      <c r="B23" s="2"/>
      <c r="C23" s="2"/>
      <c r="E23" s="1"/>
    </row>
    <row r="24" spans="2:5" x14ac:dyDescent="0.25">
      <c r="B24" s="2"/>
      <c r="C24" s="2"/>
      <c r="E24" s="1"/>
    </row>
    <row r="25" spans="2:5" x14ac:dyDescent="0.25">
      <c r="B25" s="2"/>
      <c r="C25" s="2"/>
      <c r="D25" s="1"/>
      <c r="E25" s="1"/>
    </row>
    <row r="26" spans="2:5" x14ac:dyDescent="0.25">
      <c r="B26" s="2"/>
      <c r="C26" s="2"/>
      <c r="E26" s="1"/>
    </row>
    <row r="27" spans="2:5" x14ac:dyDescent="0.25">
      <c r="B27" s="2"/>
      <c r="C27" s="2"/>
      <c r="E27" s="1"/>
    </row>
    <row r="28" spans="2:5" x14ac:dyDescent="0.25">
      <c r="B28" s="2"/>
      <c r="C28" s="2"/>
      <c r="E28" s="1"/>
    </row>
    <row r="29" spans="2:5" x14ac:dyDescent="0.25">
      <c r="B29" s="2"/>
      <c r="C29" s="2"/>
      <c r="E29" s="1"/>
    </row>
    <row r="30" spans="2:5" x14ac:dyDescent="0.25">
      <c r="B30" s="2"/>
      <c r="C30" s="2"/>
      <c r="E30" s="1"/>
    </row>
    <row r="31" spans="2:5" x14ac:dyDescent="0.25">
      <c r="B31" s="2"/>
      <c r="C31" s="2"/>
      <c r="E31" s="1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8"/>
  <sheetViews>
    <sheetView workbookViewId="0">
      <selection activeCell="B9" sqref="B9"/>
    </sheetView>
  </sheetViews>
  <sheetFormatPr defaultRowHeight="15" x14ac:dyDescent="0.25"/>
  <cols>
    <col min="1" max="2" width="17.28515625" customWidth="1"/>
  </cols>
  <sheetData>
    <row r="1" spans="1:4" x14ac:dyDescent="0.25">
      <c r="A1" t="s">
        <v>3</v>
      </c>
      <c r="D1">
        <f>A2/(1000*60)</f>
        <v>22584564.379500002</v>
      </c>
    </row>
    <row r="2" spans="1:4" x14ac:dyDescent="0.25">
      <c r="A2">
        <v>1355073862770</v>
      </c>
      <c r="B2">
        <f>A2/(1000*60)-$D$1</f>
        <v>0</v>
      </c>
      <c r="C2">
        <v>0.49</v>
      </c>
    </row>
    <row r="3" spans="1:4" x14ac:dyDescent="0.25">
      <c r="A3">
        <v>1355074162622</v>
      </c>
      <c r="B3">
        <f t="shared" ref="B3:B5" si="0">A3/(1000*60)-$D$1</f>
        <v>4.9975333325564861</v>
      </c>
      <c r="C3">
        <v>0.4</v>
      </c>
    </row>
    <row r="4" spans="1:4" x14ac:dyDescent="0.25">
      <c r="A4">
        <v>1355074462632</v>
      </c>
      <c r="B4">
        <f t="shared" si="0"/>
        <v>9.997699998319149</v>
      </c>
      <c r="C4">
        <v>0.3</v>
      </c>
    </row>
    <row r="5" spans="1:4" x14ac:dyDescent="0.25">
      <c r="A5">
        <v>1355074763057</v>
      </c>
      <c r="B5">
        <f t="shared" si="0"/>
        <v>15.00478333234787</v>
      </c>
      <c r="C5">
        <v>0.25</v>
      </c>
    </row>
    <row r="6" spans="1:4" x14ac:dyDescent="0.25">
      <c r="A6" s="2"/>
      <c r="C6" s="2"/>
    </row>
    <row r="7" spans="1:4" x14ac:dyDescent="0.25">
      <c r="A7" s="2"/>
      <c r="C7" s="2"/>
    </row>
    <row r="8" spans="1:4" x14ac:dyDescent="0.25">
      <c r="A8" s="2"/>
      <c r="C8" s="2"/>
    </row>
    <row r="9" spans="1:4" x14ac:dyDescent="0.25">
      <c r="A9" s="2"/>
      <c r="C9" s="2"/>
    </row>
    <row r="10" spans="1:4" x14ac:dyDescent="0.25">
      <c r="A10" s="2"/>
      <c r="C10" s="2"/>
    </row>
    <row r="11" spans="1:4" x14ac:dyDescent="0.25">
      <c r="A11" s="2"/>
      <c r="C11" s="2"/>
    </row>
    <row r="12" spans="1:4" x14ac:dyDescent="0.25">
      <c r="A12" s="2"/>
      <c r="C12" s="2"/>
    </row>
    <row r="13" spans="1:4" x14ac:dyDescent="0.25">
      <c r="A13" s="2"/>
      <c r="C13" s="2"/>
    </row>
    <row r="14" spans="1:4" x14ac:dyDescent="0.25">
      <c r="A14" s="2"/>
      <c r="C14" s="2"/>
    </row>
    <row r="15" spans="1:4" x14ac:dyDescent="0.25">
      <c r="A15" s="2"/>
      <c r="C15" s="2"/>
    </row>
    <row r="16" spans="1:4" x14ac:dyDescent="0.25">
      <c r="A16" s="2"/>
      <c r="C16" s="2"/>
    </row>
    <row r="17" spans="1:3" x14ac:dyDescent="0.25">
      <c r="A17" s="2"/>
      <c r="C17" s="2"/>
    </row>
    <row r="18" spans="1:3" x14ac:dyDescent="0.25">
      <c r="A18" s="2"/>
      <c r="C18" s="2"/>
    </row>
    <row r="19" spans="1:3" x14ac:dyDescent="0.25">
      <c r="A19" s="2"/>
      <c r="C19" s="2"/>
    </row>
    <row r="20" spans="1:3" x14ac:dyDescent="0.25">
      <c r="A20" s="2"/>
      <c r="C20" s="2"/>
    </row>
    <row r="21" spans="1:3" x14ac:dyDescent="0.25">
      <c r="A21" s="2"/>
      <c r="C21" s="2"/>
    </row>
    <row r="22" spans="1:3" x14ac:dyDescent="0.25">
      <c r="A22" s="2"/>
      <c r="C22" s="2"/>
    </row>
    <row r="23" spans="1:3" x14ac:dyDescent="0.25">
      <c r="A23" s="2"/>
      <c r="C23" s="2"/>
    </row>
    <row r="24" spans="1:3" x14ac:dyDescent="0.25">
      <c r="A24" s="2"/>
      <c r="C24" s="2"/>
    </row>
    <row r="25" spans="1:3" x14ac:dyDescent="0.25">
      <c r="A25" s="2"/>
      <c r="C25" s="2"/>
    </row>
    <row r="26" spans="1:3" x14ac:dyDescent="0.25">
      <c r="A26" s="2"/>
      <c r="C26" s="2"/>
    </row>
    <row r="27" spans="1:3" x14ac:dyDescent="0.25">
      <c r="A27" s="2"/>
      <c r="C27" s="2"/>
    </row>
    <row r="28" spans="1:3" x14ac:dyDescent="0.25">
      <c r="A28" s="2"/>
      <c r="C28" s="2"/>
    </row>
    <row r="29" spans="1:3" x14ac:dyDescent="0.25">
      <c r="A29" s="2"/>
      <c r="C29" s="2"/>
    </row>
    <row r="30" spans="1:3" x14ac:dyDescent="0.25">
      <c r="A30" s="2"/>
      <c r="C30" s="2"/>
    </row>
    <row r="31" spans="1:3" x14ac:dyDescent="0.25">
      <c r="A31" s="2"/>
      <c r="C31" s="2"/>
    </row>
    <row r="32" spans="1:3" x14ac:dyDescent="0.25">
      <c r="A32" s="2"/>
      <c r="C32" s="2"/>
    </row>
    <row r="33" spans="1:3" x14ac:dyDescent="0.25">
      <c r="A33" s="2"/>
      <c r="C33" s="2"/>
    </row>
    <row r="34" spans="1:3" x14ac:dyDescent="0.25">
      <c r="A34" s="2"/>
      <c r="C34" s="2"/>
    </row>
    <row r="35" spans="1:3" x14ac:dyDescent="0.25">
      <c r="A35" s="2"/>
      <c r="C35" s="2"/>
    </row>
    <row r="36" spans="1:3" x14ac:dyDescent="0.25">
      <c r="A36" s="2"/>
      <c r="C36" s="2"/>
    </row>
    <row r="37" spans="1:3" x14ac:dyDescent="0.25">
      <c r="A37" s="2"/>
      <c r="C37" s="2"/>
    </row>
    <row r="38" spans="1:3" x14ac:dyDescent="0.25">
      <c r="A38" s="2"/>
      <c r="C38" s="2"/>
    </row>
    <row r="39" spans="1:3" x14ac:dyDescent="0.25">
      <c r="A39" s="2"/>
      <c r="C39" s="2"/>
    </row>
    <row r="40" spans="1:3" x14ac:dyDescent="0.25">
      <c r="A40" s="2"/>
      <c r="C40" s="2"/>
    </row>
    <row r="41" spans="1:3" x14ac:dyDescent="0.25">
      <c r="A41" s="2"/>
      <c r="C41" s="2"/>
    </row>
    <row r="42" spans="1:3" x14ac:dyDescent="0.25">
      <c r="A42" s="2"/>
      <c r="C42" s="2"/>
    </row>
    <row r="43" spans="1:3" x14ac:dyDescent="0.25">
      <c r="A43" s="2"/>
      <c r="C43" s="2"/>
    </row>
    <row r="44" spans="1:3" x14ac:dyDescent="0.25">
      <c r="A44" s="2"/>
      <c r="C44" s="2"/>
    </row>
    <row r="45" spans="1:3" x14ac:dyDescent="0.25">
      <c r="A45" s="2"/>
      <c r="C45" s="2"/>
    </row>
    <row r="46" spans="1:3" x14ac:dyDescent="0.25">
      <c r="A46" s="2"/>
      <c r="C46" s="2"/>
    </row>
    <row r="47" spans="1:3" x14ac:dyDescent="0.25">
      <c r="A47" s="2"/>
      <c r="C47" s="2"/>
    </row>
    <row r="48" spans="1:3" x14ac:dyDescent="0.25">
      <c r="A48" s="2"/>
      <c r="C48" s="2"/>
    </row>
    <row r="49" spans="1:3" x14ac:dyDescent="0.25">
      <c r="A49" s="2"/>
      <c r="C49" s="2"/>
    </row>
    <row r="50" spans="1:3" x14ac:dyDescent="0.25">
      <c r="A50" s="2"/>
      <c r="C50" s="2"/>
    </row>
    <row r="51" spans="1:3" x14ac:dyDescent="0.25">
      <c r="A51" s="2"/>
      <c r="C51" s="2"/>
    </row>
    <row r="52" spans="1:3" x14ac:dyDescent="0.25">
      <c r="A52" s="2"/>
      <c r="C52" s="2"/>
    </row>
    <row r="53" spans="1:3" x14ac:dyDescent="0.25">
      <c r="A53" s="2"/>
      <c r="C53" s="2"/>
    </row>
    <row r="54" spans="1:3" x14ac:dyDescent="0.25">
      <c r="A54" s="2"/>
      <c r="C54" s="2"/>
    </row>
    <row r="55" spans="1:3" x14ac:dyDescent="0.25">
      <c r="A55" s="2"/>
      <c r="C55" s="2"/>
    </row>
    <row r="56" spans="1:3" x14ac:dyDescent="0.25">
      <c r="A56" s="2"/>
      <c r="C56" s="2"/>
    </row>
    <row r="57" spans="1:3" x14ac:dyDescent="0.25">
      <c r="A57" s="2"/>
      <c r="C57" s="2"/>
    </row>
    <row r="58" spans="1:3" x14ac:dyDescent="0.25">
      <c r="A58" s="2"/>
      <c r="C58" s="2"/>
    </row>
    <row r="59" spans="1:3" x14ac:dyDescent="0.25">
      <c r="A59" s="2"/>
      <c r="C59" s="2"/>
    </row>
    <row r="60" spans="1:3" x14ac:dyDescent="0.25">
      <c r="A60" s="2"/>
      <c r="C60" s="2"/>
    </row>
    <row r="61" spans="1:3" x14ac:dyDescent="0.25">
      <c r="A61" s="2"/>
      <c r="C61" s="2"/>
    </row>
    <row r="62" spans="1:3" x14ac:dyDescent="0.25">
      <c r="A62" s="2"/>
      <c r="C62" s="2"/>
    </row>
    <row r="63" spans="1:3" x14ac:dyDescent="0.25">
      <c r="A63" s="2"/>
      <c r="C63" s="2"/>
    </row>
    <row r="64" spans="1:3" x14ac:dyDescent="0.25">
      <c r="A64" s="2"/>
      <c r="C64" s="2"/>
    </row>
    <row r="65" spans="1:3" x14ac:dyDescent="0.25">
      <c r="A65" s="2"/>
      <c r="C65" s="2"/>
    </row>
    <row r="66" spans="1:3" x14ac:dyDescent="0.25">
      <c r="A66" s="2"/>
      <c r="C66" s="2"/>
    </row>
    <row r="67" spans="1:3" x14ac:dyDescent="0.25">
      <c r="A67" s="2"/>
      <c r="C67" s="2"/>
    </row>
    <row r="68" spans="1:3" x14ac:dyDescent="0.25">
      <c r="A68" s="2"/>
      <c r="C68" s="2"/>
    </row>
    <row r="69" spans="1:3" x14ac:dyDescent="0.25">
      <c r="A69" s="2"/>
      <c r="C69" s="2"/>
    </row>
    <row r="70" spans="1:3" x14ac:dyDescent="0.25">
      <c r="A70" s="2"/>
      <c r="C70" s="2"/>
    </row>
    <row r="71" spans="1:3" x14ac:dyDescent="0.25">
      <c r="A71" s="2"/>
      <c r="C71" s="2"/>
    </row>
    <row r="72" spans="1:3" x14ac:dyDescent="0.25">
      <c r="A72" s="2"/>
      <c r="C72" s="2"/>
    </row>
    <row r="73" spans="1:3" x14ac:dyDescent="0.25">
      <c r="A73" s="2"/>
      <c r="C73" s="2"/>
    </row>
    <row r="74" spans="1:3" x14ac:dyDescent="0.25">
      <c r="A74" s="2"/>
      <c r="C74" s="2"/>
    </row>
    <row r="75" spans="1:3" x14ac:dyDescent="0.25">
      <c r="A75" s="2"/>
      <c r="C75" s="2"/>
    </row>
    <row r="76" spans="1:3" x14ac:dyDescent="0.25">
      <c r="A76" s="2"/>
      <c r="C76" s="2"/>
    </row>
    <row r="77" spans="1:3" x14ac:dyDescent="0.25">
      <c r="A77" s="2"/>
      <c r="C77" s="2"/>
    </row>
    <row r="78" spans="1:3" x14ac:dyDescent="0.25">
      <c r="A78" s="2"/>
      <c r="C78" s="2"/>
    </row>
    <row r="79" spans="1:3" x14ac:dyDescent="0.25">
      <c r="A79" s="2"/>
      <c r="C79" s="2"/>
    </row>
    <row r="80" spans="1:3" x14ac:dyDescent="0.25">
      <c r="A80" s="2"/>
      <c r="C80" s="2"/>
    </row>
    <row r="81" spans="1:3" x14ac:dyDescent="0.25">
      <c r="A81" s="2"/>
      <c r="C81" s="2"/>
    </row>
    <row r="82" spans="1:3" x14ac:dyDescent="0.25">
      <c r="A82" s="2"/>
      <c r="C82" s="2"/>
    </row>
    <row r="83" spans="1:3" x14ac:dyDescent="0.25">
      <c r="A83" s="2"/>
      <c r="C83" s="2"/>
    </row>
    <row r="84" spans="1:3" x14ac:dyDescent="0.25">
      <c r="A84" s="2"/>
      <c r="C84" s="2"/>
    </row>
    <row r="85" spans="1:3" x14ac:dyDescent="0.25">
      <c r="A85" s="2"/>
      <c r="C85" s="2"/>
    </row>
    <row r="86" spans="1:3" x14ac:dyDescent="0.25">
      <c r="A86" s="2"/>
      <c r="C86" s="2"/>
    </row>
    <row r="87" spans="1:3" x14ac:dyDescent="0.25">
      <c r="A87" s="2"/>
      <c r="C87" s="2"/>
    </row>
    <row r="88" spans="1:3" x14ac:dyDescent="0.25">
      <c r="A88" s="2"/>
      <c r="C88" s="2"/>
    </row>
    <row r="89" spans="1:3" x14ac:dyDescent="0.25">
      <c r="A89" s="2"/>
      <c r="C89" s="2"/>
    </row>
    <row r="90" spans="1:3" x14ac:dyDescent="0.25">
      <c r="A90" s="2"/>
      <c r="C90" s="2"/>
    </row>
    <row r="91" spans="1:3" x14ac:dyDescent="0.25">
      <c r="A91" s="2"/>
      <c r="C91" s="2"/>
    </row>
    <row r="92" spans="1:3" x14ac:dyDescent="0.25">
      <c r="A92" s="2"/>
      <c r="C92" s="2"/>
    </row>
    <row r="93" spans="1:3" x14ac:dyDescent="0.25">
      <c r="A93" s="2"/>
      <c r="C93" s="2"/>
    </row>
    <row r="94" spans="1:3" x14ac:dyDescent="0.25">
      <c r="A94" s="2"/>
      <c r="C94" s="2"/>
    </row>
    <row r="95" spans="1:3" x14ac:dyDescent="0.25">
      <c r="A95" s="2"/>
      <c r="C95" s="2"/>
    </row>
    <row r="96" spans="1:3" x14ac:dyDescent="0.25">
      <c r="A96" s="2"/>
      <c r="C96" s="2"/>
    </row>
    <row r="97" spans="1:3" x14ac:dyDescent="0.25">
      <c r="A97" s="2"/>
      <c r="C97" s="2"/>
    </row>
    <row r="98" spans="1:3" x14ac:dyDescent="0.25">
      <c r="A98" s="2"/>
      <c r="C98" s="2"/>
    </row>
    <row r="99" spans="1:3" x14ac:dyDescent="0.25">
      <c r="A99" s="2"/>
      <c r="C99" s="2"/>
    </row>
    <row r="100" spans="1:3" x14ac:dyDescent="0.25">
      <c r="A100" s="2"/>
      <c r="C100" s="2"/>
    </row>
    <row r="101" spans="1:3" x14ac:dyDescent="0.25">
      <c r="A101" s="2"/>
      <c r="C101" s="2"/>
    </row>
    <row r="102" spans="1:3" x14ac:dyDescent="0.25">
      <c r="A102" s="2"/>
      <c r="C102" s="2"/>
    </row>
    <row r="103" spans="1:3" x14ac:dyDescent="0.25">
      <c r="A103" s="2"/>
      <c r="C103" s="2"/>
    </row>
    <row r="104" spans="1:3" x14ac:dyDescent="0.25">
      <c r="A104" s="2"/>
      <c r="C104" s="2"/>
    </row>
    <row r="105" spans="1:3" x14ac:dyDescent="0.25">
      <c r="A105" s="2"/>
      <c r="C105" s="2"/>
    </row>
    <row r="106" spans="1:3" x14ac:dyDescent="0.25">
      <c r="A106" s="2"/>
      <c r="C106" s="2"/>
    </row>
    <row r="107" spans="1:3" x14ac:dyDescent="0.25">
      <c r="A107" s="2"/>
      <c r="C107" s="2"/>
    </row>
    <row r="108" spans="1:3" x14ac:dyDescent="0.25">
      <c r="A108" s="2"/>
      <c r="C108" s="2"/>
    </row>
    <row r="109" spans="1:3" x14ac:dyDescent="0.25">
      <c r="A109" s="2"/>
      <c r="C109" s="2"/>
    </row>
    <row r="110" spans="1:3" x14ac:dyDescent="0.25">
      <c r="A110" s="2"/>
      <c r="C110" s="2"/>
    </row>
    <row r="111" spans="1:3" x14ac:dyDescent="0.25">
      <c r="A111" s="2"/>
      <c r="C111" s="2"/>
    </row>
    <row r="112" spans="1:3" x14ac:dyDescent="0.25">
      <c r="A112" s="2"/>
      <c r="C112" s="2"/>
    </row>
    <row r="113" spans="1:3" x14ac:dyDescent="0.25">
      <c r="A113" s="2"/>
      <c r="C113" s="2"/>
    </row>
    <row r="114" spans="1:3" x14ac:dyDescent="0.25">
      <c r="A114" s="2"/>
      <c r="C114" s="2"/>
    </row>
    <row r="115" spans="1:3" x14ac:dyDescent="0.25">
      <c r="A115" s="2"/>
      <c r="C115" s="2"/>
    </row>
    <row r="116" spans="1:3" x14ac:dyDescent="0.25">
      <c r="A116" s="2"/>
      <c r="C116" s="2"/>
    </row>
    <row r="117" spans="1:3" x14ac:dyDescent="0.25">
      <c r="A117" s="2"/>
      <c r="C117" s="2"/>
    </row>
    <row r="118" spans="1:3" x14ac:dyDescent="0.25">
      <c r="A118" s="2"/>
      <c r="C118" s="2"/>
    </row>
    <row r="119" spans="1:3" x14ac:dyDescent="0.25">
      <c r="A119" s="2"/>
      <c r="C119" s="2"/>
    </row>
    <row r="120" spans="1:3" x14ac:dyDescent="0.25">
      <c r="A120" s="2"/>
      <c r="C120" s="2"/>
    </row>
    <row r="121" spans="1:3" x14ac:dyDescent="0.25">
      <c r="A121" s="2"/>
      <c r="C121" s="2"/>
    </row>
    <row r="122" spans="1:3" x14ac:dyDescent="0.25">
      <c r="A122" s="2"/>
      <c r="C122" s="2"/>
    </row>
    <row r="123" spans="1:3" x14ac:dyDescent="0.25">
      <c r="A123" s="2"/>
      <c r="C123" s="2"/>
    </row>
    <row r="124" spans="1:3" x14ac:dyDescent="0.25">
      <c r="A124" s="2"/>
      <c r="C124" s="2"/>
    </row>
    <row r="125" spans="1:3" x14ac:dyDescent="0.25">
      <c r="A125" s="2"/>
      <c r="C125" s="2"/>
    </row>
    <row r="126" spans="1:3" x14ac:dyDescent="0.25">
      <c r="A126" s="2"/>
      <c r="C126" s="2"/>
    </row>
    <row r="127" spans="1:3" x14ac:dyDescent="0.25">
      <c r="A127" s="2"/>
      <c r="C127" s="2"/>
    </row>
    <row r="128" spans="1:3" x14ac:dyDescent="0.25">
      <c r="A128" s="2"/>
      <c r="C128" s="2"/>
    </row>
    <row r="129" spans="1:3" x14ac:dyDescent="0.25">
      <c r="A129" s="2"/>
      <c r="C129" s="2"/>
    </row>
    <row r="130" spans="1:3" x14ac:dyDescent="0.25">
      <c r="A130" s="2"/>
      <c r="C130" s="2"/>
    </row>
    <row r="131" spans="1:3" x14ac:dyDescent="0.25">
      <c r="A131" s="2"/>
      <c r="C131" s="2"/>
    </row>
    <row r="132" spans="1:3" x14ac:dyDescent="0.25">
      <c r="A132" s="2"/>
      <c r="C132" s="2"/>
    </row>
    <row r="133" spans="1:3" x14ac:dyDescent="0.25">
      <c r="A133" s="2"/>
      <c r="C133" s="2"/>
    </row>
    <row r="134" spans="1:3" x14ac:dyDescent="0.25">
      <c r="A134" s="2"/>
      <c r="C134" s="2"/>
    </row>
    <row r="135" spans="1:3" x14ac:dyDescent="0.25">
      <c r="A135" s="2"/>
      <c r="C135" s="2"/>
    </row>
    <row r="136" spans="1:3" x14ac:dyDescent="0.25">
      <c r="A136" s="2"/>
      <c r="C136" s="2"/>
    </row>
    <row r="137" spans="1:3" x14ac:dyDescent="0.25">
      <c r="A137" s="2"/>
      <c r="C137" s="2"/>
    </row>
    <row r="138" spans="1:3" x14ac:dyDescent="0.25">
      <c r="A138" s="2"/>
      <c r="C138" s="2"/>
    </row>
    <row r="139" spans="1:3" x14ac:dyDescent="0.25">
      <c r="A139" s="2"/>
      <c r="C139" s="2"/>
    </row>
    <row r="140" spans="1:3" x14ac:dyDescent="0.25">
      <c r="A140" s="2"/>
      <c r="C140" s="2"/>
    </row>
    <row r="141" spans="1:3" x14ac:dyDescent="0.25">
      <c r="A141" s="2"/>
      <c r="C141" s="2"/>
    </row>
    <row r="142" spans="1:3" x14ac:dyDescent="0.25">
      <c r="A142" s="2"/>
      <c r="C142" s="2"/>
    </row>
    <row r="143" spans="1:3" x14ac:dyDescent="0.25">
      <c r="A143" s="2"/>
      <c r="C143" s="2"/>
    </row>
    <row r="144" spans="1:3" x14ac:dyDescent="0.25">
      <c r="A144" s="2"/>
      <c r="C144" s="2"/>
    </row>
    <row r="145" spans="1:3" x14ac:dyDescent="0.25">
      <c r="A145" s="2"/>
      <c r="C145" s="2"/>
    </row>
    <row r="146" spans="1:3" x14ac:dyDescent="0.25">
      <c r="A146" s="2"/>
      <c r="C146" s="2"/>
    </row>
    <row r="147" spans="1:3" x14ac:dyDescent="0.25">
      <c r="A147" s="2"/>
      <c r="C147" s="2"/>
    </row>
    <row r="148" spans="1:3" x14ac:dyDescent="0.25">
      <c r="A148" s="2"/>
      <c r="C148" s="2"/>
    </row>
    <row r="149" spans="1:3" x14ac:dyDescent="0.25">
      <c r="A149" s="2"/>
      <c r="C149" s="2"/>
    </row>
    <row r="150" spans="1:3" x14ac:dyDescent="0.25">
      <c r="A150" s="2"/>
      <c r="C150" s="2"/>
    </row>
    <row r="151" spans="1:3" x14ac:dyDescent="0.25">
      <c r="A151" s="2"/>
      <c r="C151" s="2"/>
    </row>
    <row r="152" spans="1:3" x14ac:dyDescent="0.25">
      <c r="A152" s="2"/>
      <c r="C152" s="2"/>
    </row>
    <row r="153" spans="1:3" x14ac:dyDescent="0.25">
      <c r="A153" s="2"/>
      <c r="C153" s="2"/>
    </row>
    <row r="154" spans="1:3" x14ac:dyDescent="0.25">
      <c r="A154" s="2"/>
      <c r="C154" s="2"/>
    </row>
    <row r="155" spans="1:3" x14ac:dyDescent="0.25">
      <c r="A155" s="2"/>
      <c r="C155" s="2"/>
    </row>
    <row r="156" spans="1:3" x14ac:dyDescent="0.25">
      <c r="A156" s="2"/>
      <c r="C156" s="2"/>
    </row>
    <row r="157" spans="1:3" x14ac:dyDescent="0.25">
      <c r="A157" s="2"/>
      <c r="C157" s="2"/>
    </row>
    <row r="158" spans="1:3" x14ac:dyDescent="0.25">
      <c r="A158" s="2"/>
      <c r="C158" s="2"/>
    </row>
    <row r="159" spans="1:3" x14ac:dyDescent="0.25">
      <c r="A159" s="2"/>
      <c r="C159" s="2"/>
    </row>
    <row r="160" spans="1:3" x14ac:dyDescent="0.25">
      <c r="A160" s="2"/>
      <c r="C160" s="2"/>
    </row>
    <row r="161" spans="1:3" x14ac:dyDescent="0.25">
      <c r="A161" s="2"/>
      <c r="C161" s="2"/>
    </row>
    <row r="162" spans="1:3" x14ac:dyDescent="0.25">
      <c r="A162" s="2"/>
      <c r="C162" s="2"/>
    </row>
    <row r="163" spans="1:3" x14ac:dyDescent="0.25">
      <c r="A163" s="2"/>
      <c r="C163" s="2"/>
    </row>
    <row r="164" spans="1:3" x14ac:dyDescent="0.25">
      <c r="A164" s="2"/>
      <c r="C164" s="2"/>
    </row>
    <row r="165" spans="1:3" x14ac:dyDescent="0.25">
      <c r="A165" s="2"/>
      <c r="C165" s="2"/>
    </row>
    <row r="166" spans="1:3" x14ac:dyDescent="0.25">
      <c r="A166" s="2"/>
      <c r="C166" s="2"/>
    </row>
    <row r="167" spans="1:3" x14ac:dyDescent="0.25">
      <c r="A167" s="2"/>
      <c r="C167" s="2"/>
    </row>
    <row r="168" spans="1:3" x14ac:dyDescent="0.25">
      <c r="A168" s="2"/>
      <c r="C168" s="2"/>
    </row>
    <row r="169" spans="1:3" x14ac:dyDescent="0.25">
      <c r="A169" s="2"/>
      <c r="C169" s="2"/>
    </row>
    <row r="170" spans="1:3" x14ac:dyDescent="0.25">
      <c r="A170" s="2"/>
      <c r="C170" s="2"/>
    </row>
    <row r="171" spans="1:3" x14ac:dyDescent="0.25">
      <c r="A171" s="2"/>
      <c r="C171" s="2"/>
    </row>
    <row r="172" spans="1:3" x14ac:dyDescent="0.25">
      <c r="A172" s="2"/>
      <c r="C172" s="2"/>
    </row>
    <row r="173" spans="1:3" x14ac:dyDescent="0.25">
      <c r="A173" s="2"/>
      <c r="C173" s="2"/>
    </row>
    <row r="174" spans="1:3" x14ac:dyDescent="0.25">
      <c r="A174" s="2"/>
      <c r="C174" s="2"/>
    </row>
    <row r="175" spans="1:3" x14ac:dyDescent="0.25">
      <c r="A175" s="2"/>
      <c r="C175" s="2"/>
    </row>
    <row r="176" spans="1:3" x14ac:dyDescent="0.25">
      <c r="A176" s="2"/>
      <c r="C176" s="2"/>
    </row>
    <row r="177" spans="1:3" x14ac:dyDescent="0.25">
      <c r="A177" s="2"/>
      <c r="C177" s="2"/>
    </row>
    <row r="178" spans="1:3" x14ac:dyDescent="0.25">
      <c r="A178" s="2"/>
      <c r="C178" s="2"/>
    </row>
    <row r="179" spans="1:3" x14ac:dyDescent="0.25">
      <c r="A179" s="2"/>
      <c r="C179" s="2"/>
    </row>
    <row r="180" spans="1:3" x14ac:dyDescent="0.25">
      <c r="A180" s="2"/>
      <c r="C180" s="2"/>
    </row>
    <row r="181" spans="1:3" x14ac:dyDescent="0.25">
      <c r="A181" s="2"/>
      <c r="C181" s="2"/>
    </row>
    <row r="182" spans="1:3" x14ac:dyDescent="0.25">
      <c r="A182" s="2"/>
      <c r="C182" s="2"/>
    </row>
    <row r="183" spans="1:3" x14ac:dyDescent="0.25">
      <c r="A183" s="2"/>
      <c r="C183" s="2"/>
    </row>
    <row r="184" spans="1:3" x14ac:dyDescent="0.25">
      <c r="A184" s="2"/>
      <c r="C184" s="2"/>
    </row>
    <row r="185" spans="1:3" x14ac:dyDescent="0.25">
      <c r="A185" s="2"/>
      <c r="C185" s="2"/>
    </row>
    <row r="186" spans="1:3" x14ac:dyDescent="0.25">
      <c r="A186" s="2"/>
      <c r="C186" s="2"/>
    </row>
    <row r="187" spans="1:3" x14ac:dyDescent="0.25">
      <c r="A187" s="2"/>
      <c r="C187" s="2"/>
    </row>
    <row r="188" spans="1:3" x14ac:dyDescent="0.25">
      <c r="A188" s="2"/>
      <c r="C188" s="2"/>
    </row>
    <row r="189" spans="1:3" x14ac:dyDescent="0.25">
      <c r="A189" s="2"/>
      <c r="C189" s="2"/>
    </row>
    <row r="190" spans="1:3" x14ac:dyDescent="0.25">
      <c r="A190" s="2"/>
      <c r="C190" s="2"/>
    </row>
    <row r="191" spans="1:3" x14ac:dyDescent="0.25">
      <c r="A191" s="2"/>
      <c r="C191" s="2"/>
    </row>
    <row r="192" spans="1:3" x14ac:dyDescent="0.25">
      <c r="A192" s="2"/>
      <c r="C192" s="2"/>
    </row>
    <row r="193" spans="1:3" x14ac:dyDescent="0.25">
      <c r="A193" s="2"/>
      <c r="C193" s="2"/>
    </row>
    <row r="194" spans="1:3" x14ac:dyDescent="0.25">
      <c r="A194" s="2"/>
      <c r="C194" s="2"/>
    </row>
    <row r="195" spans="1:3" x14ac:dyDescent="0.25">
      <c r="A195" s="2"/>
      <c r="C195" s="2"/>
    </row>
    <row r="196" spans="1:3" x14ac:dyDescent="0.25">
      <c r="A196" s="2"/>
      <c r="C196" s="2"/>
    </row>
    <row r="197" spans="1:3" x14ac:dyDescent="0.25">
      <c r="A197" s="2"/>
      <c r="C197" s="2"/>
    </row>
    <row r="198" spans="1:3" x14ac:dyDescent="0.25">
      <c r="A198" s="2"/>
      <c r="C198" s="2"/>
    </row>
    <row r="199" spans="1:3" x14ac:dyDescent="0.25">
      <c r="A199" s="2"/>
      <c r="C199" s="2"/>
    </row>
    <row r="200" spans="1:3" x14ac:dyDescent="0.25">
      <c r="A200" s="2"/>
      <c r="C200" s="2"/>
    </row>
    <row r="201" spans="1:3" x14ac:dyDescent="0.25">
      <c r="A201" s="2"/>
      <c r="C201" s="2"/>
    </row>
    <row r="202" spans="1:3" x14ac:dyDescent="0.25">
      <c r="A202" s="2"/>
      <c r="C202" s="2"/>
    </row>
    <row r="203" spans="1:3" x14ac:dyDescent="0.25">
      <c r="A203" s="2"/>
      <c r="C203" s="2"/>
    </row>
    <row r="204" spans="1:3" x14ac:dyDescent="0.25">
      <c r="A204" s="2"/>
      <c r="C204" s="2"/>
    </row>
    <row r="205" spans="1:3" x14ac:dyDescent="0.25">
      <c r="A205" s="2"/>
      <c r="C205" s="2"/>
    </row>
    <row r="206" spans="1:3" x14ac:dyDescent="0.25">
      <c r="A206" s="2"/>
      <c r="C206" s="2"/>
    </row>
    <row r="207" spans="1:3" x14ac:dyDescent="0.25">
      <c r="A207" s="2"/>
      <c r="C207" s="2"/>
    </row>
    <row r="208" spans="1:3" x14ac:dyDescent="0.25">
      <c r="A208" s="2"/>
      <c r="C208" s="2"/>
    </row>
    <row r="209" spans="1:3" x14ac:dyDescent="0.25">
      <c r="A209" s="2"/>
      <c r="C209" s="2"/>
    </row>
    <row r="210" spans="1:3" x14ac:dyDescent="0.25">
      <c r="A210" s="2"/>
      <c r="C210" s="2"/>
    </row>
    <row r="211" spans="1:3" x14ac:dyDescent="0.25">
      <c r="A211" s="2"/>
      <c r="C211" s="2"/>
    </row>
    <row r="212" spans="1:3" x14ac:dyDescent="0.25">
      <c r="A212" s="2"/>
      <c r="C212" s="2"/>
    </row>
    <row r="213" spans="1:3" x14ac:dyDescent="0.25">
      <c r="A213" s="2"/>
      <c r="C213" s="2"/>
    </row>
    <row r="214" spans="1:3" x14ac:dyDescent="0.25">
      <c r="A214" s="2"/>
      <c r="C214" s="2"/>
    </row>
    <row r="215" spans="1:3" x14ac:dyDescent="0.25">
      <c r="A215" s="2"/>
      <c r="C215" s="2"/>
    </row>
    <row r="216" spans="1:3" x14ac:dyDescent="0.25">
      <c r="A216" s="2"/>
      <c r="C216" s="2"/>
    </row>
    <row r="217" spans="1:3" x14ac:dyDescent="0.25">
      <c r="A217" s="2"/>
      <c r="C217" s="2"/>
    </row>
    <row r="218" spans="1:3" x14ac:dyDescent="0.25">
      <c r="A218" s="2"/>
      <c r="C218" s="2"/>
    </row>
    <row r="219" spans="1:3" x14ac:dyDescent="0.25">
      <c r="A219" s="2"/>
      <c r="C219" s="2"/>
    </row>
    <row r="220" spans="1:3" x14ac:dyDescent="0.25">
      <c r="A220" s="2"/>
      <c r="C220" s="2"/>
    </row>
    <row r="221" spans="1:3" x14ac:dyDescent="0.25">
      <c r="A221" s="2"/>
      <c r="C221" s="2"/>
    </row>
    <row r="222" spans="1:3" x14ac:dyDescent="0.25">
      <c r="A222" s="2"/>
      <c r="C222" s="2"/>
    </row>
    <row r="223" spans="1:3" x14ac:dyDescent="0.25">
      <c r="A223" s="2"/>
      <c r="C223" s="2"/>
    </row>
    <row r="224" spans="1:3" x14ac:dyDescent="0.25">
      <c r="A224" s="2"/>
      <c r="C224" s="2"/>
    </row>
    <row r="225" spans="1:3" x14ac:dyDescent="0.25">
      <c r="A225" s="2"/>
      <c r="C225" s="2"/>
    </row>
    <row r="226" spans="1:3" x14ac:dyDescent="0.25">
      <c r="A226" s="2"/>
      <c r="C226" s="2"/>
    </row>
    <row r="227" spans="1:3" x14ac:dyDescent="0.25">
      <c r="A227" s="2"/>
      <c r="C227" s="2"/>
    </row>
    <row r="228" spans="1:3" x14ac:dyDescent="0.25">
      <c r="A228" s="2"/>
      <c r="C228" s="2"/>
    </row>
    <row r="229" spans="1:3" x14ac:dyDescent="0.25">
      <c r="A229" s="2"/>
      <c r="C229" s="2"/>
    </row>
    <row r="230" spans="1:3" x14ac:dyDescent="0.25">
      <c r="A230" s="2"/>
      <c r="C230" s="2"/>
    </row>
    <row r="231" spans="1:3" x14ac:dyDescent="0.25">
      <c r="A231" s="2"/>
      <c r="C231" s="2"/>
    </row>
    <row r="232" spans="1:3" x14ac:dyDescent="0.25">
      <c r="A232" s="2"/>
      <c r="C232" s="2"/>
    </row>
    <row r="233" spans="1:3" x14ac:dyDescent="0.25">
      <c r="A233" s="2"/>
      <c r="C233" s="2"/>
    </row>
    <row r="234" spans="1:3" x14ac:dyDescent="0.25">
      <c r="A234" s="2"/>
      <c r="C234" s="2"/>
    </row>
    <row r="235" spans="1:3" x14ac:dyDescent="0.25">
      <c r="A235" s="2"/>
      <c r="C235" s="2"/>
    </row>
    <row r="236" spans="1:3" x14ac:dyDescent="0.25">
      <c r="A236" s="2"/>
      <c r="C236" s="2"/>
    </row>
    <row r="237" spans="1:3" x14ac:dyDescent="0.25">
      <c r="A237" s="2"/>
      <c r="C237" s="2"/>
    </row>
    <row r="238" spans="1:3" x14ac:dyDescent="0.25">
      <c r="A238" s="2"/>
      <c r="C238" s="2"/>
    </row>
    <row r="239" spans="1:3" x14ac:dyDescent="0.25">
      <c r="A239" s="2"/>
      <c r="C239" s="2"/>
    </row>
    <row r="240" spans="1:3" x14ac:dyDescent="0.25">
      <c r="A240" s="2"/>
      <c r="C240" s="2"/>
    </row>
    <row r="241" spans="1:3" x14ac:dyDescent="0.25">
      <c r="A241" s="2"/>
      <c r="C241" s="2"/>
    </row>
    <row r="242" spans="1:3" x14ac:dyDescent="0.25">
      <c r="A242" s="2"/>
      <c r="C242" s="2"/>
    </row>
    <row r="243" spans="1:3" x14ac:dyDescent="0.25">
      <c r="A243" s="2"/>
      <c r="C243" s="2"/>
    </row>
    <row r="244" spans="1:3" x14ac:dyDescent="0.25">
      <c r="A244" s="2"/>
      <c r="C244" s="2"/>
    </row>
    <row r="245" spans="1:3" x14ac:dyDescent="0.25">
      <c r="A245" s="2"/>
      <c r="C245" s="2"/>
    </row>
    <row r="246" spans="1:3" x14ac:dyDescent="0.25">
      <c r="A246" s="2"/>
      <c r="C246" s="2"/>
    </row>
    <row r="247" spans="1:3" x14ac:dyDescent="0.25">
      <c r="A247" s="2"/>
      <c r="C247" s="2"/>
    </row>
    <row r="248" spans="1:3" x14ac:dyDescent="0.25">
      <c r="A248" s="2"/>
      <c r="C248" s="2"/>
    </row>
    <row r="249" spans="1:3" x14ac:dyDescent="0.25">
      <c r="A249" s="2"/>
      <c r="C249" s="2"/>
    </row>
    <row r="250" spans="1:3" x14ac:dyDescent="0.25">
      <c r="A250" s="2"/>
      <c r="C250" s="2"/>
    </row>
    <row r="251" spans="1:3" x14ac:dyDescent="0.25">
      <c r="A251" s="2"/>
      <c r="C251" s="2"/>
    </row>
    <row r="252" spans="1:3" x14ac:dyDescent="0.25">
      <c r="A252" s="2"/>
      <c r="C252" s="2"/>
    </row>
    <row r="253" spans="1:3" x14ac:dyDescent="0.25">
      <c r="A253" s="2"/>
      <c r="C253" s="2"/>
    </row>
    <row r="254" spans="1:3" x14ac:dyDescent="0.25">
      <c r="A254" s="2"/>
      <c r="C254" s="2"/>
    </row>
    <row r="255" spans="1:3" x14ac:dyDescent="0.25">
      <c r="A255" s="2"/>
      <c r="C255" s="2"/>
    </row>
    <row r="256" spans="1:3" x14ac:dyDescent="0.25">
      <c r="A256" s="2"/>
      <c r="C256" s="2"/>
    </row>
    <row r="257" spans="1:3" x14ac:dyDescent="0.25">
      <c r="A257" s="2"/>
      <c r="C257" s="2"/>
    </row>
    <row r="258" spans="1:3" x14ac:dyDescent="0.25">
      <c r="A258" s="2"/>
      <c r="C258" s="2"/>
    </row>
    <row r="259" spans="1:3" x14ac:dyDescent="0.25">
      <c r="A259" s="2"/>
      <c r="C259" s="2"/>
    </row>
    <row r="260" spans="1:3" x14ac:dyDescent="0.25">
      <c r="A260" s="2"/>
    </row>
    <row r="261" spans="1:3" x14ac:dyDescent="0.25">
      <c r="A261" s="2"/>
    </row>
    <row r="262" spans="1:3" x14ac:dyDescent="0.25">
      <c r="A262" s="2"/>
    </row>
    <row r="263" spans="1:3" x14ac:dyDescent="0.25">
      <c r="A263" s="2"/>
    </row>
    <row r="264" spans="1:3" x14ac:dyDescent="0.25">
      <c r="A264" s="2"/>
    </row>
    <row r="265" spans="1:3" x14ac:dyDescent="0.25">
      <c r="A265" s="2"/>
    </row>
    <row r="266" spans="1:3" x14ac:dyDescent="0.25">
      <c r="A266" s="2"/>
    </row>
    <row r="267" spans="1:3" x14ac:dyDescent="0.25">
      <c r="A267" s="2"/>
    </row>
    <row r="268" spans="1:3" x14ac:dyDescent="0.25">
      <c r="A268" s="2"/>
    </row>
    <row r="269" spans="1:3" x14ac:dyDescent="0.25">
      <c r="A269" s="2"/>
    </row>
    <row r="270" spans="1:3" x14ac:dyDescent="0.25">
      <c r="A270" s="2"/>
    </row>
    <row r="271" spans="1:3" x14ac:dyDescent="0.25">
      <c r="A271" s="2"/>
    </row>
    <row r="272" spans="1:3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topLeftCell="G7" workbookViewId="0">
      <selection activeCell="Z23" sqref="Z23:AD32"/>
    </sheetView>
  </sheetViews>
  <sheetFormatPr defaultRowHeight="15" x14ac:dyDescent="0.25"/>
  <cols>
    <col min="2" max="2" width="16.7109375" bestFit="1" customWidth="1"/>
    <col min="3" max="3" width="16.7109375" customWidth="1"/>
    <col min="5" max="5" width="14.7109375" customWidth="1"/>
  </cols>
  <sheetData>
    <row r="1" spans="1:10" x14ac:dyDescent="0.25">
      <c r="C1">
        <f>B2/(1000*3600)</f>
        <v>376431.57340333331</v>
      </c>
      <c r="D1" t="s">
        <v>0</v>
      </c>
      <c r="E1" t="s">
        <v>1</v>
      </c>
      <c r="F1" t="s">
        <v>2</v>
      </c>
    </row>
    <row r="2" spans="1:10" x14ac:dyDescent="0.25">
      <c r="A2">
        <v>1</v>
      </c>
      <c r="B2">
        <v>1355153664252</v>
      </c>
      <c r="C2" s="2">
        <f>B2/(1000*3600)-$C$1</f>
        <v>0</v>
      </c>
      <c r="D2" s="1">
        <v>3.3254077781287999E-8</v>
      </c>
      <c r="E2" s="1">
        <v>1.0756123192030199E-8</v>
      </c>
      <c r="F2">
        <v>0.95</v>
      </c>
      <c r="H2">
        <f>IF(D2=0,F2/E2,F2/D2)</f>
        <v>28567924.99999994</v>
      </c>
      <c r="I2">
        <f>H2/(1000*60)</f>
        <v>476.13208333333233</v>
      </c>
      <c r="J2">
        <f>I2/60</f>
        <v>7.9355347222222052</v>
      </c>
    </row>
    <row r="3" spans="1:10" x14ac:dyDescent="0.25">
      <c r="A3">
        <v>2</v>
      </c>
      <c r="B3">
        <v>1355156064036</v>
      </c>
      <c r="C3" s="2">
        <f t="shared" ref="C3:C11" si="0">B3/(1000*3600)-$C$1</f>
        <v>0.66660666669486091</v>
      </c>
      <c r="D3">
        <v>0</v>
      </c>
      <c r="E3" s="1">
        <v>6.5374474797813099E-9</v>
      </c>
      <c r="F3">
        <v>0.95</v>
      </c>
      <c r="H3">
        <f t="shared" ref="H3:H11" si="1">IF(D3=0,F3/E3,F3/D3)</f>
        <v>145316654.99999997</v>
      </c>
      <c r="I3">
        <f t="shared" ref="I3:I11" si="2">H3/(1000*60)</f>
        <v>2421.9442499999996</v>
      </c>
      <c r="J3">
        <f t="shared" ref="J3:J11" si="3">I3/60</f>
        <v>40.365737499999994</v>
      </c>
    </row>
    <row r="4" spans="1:10" x14ac:dyDescent="0.25">
      <c r="A4">
        <v>3</v>
      </c>
      <c r="B4">
        <v>1355158463753</v>
      </c>
      <c r="C4" s="2">
        <f t="shared" si="0"/>
        <v>1.3331947222468443</v>
      </c>
      <c r="D4">
        <v>0</v>
      </c>
      <c r="E4" s="1">
        <v>8.2175895626281795E-9</v>
      </c>
      <c r="F4">
        <v>0.92</v>
      </c>
      <c r="H4">
        <f t="shared" si="1"/>
        <v>111954970.85714297</v>
      </c>
      <c r="I4">
        <f t="shared" si="2"/>
        <v>1865.9161809523828</v>
      </c>
      <c r="J4">
        <f t="shared" si="3"/>
        <v>31.098603015873046</v>
      </c>
    </row>
    <row r="5" spans="1:10" x14ac:dyDescent="0.25">
      <c r="A5">
        <v>4</v>
      </c>
      <c r="B5">
        <v>1355160864028</v>
      </c>
      <c r="C5" s="2">
        <f t="shared" si="0"/>
        <v>1.999937777814921</v>
      </c>
      <c r="D5">
        <v>0</v>
      </c>
      <c r="E5" s="1">
        <v>9.1586934134706803E-9</v>
      </c>
      <c r="F5">
        <v>0.89</v>
      </c>
      <c r="H5">
        <f t="shared" si="1"/>
        <v>97175433.199999988</v>
      </c>
      <c r="I5">
        <f t="shared" si="2"/>
        <v>1619.5905533333332</v>
      </c>
      <c r="J5">
        <f t="shared" si="3"/>
        <v>26.993175888888889</v>
      </c>
    </row>
    <row r="6" spans="1:10" x14ac:dyDescent="0.25">
      <c r="A6">
        <v>5</v>
      </c>
      <c r="B6">
        <v>1355163263533</v>
      </c>
      <c r="C6" s="2">
        <f t="shared" si="0"/>
        <v>2.6664669444435276</v>
      </c>
      <c r="D6">
        <v>0</v>
      </c>
      <c r="E6" s="1">
        <v>9.7611572467619802E-9</v>
      </c>
      <c r="F6">
        <v>0.86</v>
      </c>
      <c r="H6">
        <f t="shared" si="1"/>
        <v>88104307.538461536</v>
      </c>
      <c r="I6">
        <f t="shared" si="2"/>
        <v>1468.4051256410255</v>
      </c>
      <c r="J6">
        <f t="shared" si="3"/>
        <v>24.47341876068376</v>
      </c>
    </row>
    <row r="7" spans="1:10" x14ac:dyDescent="0.25">
      <c r="A7">
        <v>6</v>
      </c>
      <c r="B7">
        <v>1355166295084</v>
      </c>
      <c r="C7" s="2">
        <f t="shared" si="0"/>
        <v>3.5085644444916397</v>
      </c>
      <c r="D7">
        <v>0</v>
      </c>
      <c r="E7" s="1">
        <v>9.1745116896734898E-9</v>
      </c>
      <c r="F7">
        <v>0.84</v>
      </c>
      <c r="H7">
        <f t="shared" si="1"/>
        <v>91558006.399999976</v>
      </c>
      <c r="I7">
        <f t="shared" si="2"/>
        <v>1525.9667733333329</v>
      </c>
      <c r="J7">
        <f t="shared" si="3"/>
        <v>25.432779555555548</v>
      </c>
    </row>
    <row r="8" spans="1:10" x14ac:dyDescent="0.25">
      <c r="A8">
        <v>7</v>
      </c>
      <c r="B8">
        <v>1355168695042</v>
      </c>
      <c r="C8" s="2">
        <f t="shared" si="0"/>
        <v>4.1752194444416091</v>
      </c>
      <c r="D8">
        <v>0</v>
      </c>
      <c r="E8" s="1">
        <v>8.5335144714005095E-9</v>
      </c>
      <c r="F8">
        <v>0.83</v>
      </c>
      <c r="H8">
        <f t="shared" si="1"/>
        <v>97263560.37500003</v>
      </c>
      <c r="I8">
        <f t="shared" si="2"/>
        <v>1621.0593395833339</v>
      </c>
      <c r="J8">
        <f t="shared" si="3"/>
        <v>27.01765565972223</v>
      </c>
    </row>
    <row r="9" spans="1:10" x14ac:dyDescent="0.25">
      <c r="A9">
        <v>8</v>
      </c>
      <c r="B9">
        <v>1355171095045</v>
      </c>
      <c r="C9" s="2">
        <f t="shared" si="0"/>
        <v>4.8418869444867596</v>
      </c>
      <c r="D9" s="1">
        <v>3.33334444448148E-8</v>
      </c>
      <c r="E9" s="1">
        <v>8.9836193158217407E-9</v>
      </c>
      <c r="F9">
        <v>0.8</v>
      </c>
      <c r="H9">
        <f t="shared" si="1"/>
        <v>23999920.000000011</v>
      </c>
      <c r="I9">
        <f t="shared" si="2"/>
        <v>399.99866666666685</v>
      </c>
      <c r="J9">
        <f t="shared" si="3"/>
        <v>6.6666444444444473</v>
      </c>
    </row>
    <row r="10" spans="1:10" x14ac:dyDescent="0.25">
      <c r="A10">
        <v>9</v>
      </c>
      <c r="B10">
        <v>1355173495057</v>
      </c>
      <c r="C10" s="2">
        <f t="shared" si="0"/>
        <v>5.5085569444927387</v>
      </c>
      <c r="D10">
        <v>0</v>
      </c>
      <c r="E10" s="1">
        <v>8.0680717652435693E-9</v>
      </c>
      <c r="F10">
        <v>0.8</v>
      </c>
      <c r="H10">
        <f t="shared" si="1"/>
        <v>99156282.105263174</v>
      </c>
      <c r="I10">
        <f t="shared" si="2"/>
        <v>1652.6047017543863</v>
      </c>
      <c r="J10">
        <f t="shared" si="3"/>
        <v>27.543411695906439</v>
      </c>
    </row>
    <row r="11" spans="1:10" x14ac:dyDescent="0.25">
      <c r="A11">
        <v>10</v>
      </c>
      <c r="B11">
        <v>1355175295048</v>
      </c>
      <c r="C11" s="2">
        <f t="shared" si="0"/>
        <v>6.0085544444737025</v>
      </c>
      <c r="D11" s="1">
        <v>3.3332777787036899E-8</v>
      </c>
      <c r="E11" s="1">
        <v>8.6786351883626696E-9</v>
      </c>
      <c r="F11">
        <v>0.77</v>
      </c>
      <c r="H11">
        <f t="shared" si="1"/>
        <v>23100384.999999989</v>
      </c>
      <c r="I11">
        <f t="shared" si="2"/>
        <v>385.0064166666665</v>
      </c>
      <c r="J11">
        <f t="shared" si="3"/>
        <v>6.4167736111111084</v>
      </c>
    </row>
    <row r="12" spans="1:10" x14ac:dyDescent="0.25">
      <c r="B12" s="2"/>
      <c r="C12" s="2"/>
      <c r="E12" s="1"/>
    </row>
    <row r="13" spans="1:10" x14ac:dyDescent="0.25">
      <c r="B13" s="2"/>
      <c r="C13" s="2"/>
      <c r="E13" s="1"/>
    </row>
    <row r="14" spans="1:10" x14ac:dyDescent="0.25">
      <c r="B14" s="2"/>
      <c r="C14" s="2"/>
      <c r="E14" s="1"/>
    </row>
    <row r="15" spans="1:10" x14ac:dyDescent="0.25">
      <c r="B15" s="2"/>
      <c r="C15" s="2"/>
      <c r="E15" s="1"/>
    </row>
    <row r="16" spans="1:10" x14ac:dyDescent="0.25">
      <c r="B16" s="2"/>
      <c r="C16" s="2"/>
      <c r="E16" s="1"/>
    </row>
    <row r="17" spans="2:29" x14ac:dyDescent="0.25">
      <c r="B17" s="2"/>
      <c r="C17" s="2"/>
      <c r="E17" s="1"/>
    </row>
    <row r="18" spans="2:29" x14ac:dyDescent="0.25">
      <c r="B18" s="2"/>
      <c r="C18" s="2"/>
      <c r="E18" s="1"/>
    </row>
    <row r="19" spans="2:29" x14ac:dyDescent="0.25">
      <c r="B19" s="2"/>
      <c r="C19" s="2"/>
      <c r="E19" s="1"/>
    </row>
    <row r="20" spans="2:29" x14ac:dyDescent="0.25">
      <c r="B20" s="2"/>
      <c r="C20" s="2"/>
      <c r="E20" s="1"/>
    </row>
    <row r="21" spans="2:29" x14ac:dyDescent="0.25">
      <c r="B21" s="2"/>
      <c r="C21" s="2"/>
      <c r="E21" s="1"/>
    </row>
    <row r="22" spans="2:29" x14ac:dyDescent="0.25">
      <c r="B22" s="2"/>
      <c r="C22" s="2"/>
      <c r="E22" s="1"/>
    </row>
    <row r="23" spans="2:29" x14ac:dyDescent="0.25">
      <c r="B23" s="2"/>
      <c r="C23" s="2"/>
      <c r="E23" s="1"/>
      <c r="AB23" s="1"/>
      <c r="AC23" s="1"/>
    </row>
    <row r="24" spans="2:29" x14ac:dyDescent="0.25">
      <c r="B24" s="2"/>
      <c r="C24" s="2"/>
      <c r="E24" s="1"/>
      <c r="AC24" s="1"/>
    </row>
    <row r="25" spans="2:29" x14ac:dyDescent="0.25">
      <c r="B25" s="2"/>
      <c r="C25" s="2"/>
      <c r="D25" s="1"/>
      <c r="E25" s="1"/>
      <c r="AC25" s="1"/>
    </row>
    <row r="26" spans="2:29" x14ac:dyDescent="0.25">
      <c r="B26" s="2"/>
      <c r="C26" s="2"/>
      <c r="E26" s="1"/>
      <c r="AC26" s="1"/>
    </row>
    <row r="27" spans="2:29" x14ac:dyDescent="0.25">
      <c r="B27" s="2"/>
      <c r="C27" s="2"/>
      <c r="E27" s="1"/>
      <c r="AC27" s="1"/>
    </row>
    <row r="28" spans="2:29" x14ac:dyDescent="0.25">
      <c r="B28" s="2"/>
      <c r="C28" s="2"/>
      <c r="E28" s="1"/>
      <c r="AC28" s="1"/>
    </row>
    <row r="29" spans="2:29" x14ac:dyDescent="0.25">
      <c r="B29" s="2"/>
      <c r="C29" s="2"/>
      <c r="E29" s="1"/>
      <c r="AC29" s="1"/>
    </row>
    <row r="30" spans="2:29" x14ac:dyDescent="0.25">
      <c r="B30" s="2"/>
      <c r="C30" s="2"/>
      <c r="E30" s="1"/>
      <c r="AB30" s="1"/>
      <c r="AC30" s="1"/>
    </row>
    <row r="31" spans="2:29" x14ac:dyDescent="0.25">
      <c r="B31" s="2"/>
      <c r="C31" s="2"/>
      <c r="E31" s="1"/>
      <c r="AC31" s="1"/>
    </row>
    <row r="32" spans="2:29" x14ac:dyDescent="0.25">
      <c r="AB32" s="1"/>
      <c r="AC32" s="1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topLeftCell="F1" workbookViewId="0">
      <selection activeCell="H2" sqref="H2"/>
    </sheetView>
  </sheetViews>
  <sheetFormatPr defaultRowHeight="15" x14ac:dyDescent="0.25"/>
  <cols>
    <col min="2" max="2" width="16.7109375" bestFit="1" customWidth="1"/>
    <col min="3" max="3" width="16.7109375" customWidth="1"/>
    <col min="4" max="4" width="13.140625" customWidth="1"/>
    <col min="5" max="5" width="14.7109375" customWidth="1"/>
  </cols>
  <sheetData>
    <row r="1" spans="1:10" x14ac:dyDescent="0.25">
      <c r="C1">
        <f>B2/(1000*3600)</f>
        <v>376597.34650055558</v>
      </c>
      <c r="D1" t="s">
        <v>0</v>
      </c>
      <c r="E1" t="s">
        <v>1</v>
      </c>
      <c r="F1" t="s">
        <v>2</v>
      </c>
    </row>
    <row r="2" spans="1:10" x14ac:dyDescent="0.25">
      <c r="A2">
        <v>1</v>
      </c>
      <c r="B2" s="2">
        <v>1355750447402</v>
      </c>
      <c r="D2" s="2">
        <v>1.3333688898370599E-7</v>
      </c>
      <c r="E2" s="1">
        <v>2.08368061343557E-7</v>
      </c>
      <c r="F2" s="1">
        <v>0.16</v>
      </c>
      <c r="H2">
        <f t="shared" ref="H2" si="0">IF(D2=0,F2/E2,F2/D2)</f>
        <v>1199968.0000000021</v>
      </c>
      <c r="I2">
        <f t="shared" ref="I2" si="1">H2/(1000*60)</f>
        <v>19.999466666666702</v>
      </c>
      <c r="J2">
        <f t="shared" ref="J2" si="2">I2/60</f>
        <v>0.33332444444444503</v>
      </c>
    </row>
    <row r="3" spans="1:10" x14ac:dyDescent="0.25">
      <c r="C3" s="2"/>
      <c r="E3" s="1"/>
    </row>
    <row r="4" spans="1:10" x14ac:dyDescent="0.25">
      <c r="C4" s="2"/>
      <c r="E4" s="1"/>
    </row>
    <row r="5" spans="1:10" x14ac:dyDescent="0.25">
      <c r="C5" s="2"/>
      <c r="E5" s="1"/>
    </row>
    <row r="6" spans="1:10" x14ac:dyDescent="0.25">
      <c r="C6" s="2"/>
      <c r="E6" s="1"/>
    </row>
    <row r="7" spans="1:10" x14ac:dyDescent="0.25">
      <c r="C7" s="2"/>
      <c r="E7" s="1"/>
    </row>
    <row r="8" spans="1:10" x14ac:dyDescent="0.25">
      <c r="C8" s="2"/>
      <c r="E8" s="1"/>
    </row>
    <row r="9" spans="1:10" x14ac:dyDescent="0.25">
      <c r="C9" s="2"/>
      <c r="D9" s="1"/>
      <c r="E9" s="1"/>
    </row>
    <row r="10" spans="1:10" x14ac:dyDescent="0.25">
      <c r="C10" s="2"/>
      <c r="E10" s="1"/>
    </row>
    <row r="11" spans="1:10" x14ac:dyDescent="0.25">
      <c r="C11" s="2"/>
      <c r="D11" s="1"/>
      <c r="E11" s="1"/>
    </row>
    <row r="13" spans="1:10" x14ac:dyDescent="0.25">
      <c r="B13" s="2"/>
      <c r="C13" s="2"/>
      <c r="E13" s="1"/>
    </row>
    <row r="14" spans="1:10" x14ac:dyDescent="0.25">
      <c r="B14" s="2"/>
      <c r="C14" s="2"/>
      <c r="E14" s="1"/>
    </row>
    <row r="15" spans="1:10" x14ac:dyDescent="0.25">
      <c r="B15" s="2"/>
      <c r="C15" s="2"/>
      <c r="E15" s="1"/>
    </row>
    <row r="16" spans="1:10" x14ac:dyDescent="0.25">
      <c r="B16" s="2"/>
      <c r="C16" s="2"/>
      <c r="E16" s="1"/>
    </row>
    <row r="17" spans="2:29" x14ac:dyDescent="0.25">
      <c r="B17" s="2"/>
      <c r="C17" s="2"/>
      <c r="E17" s="1"/>
    </row>
    <row r="18" spans="2:29" x14ac:dyDescent="0.25">
      <c r="B18" s="2"/>
      <c r="C18" s="2"/>
      <c r="E18" s="1"/>
    </row>
    <row r="19" spans="2:29" x14ac:dyDescent="0.25">
      <c r="B19" s="2"/>
      <c r="C19" s="2"/>
      <c r="E19" s="1"/>
    </row>
    <row r="20" spans="2:29" x14ac:dyDescent="0.25">
      <c r="B20" s="2"/>
      <c r="C20" s="2"/>
      <c r="E20" s="1"/>
    </row>
    <row r="21" spans="2:29" x14ac:dyDescent="0.25">
      <c r="B21" s="2"/>
      <c r="C21" s="2"/>
      <c r="E21" s="1"/>
    </row>
    <row r="22" spans="2:29" x14ac:dyDescent="0.25">
      <c r="B22" s="2"/>
      <c r="C22" s="2"/>
      <c r="E22" s="1"/>
    </row>
    <row r="23" spans="2:29" x14ac:dyDescent="0.25">
      <c r="B23" s="2"/>
      <c r="C23" s="2"/>
      <c r="E23" s="1"/>
      <c r="AB23" s="1"/>
      <c r="AC23" s="1"/>
    </row>
    <row r="24" spans="2:29" x14ac:dyDescent="0.25">
      <c r="B24" s="2"/>
      <c r="C24" s="2"/>
      <c r="E24" s="1"/>
      <c r="AC24" s="1"/>
    </row>
    <row r="25" spans="2:29" x14ac:dyDescent="0.25">
      <c r="B25" s="2"/>
      <c r="C25" s="2"/>
      <c r="D25" s="1"/>
      <c r="E25" s="1"/>
      <c r="AC25" s="1"/>
    </row>
    <row r="26" spans="2:29" x14ac:dyDescent="0.25">
      <c r="B26" s="2"/>
      <c r="C26" s="2"/>
      <c r="E26" s="1"/>
      <c r="AC26" s="1"/>
    </row>
    <row r="27" spans="2:29" x14ac:dyDescent="0.25">
      <c r="B27" s="2"/>
      <c r="C27" s="2"/>
      <c r="E27" s="1"/>
      <c r="AC27" s="1"/>
    </row>
    <row r="28" spans="2:29" x14ac:dyDescent="0.25">
      <c r="B28" s="2"/>
      <c r="C28" s="2"/>
      <c r="E28" s="1"/>
      <c r="AC28" s="1"/>
    </row>
    <row r="29" spans="2:29" x14ac:dyDescent="0.25">
      <c r="B29" s="2"/>
      <c r="C29" s="2"/>
      <c r="E29" s="1"/>
      <c r="AC29" s="1"/>
    </row>
    <row r="30" spans="2:29" x14ac:dyDescent="0.25">
      <c r="B30" s="2"/>
      <c r="C30" s="2"/>
      <c r="E30" s="1"/>
      <c r="AB30" s="1"/>
      <c r="AC30" s="1"/>
    </row>
    <row r="31" spans="2:29" x14ac:dyDescent="0.25">
      <c r="B31" s="2"/>
      <c r="C31" s="2"/>
      <c r="E31" s="1"/>
      <c r="AC31" s="1"/>
    </row>
    <row r="32" spans="2:29" x14ac:dyDescent="0.25">
      <c r="AB32" s="1"/>
      <c r="AC32" s="1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9"/>
  <sheetViews>
    <sheetView workbookViewId="0">
      <selection activeCell="T27" sqref="T27"/>
    </sheetView>
  </sheetViews>
  <sheetFormatPr defaultRowHeight="15" x14ac:dyDescent="0.25"/>
  <cols>
    <col min="1" max="2" width="17.28515625" customWidth="1"/>
  </cols>
  <sheetData>
    <row r="1" spans="1:4" x14ac:dyDescent="0.25">
      <c r="A1" t="s">
        <v>3</v>
      </c>
      <c r="D1">
        <f>A2/(1000*60)</f>
        <v>22595820.793366667</v>
      </c>
    </row>
    <row r="2" spans="1:4" x14ac:dyDescent="0.25">
      <c r="A2" s="4">
        <v>1355749247602</v>
      </c>
      <c r="B2" s="2">
        <f>A2/(1000*60)-$D$1</f>
        <v>0</v>
      </c>
      <c r="C2" s="3">
        <v>0.41</v>
      </c>
    </row>
    <row r="3" spans="1:4" x14ac:dyDescent="0.25">
      <c r="A3" s="4">
        <v>1355749547402</v>
      </c>
      <c r="B3" s="2">
        <f t="shared" ref="B3:B9" si="0">A3/(1000*60)-$D$1</f>
        <v>4.9966666661202908</v>
      </c>
      <c r="C3" s="3">
        <v>0.31</v>
      </c>
    </row>
    <row r="4" spans="1:4" x14ac:dyDescent="0.25">
      <c r="A4" s="4">
        <v>1355749847402</v>
      </c>
      <c r="B4" s="2">
        <f t="shared" si="0"/>
        <v>9.9966666661202908</v>
      </c>
      <c r="C4" s="3">
        <v>0.24</v>
      </c>
    </row>
    <row r="5" spans="1:4" x14ac:dyDescent="0.25">
      <c r="A5" s="4">
        <v>1355750147410</v>
      </c>
      <c r="B5" s="2">
        <f t="shared" si="0"/>
        <v>14.996799997985363</v>
      </c>
      <c r="C5" s="3">
        <v>0.2</v>
      </c>
    </row>
    <row r="6" spans="1:4" x14ac:dyDescent="0.25">
      <c r="A6" s="4">
        <v>1355750447402</v>
      </c>
      <c r="B6" s="2">
        <f t="shared" si="0"/>
        <v>19.996666666120291</v>
      </c>
      <c r="C6" s="3">
        <v>0.16</v>
      </c>
    </row>
    <row r="7" spans="1:4" x14ac:dyDescent="0.25">
      <c r="A7" s="4">
        <v>1355750921179</v>
      </c>
      <c r="B7" s="2">
        <f t="shared" si="0"/>
        <v>27.892949998378754</v>
      </c>
      <c r="C7" s="3">
        <v>0.1</v>
      </c>
    </row>
    <row r="8" spans="1:4" x14ac:dyDescent="0.25">
      <c r="A8" s="4">
        <v>1355751221181</v>
      </c>
      <c r="B8" s="2">
        <f t="shared" si="0"/>
        <v>32.892983332276344</v>
      </c>
      <c r="C8" s="3">
        <v>7.0000000000000007E-2</v>
      </c>
    </row>
    <row r="9" spans="1:4" x14ac:dyDescent="0.25">
      <c r="A9" s="4">
        <v>1355751521182</v>
      </c>
      <c r="B9" s="2">
        <f t="shared" si="0"/>
        <v>37.89299999922514</v>
      </c>
      <c r="C9" s="3">
        <v>0.02</v>
      </c>
    </row>
    <row r="10" spans="1:4" x14ac:dyDescent="0.25">
      <c r="B10" s="2"/>
      <c r="C10" s="3"/>
    </row>
    <row r="11" spans="1:4" x14ac:dyDescent="0.25">
      <c r="B11" s="2"/>
      <c r="C11" s="3"/>
    </row>
    <row r="12" spans="1:4" x14ac:dyDescent="0.25">
      <c r="B12" s="2"/>
      <c r="C12" s="3"/>
    </row>
    <row r="13" spans="1:4" x14ac:dyDescent="0.25">
      <c r="B13" s="2"/>
      <c r="C13" s="3"/>
    </row>
    <row r="14" spans="1:4" x14ac:dyDescent="0.25">
      <c r="B14" s="2"/>
      <c r="C14" s="3"/>
    </row>
    <row r="15" spans="1:4" x14ac:dyDescent="0.25">
      <c r="B15" s="2"/>
      <c r="C15" s="3"/>
    </row>
    <row r="16" spans="1:4" x14ac:dyDescent="0.25">
      <c r="B16" s="2"/>
      <c r="C16" s="3"/>
    </row>
    <row r="17" spans="1:5" x14ac:dyDescent="0.25">
      <c r="A17" s="4"/>
      <c r="B17" s="2"/>
      <c r="C17" s="3"/>
    </row>
    <row r="18" spans="1:5" x14ac:dyDescent="0.25">
      <c r="A18" s="4"/>
      <c r="B18" s="2"/>
      <c r="C18" s="3"/>
    </row>
    <row r="19" spans="1:5" x14ac:dyDescent="0.25">
      <c r="A19" s="4"/>
      <c r="B19" s="2"/>
      <c r="C19" s="3"/>
    </row>
    <row r="20" spans="1:5" x14ac:dyDescent="0.25">
      <c r="A20" s="4"/>
      <c r="B20" s="2"/>
      <c r="C20" s="3"/>
    </row>
    <row r="21" spans="1:5" x14ac:dyDescent="0.25">
      <c r="A21" s="4"/>
      <c r="B21" s="2"/>
      <c r="C21" s="3"/>
    </row>
    <row r="22" spans="1:5" x14ac:dyDescent="0.25">
      <c r="A22" s="4"/>
      <c r="B22" s="2"/>
      <c r="C22" s="3"/>
    </row>
    <row r="23" spans="1:5" x14ac:dyDescent="0.25">
      <c r="A23" s="4"/>
      <c r="B23" s="2"/>
      <c r="C23" s="3"/>
    </row>
    <row r="24" spans="1:5" x14ac:dyDescent="0.25">
      <c r="A24" s="4"/>
      <c r="B24" s="2"/>
      <c r="C24" s="3"/>
    </row>
    <row r="25" spans="1:5" x14ac:dyDescent="0.25">
      <c r="A25" s="4"/>
      <c r="B25" s="2"/>
      <c r="C25" s="3"/>
    </row>
    <row r="26" spans="1:5" x14ac:dyDescent="0.25">
      <c r="A26" s="4"/>
      <c r="B26" s="2"/>
      <c r="C26" s="3"/>
    </row>
    <row r="27" spans="1:5" x14ac:dyDescent="0.25">
      <c r="A27" s="4"/>
      <c r="B27" s="2"/>
      <c r="C27" s="3"/>
    </row>
    <row r="28" spans="1:5" x14ac:dyDescent="0.25">
      <c r="A28" s="4"/>
      <c r="B28" s="2"/>
      <c r="C28" s="3"/>
    </row>
    <row r="29" spans="1:5" x14ac:dyDescent="0.25">
      <c r="A29" s="4" t="s">
        <v>3</v>
      </c>
      <c r="B29" s="2" t="s">
        <v>8</v>
      </c>
      <c r="C29" s="3"/>
    </row>
    <row r="30" spans="1:5" x14ac:dyDescent="0.25">
      <c r="A30" s="4">
        <v>1355750447402</v>
      </c>
      <c r="B30" s="2">
        <f>A30/(1000*60)-$D$1</f>
        <v>19.996666666120291</v>
      </c>
      <c r="C30" s="1"/>
      <c r="D30">
        <v>19.899999999999999</v>
      </c>
      <c r="E30" t="s">
        <v>7</v>
      </c>
    </row>
    <row r="31" spans="1:5" x14ac:dyDescent="0.25">
      <c r="A31" s="4"/>
      <c r="B31" s="2"/>
      <c r="C31" s="3"/>
    </row>
    <row r="32" spans="1:5" x14ac:dyDescent="0.25">
      <c r="A32" s="4"/>
      <c r="B32" s="2"/>
      <c r="C32" s="3"/>
    </row>
    <row r="33" spans="1:3" x14ac:dyDescent="0.25">
      <c r="A33" s="4"/>
      <c r="B33" s="2"/>
      <c r="C33" s="3"/>
    </row>
    <row r="34" spans="1:3" x14ac:dyDescent="0.25">
      <c r="A34" s="4"/>
      <c r="B34" s="2"/>
      <c r="C34" s="3"/>
    </row>
    <row r="35" spans="1:3" x14ac:dyDescent="0.25">
      <c r="A35" s="4"/>
      <c r="B35" s="2"/>
      <c r="C35" s="3"/>
    </row>
    <row r="36" spans="1:3" x14ac:dyDescent="0.25">
      <c r="A36" s="4"/>
      <c r="B36" s="2"/>
      <c r="C36" s="3"/>
    </row>
    <row r="37" spans="1:3" x14ac:dyDescent="0.25">
      <c r="A37" s="4"/>
      <c r="B37" s="2"/>
      <c r="C37" s="3"/>
    </row>
    <row r="38" spans="1:3" x14ac:dyDescent="0.25">
      <c r="A38" s="4"/>
      <c r="B38" s="2"/>
      <c r="C38" s="3"/>
    </row>
    <row r="39" spans="1:3" x14ac:dyDescent="0.25">
      <c r="A39" s="4"/>
      <c r="B39" s="2"/>
      <c r="C39" s="3"/>
    </row>
    <row r="40" spans="1:3" x14ac:dyDescent="0.25">
      <c r="A40" s="4"/>
      <c r="B40" s="2"/>
      <c r="C40" s="3"/>
    </row>
    <row r="41" spans="1:3" x14ac:dyDescent="0.25">
      <c r="A41" s="4"/>
      <c r="B41" s="2"/>
      <c r="C41" s="3"/>
    </row>
    <row r="42" spans="1:3" x14ac:dyDescent="0.25">
      <c r="A42" s="4"/>
      <c r="B42" s="2"/>
      <c r="C42" s="3"/>
    </row>
    <row r="43" spans="1:3" x14ac:dyDescent="0.25">
      <c r="A43" s="4"/>
      <c r="B43" s="2"/>
      <c r="C43" s="3"/>
    </row>
    <row r="44" spans="1:3" x14ac:dyDescent="0.25">
      <c r="A44" s="4"/>
      <c r="B44" s="2"/>
      <c r="C44" s="3"/>
    </row>
    <row r="45" spans="1:3" x14ac:dyDescent="0.25">
      <c r="A45" s="4"/>
      <c r="B45" s="2"/>
      <c r="C45" s="3"/>
    </row>
    <row r="46" spans="1:3" x14ac:dyDescent="0.25">
      <c r="A46" s="4"/>
      <c r="B46" s="2"/>
      <c r="C46" s="3"/>
    </row>
    <row r="47" spans="1:3" x14ac:dyDescent="0.25">
      <c r="A47" s="4"/>
      <c r="B47" s="2"/>
      <c r="C47" s="3"/>
    </row>
    <row r="48" spans="1:3" x14ac:dyDescent="0.25">
      <c r="A48" s="4"/>
      <c r="B48" s="2"/>
      <c r="C48" s="3"/>
    </row>
    <row r="49" spans="1:3" x14ac:dyDescent="0.25">
      <c r="A49" s="4"/>
      <c r="B49" s="2"/>
      <c r="C49" s="3"/>
    </row>
    <row r="50" spans="1:3" x14ac:dyDescent="0.25">
      <c r="A50" s="4"/>
      <c r="B50" s="2"/>
      <c r="C50" s="3"/>
    </row>
    <row r="51" spans="1:3" x14ac:dyDescent="0.25">
      <c r="A51" s="4"/>
      <c r="B51" s="2"/>
      <c r="C51" s="3"/>
    </row>
    <row r="52" spans="1:3" x14ac:dyDescent="0.25">
      <c r="A52" s="4"/>
      <c r="B52" s="2"/>
      <c r="C52" s="3"/>
    </row>
    <row r="53" spans="1:3" x14ac:dyDescent="0.25">
      <c r="A53" s="4"/>
      <c r="B53" s="2"/>
      <c r="C53" s="3"/>
    </row>
    <row r="54" spans="1:3" x14ac:dyDescent="0.25">
      <c r="A54" s="4"/>
      <c r="B54" s="2"/>
      <c r="C54" s="3"/>
    </row>
    <row r="55" spans="1:3" x14ac:dyDescent="0.25">
      <c r="A55" s="4"/>
      <c r="B55" s="2"/>
      <c r="C55" s="3"/>
    </row>
    <row r="56" spans="1:3" x14ac:dyDescent="0.25">
      <c r="A56" s="4"/>
      <c r="B56" s="2"/>
      <c r="C56" s="3"/>
    </row>
    <row r="57" spans="1:3" x14ac:dyDescent="0.25">
      <c r="A57" s="4"/>
      <c r="B57" s="2"/>
      <c r="C57" s="3"/>
    </row>
    <row r="58" spans="1:3" x14ac:dyDescent="0.25">
      <c r="A58" s="4"/>
      <c r="B58" s="2"/>
      <c r="C58" s="3"/>
    </row>
    <row r="59" spans="1:3" x14ac:dyDescent="0.25">
      <c r="A59" s="4"/>
      <c r="B59" s="2"/>
      <c r="C59" s="3"/>
    </row>
    <row r="60" spans="1:3" x14ac:dyDescent="0.25">
      <c r="A60" s="4"/>
      <c r="B60" s="2"/>
      <c r="C60" s="3"/>
    </row>
    <row r="61" spans="1:3" x14ac:dyDescent="0.25">
      <c r="A61" s="4"/>
      <c r="B61" s="2"/>
      <c r="C61" s="3"/>
    </row>
    <row r="62" spans="1:3" x14ac:dyDescent="0.25">
      <c r="A62" s="4"/>
      <c r="B62" s="2"/>
      <c r="C62" s="3"/>
    </row>
    <row r="63" spans="1:3" x14ac:dyDescent="0.25">
      <c r="A63" s="4"/>
      <c r="B63" s="2"/>
      <c r="C63" s="3"/>
    </row>
    <row r="64" spans="1:3" x14ac:dyDescent="0.25">
      <c r="A64" s="4"/>
      <c r="B64" s="2"/>
      <c r="C64" s="3"/>
    </row>
    <row r="65" spans="1:3" x14ac:dyDescent="0.25">
      <c r="A65" s="4"/>
      <c r="B65" s="2"/>
      <c r="C65" s="3"/>
    </row>
    <row r="66" spans="1:3" x14ac:dyDescent="0.25">
      <c r="A66" s="4"/>
      <c r="B66" s="2"/>
      <c r="C66" s="3"/>
    </row>
    <row r="67" spans="1:3" x14ac:dyDescent="0.25">
      <c r="A67" s="4"/>
      <c r="B67" s="2"/>
      <c r="C67" s="3"/>
    </row>
    <row r="68" spans="1:3" x14ac:dyDescent="0.25">
      <c r="A68" s="4"/>
      <c r="B68" s="2"/>
      <c r="C68" s="3"/>
    </row>
    <row r="69" spans="1:3" x14ac:dyDescent="0.25">
      <c r="A69" s="4"/>
      <c r="B69" s="2"/>
      <c r="C69" s="3"/>
    </row>
    <row r="70" spans="1:3" x14ac:dyDescent="0.25">
      <c r="A70" s="4"/>
      <c r="B70" s="2"/>
      <c r="C70" s="3"/>
    </row>
    <row r="71" spans="1:3" x14ac:dyDescent="0.25">
      <c r="A71" s="4"/>
      <c r="B71" s="2"/>
      <c r="C71" s="3"/>
    </row>
    <row r="72" spans="1:3" x14ac:dyDescent="0.25">
      <c r="A72" s="4"/>
      <c r="B72" s="2"/>
      <c r="C72" s="3"/>
    </row>
    <row r="73" spans="1:3" x14ac:dyDescent="0.25">
      <c r="A73" s="4"/>
      <c r="B73" s="2"/>
      <c r="C73" s="3"/>
    </row>
    <row r="74" spans="1:3" x14ac:dyDescent="0.25">
      <c r="A74" s="4"/>
      <c r="B74" s="2"/>
      <c r="C74" s="3"/>
    </row>
    <row r="75" spans="1:3" x14ac:dyDescent="0.25">
      <c r="A75" s="4"/>
      <c r="B75" s="2"/>
      <c r="C75" s="3"/>
    </row>
    <row r="76" spans="1:3" x14ac:dyDescent="0.25">
      <c r="A76" s="4"/>
      <c r="B76" s="2"/>
      <c r="C76" s="3"/>
    </row>
    <row r="77" spans="1:3" x14ac:dyDescent="0.25">
      <c r="A77" s="4"/>
      <c r="B77" s="2"/>
      <c r="C77" s="3"/>
    </row>
    <row r="78" spans="1:3" x14ac:dyDescent="0.25">
      <c r="A78" s="4"/>
      <c r="B78" s="2"/>
      <c r="C78" s="3"/>
    </row>
    <row r="79" spans="1:3" x14ac:dyDescent="0.25">
      <c r="A79" s="4"/>
      <c r="B79" s="2"/>
      <c r="C79" s="3"/>
    </row>
    <row r="80" spans="1:3" x14ac:dyDescent="0.25">
      <c r="A80" s="4"/>
      <c r="B80" s="2"/>
      <c r="C80" s="3"/>
    </row>
    <row r="81" spans="1:3" x14ac:dyDescent="0.25">
      <c r="A81" s="4"/>
      <c r="B81" s="2"/>
      <c r="C81" s="3"/>
    </row>
    <row r="82" spans="1:3" x14ac:dyDescent="0.25">
      <c r="A82" s="4"/>
      <c r="B82" s="2"/>
      <c r="C82" s="3"/>
    </row>
    <row r="83" spans="1:3" x14ac:dyDescent="0.25">
      <c r="A83" s="4"/>
      <c r="B83" s="2"/>
      <c r="C83" s="3"/>
    </row>
    <row r="84" spans="1:3" x14ac:dyDescent="0.25">
      <c r="A84" s="4"/>
      <c r="B84" s="2"/>
      <c r="C84" s="3"/>
    </row>
    <row r="85" spans="1:3" x14ac:dyDescent="0.25">
      <c r="A85" s="4"/>
      <c r="B85" s="2"/>
      <c r="C85" s="3"/>
    </row>
    <row r="86" spans="1:3" x14ac:dyDescent="0.25">
      <c r="A86" s="4"/>
      <c r="B86" s="2"/>
      <c r="C86" s="3"/>
    </row>
    <row r="87" spans="1:3" x14ac:dyDescent="0.25">
      <c r="A87" s="2"/>
      <c r="B87" s="2"/>
      <c r="C87" s="3"/>
    </row>
    <row r="88" spans="1:3" x14ac:dyDescent="0.25">
      <c r="A88" s="2"/>
      <c r="B88" s="2"/>
      <c r="C88" s="3"/>
    </row>
    <row r="89" spans="1:3" x14ac:dyDescent="0.25">
      <c r="A89" s="2"/>
      <c r="B89" s="2"/>
      <c r="C89" s="3"/>
    </row>
    <row r="90" spans="1:3" x14ac:dyDescent="0.25">
      <c r="A90" s="2"/>
      <c r="B90" s="2"/>
      <c r="C90" s="3"/>
    </row>
    <row r="91" spans="1:3" x14ac:dyDescent="0.25">
      <c r="A91" s="2"/>
      <c r="B91" s="2"/>
      <c r="C91" s="3"/>
    </row>
    <row r="92" spans="1:3" x14ac:dyDescent="0.25">
      <c r="A92" s="2"/>
      <c r="B92" s="2"/>
      <c r="C92" s="3"/>
    </row>
    <row r="93" spans="1:3" x14ac:dyDescent="0.25">
      <c r="A93" s="2"/>
      <c r="B93" s="2"/>
      <c r="C93" s="3"/>
    </row>
    <row r="94" spans="1:3" x14ac:dyDescent="0.25">
      <c r="A94" s="2"/>
      <c r="B94" s="2"/>
      <c r="C94" s="3"/>
    </row>
    <row r="95" spans="1:3" x14ac:dyDescent="0.25">
      <c r="A95" s="2"/>
      <c r="B95" s="2"/>
      <c r="C95" s="3"/>
    </row>
    <row r="96" spans="1:3" x14ac:dyDescent="0.25">
      <c r="A96" s="2"/>
      <c r="B96" s="2"/>
      <c r="C96" s="3"/>
    </row>
    <row r="97" spans="1:3" x14ac:dyDescent="0.25">
      <c r="A97" s="2"/>
      <c r="B97" s="2"/>
      <c r="C97" s="3"/>
    </row>
    <row r="98" spans="1:3" x14ac:dyDescent="0.25">
      <c r="A98" s="2"/>
      <c r="B98" s="2"/>
      <c r="C98" s="3"/>
    </row>
    <row r="99" spans="1:3" x14ac:dyDescent="0.25">
      <c r="A99" s="2"/>
      <c r="B99" s="2"/>
      <c r="C99" s="3"/>
    </row>
    <row r="100" spans="1:3" x14ac:dyDescent="0.25">
      <c r="A100" s="2"/>
      <c r="B100" s="2"/>
      <c r="C100" s="3"/>
    </row>
    <row r="101" spans="1:3" x14ac:dyDescent="0.25">
      <c r="A101" s="2"/>
      <c r="B101" s="2"/>
      <c r="C101" s="3"/>
    </row>
    <row r="102" spans="1:3" x14ac:dyDescent="0.25">
      <c r="A102" s="2"/>
      <c r="B102" s="2"/>
      <c r="C102" s="3"/>
    </row>
    <row r="103" spans="1:3" x14ac:dyDescent="0.25">
      <c r="A103" s="2"/>
      <c r="B103" s="2"/>
      <c r="C103" s="3"/>
    </row>
    <row r="104" spans="1:3" x14ac:dyDescent="0.25">
      <c r="A104" s="2"/>
      <c r="B104" s="2"/>
      <c r="C104" s="3"/>
    </row>
    <row r="105" spans="1:3" x14ac:dyDescent="0.25">
      <c r="A105" s="2"/>
      <c r="B105" s="2"/>
      <c r="C105" s="3"/>
    </row>
    <row r="106" spans="1:3" x14ac:dyDescent="0.25">
      <c r="A106" s="2"/>
      <c r="B106" s="2"/>
      <c r="C106" s="3"/>
    </row>
    <row r="107" spans="1:3" x14ac:dyDescent="0.25">
      <c r="A107" s="2"/>
      <c r="B107" s="2"/>
      <c r="C107" s="3"/>
    </row>
    <row r="108" spans="1:3" x14ac:dyDescent="0.25">
      <c r="A108" s="2"/>
      <c r="B108" s="2"/>
      <c r="C108" s="3"/>
    </row>
    <row r="109" spans="1:3" x14ac:dyDescent="0.25">
      <c r="A109" s="2"/>
      <c r="B109" s="2"/>
      <c r="C109" s="3"/>
    </row>
    <row r="110" spans="1:3" x14ac:dyDescent="0.25">
      <c r="A110" s="2"/>
      <c r="B110" s="2"/>
      <c r="C110" s="3"/>
    </row>
    <row r="111" spans="1:3" x14ac:dyDescent="0.25">
      <c r="A111" s="2"/>
      <c r="B111" s="2"/>
      <c r="C111" s="3"/>
    </row>
    <row r="112" spans="1:3" x14ac:dyDescent="0.25">
      <c r="A112" s="2"/>
      <c r="B112" s="2"/>
      <c r="C112" s="3"/>
    </row>
    <row r="113" spans="1:3" x14ac:dyDescent="0.25">
      <c r="A113" s="2"/>
      <c r="B113" s="2"/>
      <c r="C113" s="3"/>
    </row>
    <row r="114" spans="1:3" x14ac:dyDescent="0.25">
      <c r="A114" s="2"/>
      <c r="B114" s="2"/>
      <c r="C114" s="3"/>
    </row>
    <row r="115" spans="1:3" x14ac:dyDescent="0.25">
      <c r="A115" s="2"/>
      <c r="B115" s="2"/>
      <c r="C115" s="3"/>
    </row>
    <row r="116" spans="1:3" x14ac:dyDescent="0.25">
      <c r="A116" s="2"/>
      <c r="B116" s="2"/>
      <c r="C116" s="3"/>
    </row>
    <row r="117" spans="1:3" x14ac:dyDescent="0.25">
      <c r="A117" s="2"/>
      <c r="B117" s="2"/>
      <c r="C117" s="3"/>
    </row>
    <row r="118" spans="1:3" x14ac:dyDescent="0.25">
      <c r="A118" s="2"/>
      <c r="B118" s="2"/>
      <c r="C118" s="3"/>
    </row>
    <row r="119" spans="1:3" x14ac:dyDescent="0.25">
      <c r="A119" s="2"/>
      <c r="B119" s="2"/>
      <c r="C119" s="3"/>
    </row>
    <row r="120" spans="1:3" x14ac:dyDescent="0.25">
      <c r="A120" s="2"/>
      <c r="B120" s="2"/>
      <c r="C120" s="3"/>
    </row>
    <row r="121" spans="1:3" x14ac:dyDescent="0.25">
      <c r="A121" s="2"/>
      <c r="B121" s="2"/>
      <c r="C121" s="3"/>
    </row>
    <row r="122" spans="1:3" x14ac:dyDescent="0.25">
      <c r="A122" s="2"/>
      <c r="B122" s="2"/>
      <c r="C122" s="3"/>
    </row>
    <row r="123" spans="1:3" x14ac:dyDescent="0.25">
      <c r="A123" s="2"/>
      <c r="B123" s="2"/>
      <c r="C123" s="3"/>
    </row>
    <row r="124" spans="1:3" x14ac:dyDescent="0.25">
      <c r="A124" s="2"/>
      <c r="B124" s="2"/>
      <c r="C124" s="3"/>
    </row>
    <row r="125" spans="1:3" x14ac:dyDescent="0.25">
      <c r="A125" s="2"/>
      <c r="B125" s="2"/>
      <c r="C125" s="3"/>
    </row>
    <row r="126" spans="1:3" x14ac:dyDescent="0.25">
      <c r="A126" s="2"/>
      <c r="B126" s="2"/>
      <c r="C126" s="3"/>
    </row>
    <row r="127" spans="1:3" x14ac:dyDescent="0.25">
      <c r="A127" s="2"/>
      <c r="B127" s="2"/>
      <c r="C127" s="3"/>
    </row>
    <row r="128" spans="1:3" x14ac:dyDescent="0.25">
      <c r="A128" s="2"/>
      <c r="B128" s="2"/>
      <c r="C128" s="3"/>
    </row>
    <row r="129" spans="1:3" x14ac:dyDescent="0.25">
      <c r="A129" s="2"/>
      <c r="B129" s="2"/>
      <c r="C129" s="3"/>
    </row>
    <row r="130" spans="1:3" x14ac:dyDescent="0.25">
      <c r="A130" s="2"/>
      <c r="B130" s="2"/>
      <c r="C130" s="3"/>
    </row>
    <row r="131" spans="1:3" x14ac:dyDescent="0.25">
      <c r="A131" s="2"/>
      <c r="B131" s="2"/>
      <c r="C131" s="3"/>
    </row>
    <row r="132" spans="1:3" x14ac:dyDescent="0.25">
      <c r="A132" s="2"/>
      <c r="B132" s="2"/>
      <c r="C132" s="3"/>
    </row>
    <row r="133" spans="1:3" x14ac:dyDescent="0.25">
      <c r="A133" s="2"/>
      <c r="B133" s="2"/>
      <c r="C133" s="3"/>
    </row>
    <row r="134" spans="1:3" x14ac:dyDescent="0.25">
      <c r="A134" s="2"/>
      <c r="B134" s="2"/>
      <c r="C134" s="3"/>
    </row>
    <row r="135" spans="1:3" x14ac:dyDescent="0.25">
      <c r="A135" s="2"/>
      <c r="B135" s="2"/>
      <c r="C135" s="3"/>
    </row>
    <row r="136" spans="1:3" x14ac:dyDescent="0.25">
      <c r="A136" s="2"/>
      <c r="B136" s="2"/>
      <c r="C136" s="3"/>
    </row>
    <row r="137" spans="1:3" x14ac:dyDescent="0.25">
      <c r="A137" s="2"/>
      <c r="B137" s="2"/>
      <c r="C137" s="3"/>
    </row>
    <row r="138" spans="1:3" x14ac:dyDescent="0.25">
      <c r="A138" s="2"/>
      <c r="B138" s="2"/>
      <c r="C138" s="3"/>
    </row>
    <row r="139" spans="1:3" x14ac:dyDescent="0.25">
      <c r="A139" s="2"/>
      <c r="B139" s="2"/>
      <c r="C139" s="3"/>
    </row>
    <row r="140" spans="1:3" x14ac:dyDescent="0.25">
      <c r="A140" s="2"/>
      <c r="B140" s="2"/>
      <c r="C140" s="3"/>
    </row>
    <row r="141" spans="1:3" x14ac:dyDescent="0.25">
      <c r="A141" s="2"/>
      <c r="B141" s="2"/>
      <c r="C141" s="3"/>
    </row>
    <row r="142" spans="1:3" x14ac:dyDescent="0.25">
      <c r="A142" s="2"/>
      <c r="B142" s="2"/>
      <c r="C142" s="3"/>
    </row>
    <row r="143" spans="1:3" x14ac:dyDescent="0.25">
      <c r="A143" s="2"/>
      <c r="B143" s="2"/>
      <c r="C143" s="3"/>
    </row>
    <row r="144" spans="1:3" x14ac:dyDescent="0.25">
      <c r="A144" s="2"/>
      <c r="B144" s="2"/>
      <c r="C144" s="3"/>
    </row>
    <row r="145" spans="1:3" x14ac:dyDescent="0.25">
      <c r="A145" s="2"/>
      <c r="B145" s="2"/>
      <c r="C145" s="3"/>
    </row>
    <row r="146" spans="1:3" x14ac:dyDescent="0.25">
      <c r="A146" s="2"/>
      <c r="B146" s="2"/>
      <c r="C146" s="3"/>
    </row>
    <row r="147" spans="1:3" x14ac:dyDescent="0.25">
      <c r="A147" s="2"/>
      <c r="B147" s="2"/>
      <c r="C147" s="3"/>
    </row>
    <row r="148" spans="1:3" x14ac:dyDescent="0.25">
      <c r="A148" s="2"/>
      <c r="B148" s="2"/>
      <c r="C148" s="3"/>
    </row>
    <row r="149" spans="1:3" x14ac:dyDescent="0.25">
      <c r="A149" s="2"/>
      <c r="B149" s="2"/>
      <c r="C149" s="3"/>
    </row>
    <row r="150" spans="1:3" x14ac:dyDescent="0.25">
      <c r="A150" s="2"/>
      <c r="B150" s="2"/>
      <c r="C150" s="3"/>
    </row>
    <row r="151" spans="1:3" x14ac:dyDescent="0.25">
      <c r="A151" s="2"/>
      <c r="B151" s="2"/>
      <c r="C151" s="3"/>
    </row>
    <row r="152" spans="1:3" x14ac:dyDescent="0.25">
      <c r="A152" s="2"/>
      <c r="B152" s="2"/>
      <c r="C152" s="3"/>
    </row>
    <row r="153" spans="1:3" x14ac:dyDescent="0.25">
      <c r="A153" s="2"/>
      <c r="B153" s="2"/>
      <c r="C153" s="3"/>
    </row>
    <row r="154" spans="1:3" x14ac:dyDescent="0.25">
      <c r="A154" s="2"/>
      <c r="B154" s="2"/>
      <c r="C154" s="3"/>
    </row>
    <row r="155" spans="1:3" x14ac:dyDescent="0.25">
      <c r="A155" s="2"/>
      <c r="B155" s="2"/>
      <c r="C155" s="3"/>
    </row>
    <row r="156" spans="1:3" x14ac:dyDescent="0.25">
      <c r="A156" s="2"/>
      <c r="B156" s="2"/>
      <c r="C156" s="3"/>
    </row>
    <row r="157" spans="1:3" x14ac:dyDescent="0.25">
      <c r="A157" s="2"/>
      <c r="B157" s="2"/>
      <c r="C157" s="3"/>
    </row>
    <row r="158" spans="1:3" x14ac:dyDescent="0.25">
      <c r="A158" s="2"/>
      <c r="B158" s="2"/>
      <c r="C158" s="3"/>
    </row>
    <row r="159" spans="1:3" x14ac:dyDescent="0.25">
      <c r="A159" s="2"/>
      <c r="B159" s="2"/>
      <c r="C159" s="3"/>
    </row>
    <row r="160" spans="1:3" x14ac:dyDescent="0.25">
      <c r="A160" s="2"/>
      <c r="B160" s="2"/>
      <c r="C160" s="3"/>
    </row>
    <row r="161" spans="1:3" x14ac:dyDescent="0.25">
      <c r="A161" s="2"/>
      <c r="B161" s="2"/>
      <c r="C161" s="3"/>
    </row>
    <row r="162" spans="1:3" x14ac:dyDescent="0.25">
      <c r="A162" s="2"/>
      <c r="B162" s="2"/>
      <c r="C162" s="3"/>
    </row>
    <row r="163" spans="1:3" x14ac:dyDescent="0.25">
      <c r="A163" s="2"/>
      <c r="B163" s="2"/>
      <c r="C163" s="3"/>
    </row>
    <row r="164" spans="1:3" x14ac:dyDescent="0.25">
      <c r="A164" s="2"/>
      <c r="B164" s="2"/>
      <c r="C164" s="3"/>
    </row>
    <row r="165" spans="1:3" x14ac:dyDescent="0.25">
      <c r="A165" s="2"/>
      <c r="B165" s="2"/>
      <c r="C165" s="3"/>
    </row>
    <row r="166" spans="1:3" x14ac:dyDescent="0.25">
      <c r="A166" s="2"/>
      <c r="B166" s="2"/>
      <c r="C166" s="3"/>
    </row>
    <row r="167" spans="1:3" x14ac:dyDescent="0.25">
      <c r="A167" s="2"/>
      <c r="B167" s="2"/>
      <c r="C167" s="3"/>
    </row>
    <row r="168" spans="1:3" x14ac:dyDescent="0.25">
      <c r="A168" s="2"/>
      <c r="B168" s="2"/>
      <c r="C168" s="3"/>
    </row>
    <row r="169" spans="1:3" x14ac:dyDescent="0.25">
      <c r="A169" s="2"/>
      <c r="B169" s="2"/>
      <c r="C169" s="3"/>
    </row>
    <row r="170" spans="1:3" x14ac:dyDescent="0.25">
      <c r="A170" s="2"/>
      <c r="B170" s="2"/>
      <c r="C170" s="3"/>
    </row>
    <row r="171" spans="1:3" x14ac:dyDescent="0.25">
      <c r="A171" s="2"/>
      <c r="B171" s="2"/>
      <c r="C171" s="3"/>
    </row>
    <row r="172" spans="1:3" x14ac:dyDescent="0.25">
      <c r="A172" s="2"/>
      <c r="B172" s="2"/>
      <c r="C172" s="3"/>
    </row>
    <row r="173" spans="1:3" x14ac:dyDescent="0.25">
      <c r="A173" s="2"/>
      <c r="B173" s="2"/>
      <c r="C173" s="3"/>
    </row>
    <row r="174" spans="1:3" x14ac:dyDescent="0.25">
      <c r="A174" s="2"/>
      <c r="B174" s="2"/>
      <c r="C174" s="3"/>
    </row>
    <row r="175" spans="1:3" x14ac:dyDescent="0.25">
      <c r="A175" s="2"/>
      <c r="B175" s="2"/>
      <c r="C175" s="3"/>
    </row>
    <row r="176" spans="1:3" x14ac:dyDescent="0.25">
      <c r="A176" s="2"/>
      <c r="B176" s="2"/>
      <c r="C176" s="3"/>
    </row>
    <row r="177" spans="1:3" x14ac:dyDescent="0.25">
      <c r="A177" s="2"/>
      <c r="B177" s="2"/>
      <c r="C177" s="3"/>
    </row>
    <row r="178" spans="1:3" x14ac:dyDescent="0.25">
      <c r="A178" s="2"/>
      <c r="B178" s="2"/>
      <c r="C178" s="3"/>
    </row>
    <row r="179" spans="1:3" x14ac:dyDescent="0.25">
      <c r="A179" s="2"/>
      <c r="B179" s="2"/>
      <c r="C179" s="3"/>
    </row>
    <row r="180" spans="1:3" x14ac:dyDescent="0.25">
      <c r="A180" s="2"/>
      <c r="B180" s="2"/>
      <c r="C180" s="3"/>
    </row>
    <row r="181" spans="1:3" x14ac:dyDescent="0.25">
      <c r="A181" s="2"/>
      <c r="B181" s="2"/>
      <c r="C181" s="3"/>
    </row>
    <row r="182" spans="1:3" x14ac:dyDescent="0.25">
      <c r="A182" s="2"/>
      <c r="B182" s="2"/>
      <c r="C182" s="3"/>
    </row>
    <row r="183" spans="1:3" x14ac:dyDescent="0.25">
      <c r="A183" s="2"/>
      <c r="B183" s="2"/>
      <c r="C183" s="3"/>
    </row>
    <row r="184" spans="1:3" x14ac:dyDescent="0.25">
      <c r="A184" s="2"/>
      <c r="B184" s="2"/>
      <c r="C184" s="3"/>
    </row>
    <row r="185" spans="1:3" x14ac:dyDescent="0.25">
      <c r="A185" s="2"/>
      <c r="B185" s="2"/>
      <c r="C185" s="3"/>
    </row>
    <row r="186" spans="1:3" x14ac:dyDescent="0.25">
      <c r="A186" s="2"/>
      <c r="B186" s="2"/>
      <c r="C186" s="3"/>
    </row>
    <row r="187" spans="1:3" x14ac:dyDescent="0.25">
      <c r="A187" s="2"/>
      <c r="B187" s="2"/>
      <c r="C187" s="3"/>
    </row>
    <row r="188" spans="1:3" x14ac:dyDescent="0.25">
      <c r="A188" s="2"/>
      <c r="B188" s="2"/>
      <c r="C188" s="3"/>
    </row>
    <row r="189" spans="1:3" x14ac:dyDescent="0.25">
      <c r="A189" s="2"/>
      <c r="B189" s="2"/>
      <c r="C189" s="3"/>
    </row>
    <row r="190" spans="1:3" x14ac:dyDescent="0.25">
      <c r="A190" s="2"/>
      <c r="B190" s="2"/>
      <c r="C190" s="3"/>
    </row>
    <row r="191" spans="1:3" x14ac:dyDescent="0.25">
      <c r="A191" s="2"/>
      <c r="B191" s="2"/>
      <c r="C191" s="3"/>
    </row>
    <row r="192" spans="1:3" x14ac:dyDescent="0.25">
      <c r="A192" s="2"/>
      <c r="B192" s="2"/>
      <c r="C192" s="3"/>
    </row>
    <row r="193" spans="1:3" x14ac:dyDescent="0.25">
      <c r="A193" s="2"/>
      <c r="B193" s="2"/>
      <c r="C193" s="3"/>
    </row>
    <row r="194" spans="1:3" x14ac:dyDescent="0.25">
      <c r="A194" s="2"/>
      <c r="B194" s="2"/>
      <c r="C194" s="3"/>
    </row>
    <row r="195" spans="1:3" x14ac:dyDescent="0.25">
      <c r="A195" s="2"/>
      <c r="B195" s="2"/>
      <c r="C195" s="3"/>
    </row>
    <row r="196" spans="1:3" x14ac:dyDescent="0.25">
      <c r="A196" s="2"/>
      <c r="B196" s="2"/>
      <c r="C196" s="3"/>
    </row>
    <row r="197" spans="1:3" x14ac:dyDescent="0.25">
      <c r="A197" s="2"/>
      <c r="B197" s="2"/>
      <c r="C197" s="3"/>
    </row>
    <row r="198" spans="1:3" x14ac:dyDescent="0.25">
      <c r="A198" s="2"/>
      <c r="B198" s="2"/>
      <c r="C198" s="3"/>
    </row>
    <row r="199" spans="1:3" x14ac:dyDescent="0.25">
      <c r="A199" s="2"/>
      <c r="B199" s="2"/>
      <c r="C199" s="3"/>
    </row>
    <row r="200" spans="1:3" x14ac:dyDescent="0.25">
      <c r="A200" s="2"/>
      <c r="B200" s="2"/>
      <c r="C200" s="3"/>
    </row>
    <row r="201" spans="1:3" x14ac:dyDescent="0.25">
      <c r="A201" s="2"/>
      <c r="B201" s="2"/>
      <c r="C201" s="3"/>
    </row>
    <row r="202" spans="1:3" x14ac:dyDescent="0.25">
      <c r="A202" s="2"/>
      <c r="B202" s="2"/>
      <c r="C202" s="3"/>
    </row>
    <row r="203" spans="1:3" x14ac:dyDescent="0.25">
      <c r="A203" s="2"/>
      <c r="B203" s="2"/>
      <c r="C203" s="3"/>
    </row>
    <row r="204" spans="1:3" x14ac:dyDescent="0.25">
      <c r="A204" s="2"/>
      <c r="B204" s="2"/>
      <c r="C204" s="3"/>
    </row>
    <row r="205" spans="1:3" x14ac:dyDescent="0.25">
      <c r="A205" s="2"/>
      <c r="B205" s="2"/>
      <c r="C205" s="3"/>
    </row>
    <row r="206" spans="1:3" x14ac:dyDescent="0.25">
      <c r="A206" s="2"/>
      <c r="B206" s="2"/>
      <c r="C206" s="3"/>
    </row>
    <row r="207" spans="1:3" x14ac:dyDescent="0.25">
      <c r="A207" s="2"/>
      <c r="B207" s="2"/>
      <c r="C207" s="3"/>
    </row>
    <row r="208" spans="1:3" x14ac:dyDescent="0.25">
      <c r="A208" s="2"/>
      <c r="B208" s="2"/>
      <c r="C208" s="3"/>
    </row>
    <row r="209" spans="1:3" x14ac:dyDescent="0.25">
      <c r="A209" s="2"/>
      <c r="B209" s="2"/>
      <c r="C209" s="3"/>
    </row>
    <row r="210" spans="1:3" x14ac:dyDescent="0.25">
      <c r="A210" s="2"/>
      <c r="B210" s="2"/>
      <c r="C210" s="3"/>
    </row>
    <row r="211" spans="1:3" x14ac:dyDescent="0.25">
      <c r="A211" s="2"/>
      <c r="B211" s="2"/>
      <c r="C211" s="3"/>
    </row>
    <row r="212" spans="1:3" x14ac:dyDescent="0.25">
      <c r="A212" s="2"/>
      <c r="B212" s="2"/>
      <c r="C212" s="3"/>
    </row>
    <row r="213" spans="1:3" x14ac:dyDescent="0.25">
      <c r="A213" s="2"/>
      <c r="B213" s="2"/>
      <c r="C213" s="3"/>
    </row>
    <row r="214" spans="1:3" x14ac:dyDescent="0.25">
      <c r="A214" s="2"/>
      <c r="B214" s="2"/>
      <c r="C214" s="3"/>
    </row>
    <row r="215" spans="1:3" x14ac:dyDescent="0.25">
      <c r="A215" s="2"/>
      <c r="B215" s="2"/>
      <c r="C215" s="3"/>
    </row>
    <row r="216" spans="1:3" x14ac:dyDescent="0.25">
      <c r="A216" s="2"/>
      <c r="B216" s="2"/>
      <c r="C216" s="3"/>
    </row>
    <row r="217" spans="1:3" x14ac:dyDescent="0.25">
      <c r="A217" s="2"/>
      <c r="B217" s="2"/>
      <c r="C217" s="3"/>
    </row>
    <row r="218" spans="1:3" x14ac:dyDescent="0.25">
      <c r="A218" s="2"/>
      <c r="B218" s="2"/>
      <c r="C218" s="3"/>
    </row>
    <row r="219" spans="1:3" x14ac:dyDescent="0.25">
      <c r="A219" s="2"/>
      <c r="B219" s="2"/>
      <c r="C219" s="3"/>
    </row>
    <row r="220" spans="1:3" x14ac:dyDescent="0.25">
      <c r="A220" s="2"/>
      <c r="B220" s="2"/>
      <c r="C220" s="3"/>
    </row>
    <row r="221" spans="1:3" x14ac:dyDescent="0.25">
      <c r="A221" s="2"/>
      <c r="B221" s="2"/>
      <c r="C221" s="3"/>
    </row>
    <row r="222" spans="1:3" x14ac:dyDescent="0.25">
      <c r="A222" s="2"/>
      <c r="B222" s="2"/>
      <c r="C222" s="3"/>
    </row>
    <row r="223" spans="1:3" x14ac:dyDescent="0.25">
      <c r="A223" s="2"/>
      <c r="B223" s="2"/>
      <c r="C223" s="3"/>
    </row>
    <row r="224" spans="1:3" x14ac:dyDescent="0.25">
      <c r="A224" s="2"/>
      <c r="B224" s="2"/>
      <c r="C224" s="3"/>
    </row>
    <row r="225" spans="1:3" x14ac:dyDescent="0.25">
      <c r="A225" s="2"/>
      <c r="B225" s="2"/>
      <c r="C225" s="3"/>
    </row>
    <row r="226" spans="1:3" x14ac:dyDescent="0.25">
      <c r="A226" s="2"/>
      <c r="B226" s="2"/>
      <c r="C226" s="3"/>
    </row>
    <row r="227" spans="1:3" x14ac:dyDescent="0.25">
      <c r="A227" s="2"/>
      <c r="B227" s="2"/>
      <c r="C227" s="3"/>
    </row>
    <row r="228" spans="1:3" x14ac:dyDescent="0.25">
      <c r="A228" s="2"/>
      <c r="B228" s="2"/>
      <c r="C228" s="3"/>
    </row>
    <row r="229" spans="1:3" x14ac:dyDescent="0.25">
      <c r="A229" s="2"/>
      <c r="B229" s="2"/>
      <c r="C229" s="3"/>
    </row>
    <row r="230" spans="1:3" x14ac:dyDescent="0.25">
      <c r="A230" s="2"/>
      <c r="B230" s="2"/>
      <c r="C230" s="3"/>
    </row>
    <row r="231" spans="1:3" x14ac:dyDescent="0.25">
      <c r="A231" s="2"/>
      <c r="B231" s="2"/>
      <c r="C231" s="3"/>
    </row>
    <row r="232" spans="1:3" x14ac:dyDescent="0.25">
      <c r="A232" s="2"/>
      <c r="B232" s="2"/>
      <c r="C232" s="3"/>
    </row>
    <row r="233" spans="1:3" x14ac:dyDescent="0.25">
      <c r="A233" s="2"/>
      <c r="B233" s="2"/>
      <c r="C233" s="3"/>
    </row>
    <row r="234" spans="1:3" x14ac:dyDescent="0.25">
      <c r="A234" s="2"/>
      <c r="B234" s="2"/>
      <c r="C234" s="3"/>
    </row>
    <row r="235" spans="1:3" x14ac:dyDescent="0.25">
      <c r="A235" s="2"/>
      <c r="B235" s="2"/>
      <c r="C235" s="3"/>
    </row>
    <row r="236" spans="1:3" x14ac:dyDescent="0.25">
      <c r="A236" s="2"/>
      <c r="B236" s="2"/>
      <c r="C236" s="3"/>
    </row>
    <row r="237" spans="1:3" x14ac:dyDescent="0.25">
      <c r="A237" s="2"/>
      <c r="B237" s="2"/>
      <c r="C237" s="3"/>
    </row>
    <row r="238" spans="1:3" x14ac:dyDescent="0.25">
      <c r="A238" s="2"/>
      <c r="B238" s="2"/>
      <c r="C238" s="3"/>
    </row>
    <row r="239" spans="1:3" x14ac:dyDescent="0.25">
      <c r="A239" s="2"/>
      <c r="B239" s="2"/>
      <c r="C239" s="3"/>
    </row>
    <row r="240" spans="1:3" x14ac:dyDescent="0.25">
      <c r="A240" s="2"/>
      <c r="B240" s="2"/>
      <c r="C240" s="3"/>
    </row>
    <row r="241" spans="1:3" x14ac:dyDescent="0.25">
      <c r="A241" s="2"/>
      <c r="B241" s="2"/>
      <c r="C241" s="3"/>
    </row>
    <row r="242" spans="1:3" x14ac:dyDescent="0.25">
      <c r="A242" s="2"/>
      <c r="B242" s="2"/>
      <c r="C242" s="3"/>
    </row>
    <row r="243" spans="1:3" x14ac:dyDescent="0.25">
      <c r="A243" s="2"/>
      <c r="B243" s="2"/>
      <c r="C243" s="3"/>
    </row>
    <row r="244" spans="1:3" x14ac:dyDescent="0.25">
      <c r="A244" s="2"/>
      <c r="B244" s="2"/>
      <c r="C244" s="3"/>
    </row>
    <row r="245" spans="1:3" x14ac:dyDescent="0.25">
      <c r="A245" s="2"/>
      <c r="B245" s="2"/>
      <c r="C245" s="3"/>
    </row>
    <row r="246" spans="1:3" x14ac:dyDescent="0.25">
      <c r="A246" s="2"/>
      <c r="B246" s="2"/>
      <c r="C246" s="3"/>
    </row>
    <row r="247" spans="1:3" x14ac:dyDescent="0.25">
      <c r="A247" s="2"/>
      <c r="B247" s="2"/>
      <c r="C247" s="3"/>
    </row>
    <row r="248" spans="1:3" x14ac:dyDescent="0.25">
      <c r="A248" s="2"/>
      <c r="B248" s="2"/>
      <c r="C248" s="3"/>
    </row>
    <row r="249" spans="1:3" x14ac:dyDescent="0.25">
      <c r="A249" s="2"/>
      <c r="B249" s="2"/>
      <c r="C249" s="3"/>
    </row>
    <row r="250" spans="1:3" x14ac:dyDescent="0.25">
      <c r="A250" s="2"/>
      <c r="B250" s="2"/>
      <c r="C250" s="3"/>
    </row>
    <row r="251" spans="1:3" x14ac:dyDescent="0.25">
      <c r="A251" s="2"/>
      <c r="B251" s="2"/>
      <c r="C251" s="3"/>
    </row>
    <row r="252" spans="1:3" x14ac:dyDescent="0.25">
      <c r="A252" s="2"/>
      <c r="B252" s="2"/>
      <c r="C252" s="3"/>
    </row>
    <row r="253" spans="1:3" x14ac:dyDescent="0.25">
      <c r="A253" s="2"/>
      <c r="B253" s="2"/>
      <c r="C253" s="3"/>
    </row>
    <row r="254" spans="1:3" x14ac:dyDescent="0.25">
      <c r="A254" s="2"/>
      <c r="B254" s="2"/>
      <c r="C254" s="3"/>
    </row>
    <row r="255" spans="1:3" x14ac:dyDescent="0.25">
      <c r="A255" s="2"/>
      <c r="B255" s="2"/>
      <c r="C255" s="3"/>
    </row>
    <row r="256" spans="1:3" x14ac:dyDescent="0.25">
      <c r="A256" s="2"/>
      <c r="B256" s="2"/>
      <c r="C256" s="3"/>
    </row>
    <row r="257" spans="1:3" x14ac:dyDescent="0.25">
      <c r="A257" s="2"/>
      <c r="B257" s="2"/>
      <c r="C257" s="3"/>
    </row>
    <row r="258" spans="1:3" x14ac:dyDescent="0.25">
      <c r="A258" s="2"/>
      <c r="B258" s="2"/>
      <c r="C258" s="3"/>
    </row>
    <row r="259" spans="1:3" x14ac:dyDescent="0.25">
      <c r="A259" s="2"/>
      <c r="B259" s="2"/>
      <c r="C259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Estimated Time Remaining 1</vt:lpstr>
      <vt:lpstr>Battery Level 1</vt:lpstr>
      <vt:lpstr>Estimated Time Remaining 2</vt:lpstr>
      <vt:lpstr>Battery Level 2</vt:lpstr>
      <vt:lpstr>Estimated Time Remaining 3</vt:lpstr>
      <vt:lpstr>Battery Level 3</vt:lpstr>
      <vt:lpstr>Estimated Time Remaining 4</vt:lpstr>
      <vt:lpstr>Estimated Time Remaining 5</vt:lpstr>
      <vt:lpstr>Battery Level 5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2012-12-06T16:56:22Z</dcterms:created>
  <dcterms:modified xsi:type="dcterms:W3CDTF">2012-12-17T18:24:23Z</dcterms:modified>
</cp:coreProperties>
</file>