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3E8E8E1C-814B-4EA8-A63B-DFEDDB77CC48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Testing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1" i="1" l="1"/>
  <c r="P301" i="1"/>
  <c r="Q301" i="1"/>
  <c r="R301" i="1"/>
  <c r="T301" i="1"/>
  <c r="V301" i="1"/>
  <c r="X301" i="1"/>
  <c r="O300" i="1" l="1"/>
  <c r="P300" i="1"/>
  <c r="Q300" i="1"/>
  <c r="R300" i="1"/>
  <c r="T300" i="1"/>
  <c r="V300" i="1"/>
  <c r="X300" i="1"/>
  <c r="O299" i="1" l="1"/>
  <c r="P299" i="1"/>
  <c r="Q299" i="1"/>
  <c r="R299" i="1"/>
  <c r="T299" i="1"/>
  <c r="V299" i="1"/>
  <c r="X299" i="1"/>
  <c r="O298" i="1" l="1"/>
  <c r="P298" i="1"/>
  <c r="Q298" i="1"/>
  <c r="R298" i="1"/>
  <c r="T298" i="1"/>
  <c r="V298" i="1"/>
  <c r="X298" i="1"/>
  <c r="O297" i="1" l="1"/>
  <c r="P297" i="1"/>
  <c r="Q297" i="1"/>
  <c r="R297" i="1"/>
  <c r="T297" i="1"/>
  <c r="V297" i="1"/>
  <c r="X297" i="1"/>
  <c r="O296" i="1" l="1"/>
  <c r="P296" i="1"/>
  <c r="Q296" i="1"/>
  <c r="R296" i="1"/>
  <c r="T296" i="1"/>
  <c r="V296" i="1"/>
  <c r="X296" i="1"/>
  <c r="O295" i="1" l="1"/>
  <c r="U301" i="1" s="1"/>
  <c r="P295" i="1"/>
  <c r="Q295" i="1"/>
  <c r="R295" i="1"/>
  <c r="T295" i="1"/>
  <c r="V295" i="1"/>
  <c r="X295" i="1"/>
  <c r="O294" i="1"/>
  <c r="S301" i="1" l="1"/>
  <c r="W301" i="1"/>
  <c r="U300" i="1"/>
  <c r="O293" i="1"/>
  <c r="U299" i="1" s="1"/>
  <c r="P294" i="1"/>
  <c r="Q294" i="1"/>
  <c r="R294" i="1"/>
  <c r="T294" i="1"/>
  <c r="V294" i="1"/>
  <c r="X294" i="1"/>
  <c r="S300" i="1" l="1"/>
  <c r="W300" i="1"/>
  <c r="P293" i="1"/>
  <c r="Q293" i="1"/>
  <c r="R293" i="1"/>
  <c r="T293" i="1"/>
  <c r="V293" i="1"/>
  <c r="X293" i="1"/>
  <c r="S299" i="1" l="1"/>
  <c r="W299" i="1"/>
  <c r="O292" i="1"/>
  <c r="U298" i="1" s="1"/>
  <c r="P292" i="1"/>
  <c r="Q292" i="1"/>
  <c r="R292" i="1"/>
  <c r="T292" i="1"/>
  <c r="V292" i="1"/>
  <c r="X292" i="1"/>
  <c r="W298" i="1" l="1"/>
  <c r="S298" i="1"/>
  <c r="O291" i="1"/>
  <c r="U297" i="1" s="1"/>
  <c r="P291" i="1"/>
  <c r="Q291" i="1"/>
  <c r="R291" i="1"/>
  <c r="T291" i="1"/>
  <c r="V291" i="1"/>
  <c r="X291" i="1"/>
  <c r="S297" i="1" l="1"/>
  <c r="W297" i="1"/>
  <c r="O290" i="1"/>
  <c r="U296" i="1" s="1"/>
  <c r="P290" i="1"/>
  <c r="Q290" i="1"/>
  <c r="R290" i="1"/>
  <c r="T290" i="1"/>
  <c r="V290" i="1"/>
  <c r="X290" i="1"/>
  <c r="S296" i="1" l="1"/>
  <c r="W296" i="1"/>
  <c r="X288" i="1"/>
  <c r="O289" i="1" l="1"/>
  <c r="U295" i="1" s="1"/>
  <c r="P289" i="1"/>
  <c r="Q289" i="1"/>
  <c r="R289" i="1"/>
  <c r="T289" i="1"/>
  <c r="V289" i="1"/>
  <c r="X289" i="1"/>
  <c r="S295" i="1" l="1"/>
  <c r="W295" i="1"/>
  <c r="O288" i="1"/>
  <c r="U294" i="1" s="1"/>
  <c r="P288" i="1"/>
  <c r="Q288" i="1"/>
  <c r="R288" i="1"/>
  <c r="T288" i="1"/>
  <c r="V288" i="1"/>
  <c r="W294" i="1" l="1"/>
  <c r="S294" i="1"/>
  <c r="R272" i="1"/>
  <c r="R280" i="1"/>
  <c r="T280" i="1"/>
  <c r="V280" i="1"/>
  <c r="X280" i="1"/>
  <c r="R281" i="1"/>
  <c r="T281" i="1"/>
  <c r="V281" i="1"/>
  <c r="X281" i="1"/>
  <c r="R282" i="1"/>
  <c r="T282" i="1"/>
  <c r="V282" i="1"/>
  <c r="X282" i="1"/>
  <c r="R283" i="1"/>
  <c r="T283" i="1"/>
  <c r="V283" i="1"/>
  <c r="X283" i="1"/>
  <c r="R284" i="1"/>
  <c r="T284" i="1"/>
  <c r="V284" i="1"/>
  <c r="X284" i="1"/>
  <c r="R285" i="1"/>
  <c r="T285" i="1"/>
  <c r="V285" i="1"/>
  <c r="X285" i="1"/>
  <c r="R286" i="1"/>
  <c r="T286" i="1"/>
  <c r="V286" i="1"/>
  <c r="X286" i="1"/>
  <c r="R287" i="1"/>
  <c r="T287" i="1"/>
  <c r="V287" i="1"/>
  <c r="X287" i="1"/>
  <c r="R279" i="1"/>
  <c r="Q280" i="1"/>
  <c r="Q281" i="1"/>
  <c r="Q282" i="1"/>
  <c r="Q283" i="1"/>
  <c r="Q284" i="1"/>
  <c r="Q285" i="1"/>
  <c r="Q286" i="1"/>
  <c r="Q287" i="1"/>
  <c r="P280" i="1"/>
  <c r="P281" i="1"/>
  <c r="P282" i="1"/>
  <c r="P283" i="1"/>
  <c r="P284" i="1"/>
  <c r="P285" i="1"/>
  <c r="P286" i="1"/>
  <c r="P287" i="1"/>
  <c r="P279" i="1"/>
  <c r="O280" i="1"/>
  <c r="O281" i="1"/>
  <c r="O282" i="1"/>
  <c r="O283" i="1"/>
  <c r="O284" i="1"/>
  <c r="O285" i="1"/>
  <c r="O286" i="1"/>
  <c r="O287" i="1"/>
  <c r="U293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0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S293" i="1" l="1"/>
  <c r="W293" i="1"/>
  <c r="U292" i="1"/>
  <c r="S292" i="1"/>
  <c r="W292" i="1"/>
  <c r="S291" i="1"/>
  <c r="W291" i="1"/>
  <c r="U291" i="1"/>
  <c r="U290" i="1"/>
  <c r="S290" i="1"/>
  <c r="W290" i="1"/>
  <c r="S287" i="1"/>
  <c r="U289" i="1"/>
  <c r="S289" i="1"/>
  <c r="W289" i="1"/>
  <c r="U282" i="1"/>
  <c r="U286" i="1"/>
  <c r="U285" i="1"/>
  <c r="U281" i="1"/>
  <c r="U284" i="1"/>
  <c r="U280" i="1"/>
  <c r="S285" i="1"/>
  <c r="S286" i="1"/>
  <c r="U288" i="1"/>
  <c r="U287" i="1"/>
  <c r="W285" i="1"/>
  <c r="W288" i="1"/>
  <c r="W286" i="1"/>
  <c r="U283" i="1"/>
  <c r="W287" i="1"/>
  <c r="S288" i="1"/>
  <c r="T8" i="1"/>
  <c r="X215" i="1" l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14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Q8" i="1"/>
  <c r="Q9" i="1"/>
  <c r="Q10" i="1"/>
  <c r="Q11" i="1"/>
  <c r="Q30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14" i="1"/>
  <c r="P209" i="1" l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08" i="1"/>
  <c r="U214" i="1"/>
  <c r="S282" i="1" l="1"/>
  <c r="W282" i="1"/>
  <c r="S281" i="1"/>
  <c r="W281" i="1"/>
  <c r="W284" i="1"/>
  <c r="S284" i="1"/>
  <c r="W280" i="1"/>
  <c r="S280" i="1"/>
  <c r="S283" i="1"/>
  <c r="W283" i="1"/>
  <c r="U261" i="1"/>
  <c r="U241" i="1"/>
  <c r="U221" i="1"/>
  <c r="U277" i="1"/>
  <c r="U273" i="1"/>
  <c r="U269" i="1"/>
  <c r="U265" i="1"/>
  <c r="U257" i="1"/>
  <c r="U253" i="1"/>
  <c r="U249" i="1"/>
  <c r="U245" i="1"/>
  <c r="U237" i="1"/>
  <c r="U233" i="1"/>
  <c r="U229" i="1"/>
  <c r="U225" i="1"/>
  <c r="U217" i="1"/>
  <c r="W273" i="1"/>
  <c r="S273" i="1"/>
  <c r="W269" i="1"/>
  <c r="S269" i="1"/>
  <c r="W261" i="1"/>
  <c r="S261" i="1"/>
  <c r="W257" i="1"/>
  <c r="S257" i="1"/>
  <c r="W253" i="1"/>
  <c r="S253" i="1"/>
  <c r="W245" i="1"/>
  <c r="S245" i="1"/>
  <c r="W241" i="1"/>
  <c r="S241" i="1"/>
  <c r="W237" i="1"/>
  <c r="S237" i="1"/>
  <c r="W233" i="1"/>
  <c r="S233" i="1"/>
  <c r="W229" i="1"/>
  <c r="S229" i="1"/>
  <c r="W221" i="1"/>
  <c r="S221" i="1"/>
  <c r="W217" i="1"/>
  <c r="S217" i="1"/>
  <c r="U272" i="1"/>
  <c r="U268" i="1"/>
  <c r="U260" i="1"/>
  <c r="U252" i="1"/>
  <c r="U244" i="1"/>
  <c r="U236" i="1"/>
  <c r="U228" i="1"/>
  <c r="U224" i="1"/>
  <c r="U220" i="1"/>
  <c r="W276" i="1"/>
  <c r="S276" i="1"/>
  <c r="W268" i="1"/>
  <c r="S268" i="1"/>
  <c r="W264" i="1"/>
  <c r="S264" i="1"/>
  <c r="W256" i="1"/>
  <c r="S256" i="1"/>
  <c r="W252" i="1"/>
  <c r="S252" i="1"/>
  <c r="W248" i="1"/>
  <c r="S248" i="1"/>
  <c r="W244" i="1"/>
  <c r="S244" i="1"/>
  <c r="W236" i="1"/>
  <c r="S236" i="1"/>
  <c r="W232" i="1"/>
  <c r="S232" i="1"/>
  <c r="W228" i="1"/>
  <c r="S228" i="1"/>
  <c r="W224" i="1"/>
  <c r="S224" i="1"/>
  <c r="W216" i="1"/>
  <c r="S216" i="1"/>
  <c r="U279" i="1"/>
  <c r="U275" i="1"/>
  <c r="U267" i="1"/>
  <c r="U263" i="1"/>
  <c r="U259" i="1"/>
  <c r="U255" i="1"/>
  <c r="U251" i="1"/>
  <c r="U247" i="1"/>
  <c r="U243" i="1"/>
  <c r="U239" i="1"/>
  <c r="U231" i="1"/>
  <c r="U227" i="1"/>
  <c r="U223" i="1"/>
  <c r="U219" i="1"/>
  <c r="U215" i="1"/>
  <c r="W279" i="1"/>
  <c r="S279" i="1"/>
  <c r="W275" i="1"/>
  <c r="S275" i="1"/>
  <c r="W271" i="1"/>
  <c r="S271" i="1"/>
  <c r="W267" i="1"/>
  <c r="S267" i="1"/>
  <c r="W263" i="1"/>
  <c r="S263" i="1"/>
  <c r="W259" i="1"/>
  <c r="S259" i="1"/>
  <c r="W255" i="1"/>
  <c r="S255" i="1"/>
  <c r="W251" i="1"/>
  <c r="S251" i="1"/>
  <c r="W247" i="1"/>
  <c r="S247" i="1"/>
  <c r="W243" i="1"/>
  <c r="S243" i="1"/>
  <c r="W239" i="1"/>
  <c r="S239" i="1"/>
  <c r="W235" i="1"/>
  <c r="S235" i="1"/>
  <c r="W231" i="1"/>
  <c r="S231" i="1"/>
  <c r="W227" i="1"/>
  <c r="S227" i="1"/>
  <c r="W223" i="1"/>
  <c r="S223" i="1"/>
  <c r="W219" i="1"/>
  <c r="S219" i="1"/>
  <c r="W215" i="1"/>
  <c r="S215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W214" i="1"/>
  <c r="S214" i="1"/>
  <c r="W278" i="1"/>
  <c r="S278" i="1"/>
  <c r="W274" i="1"/>
  <c r="S274" i="1"/>
  <c r="W270" i="1"/>
  <c r="S270" i="1"/>
  <c r="W266" i="1"/>
  <c r="S266" i="1"/>
  <c r="W262" i="1"/>
  <c r="S262" i="1"/>
  <c r="W258" i="1"/>
  <c r="S258" i="1"/>
  <c r="W254" i="1"/>
  <c r="S254" i="1"/>
  <c r="W250" i="1"/>
  <c r="S250" i="1"/>
  <c r="W246" i="1"/>
  <c r="S246" i="1"/>
  <c r="W242" i="1"/>
  <c r="S242" i="1"/>
  <c r="W238" i="1"/>
  <c r="S238" i="1"/>
  <c r="W234" i="1"/>
  <c r="S234" i="1"/>
  <c r="W230" i="1"/>
  <c r="S230" i="1"/>
  <c r="W226" i="1"/>
  <c r="S226" i="1"/>
  <c r="W222" i="1"/>
  <c r="S222" i="1"/>
  <c r="W218" i="1"/>
  <c r="S218" i="1"/>
  <c r="W277" i="1"/>
  <c r="S277" i="1"/>
  <c r="W265" i="1"/>
  <c r="S265" i="1"/>
  <c r="W249" i="1"/>
  <c r="S249" i="1"/>
  <c r="W225" i="1"/>
  <c r="S225" i="1"/>
  <c r="U276" i="1"/>
  <c r="U264" i="1"/>
  <c r="U256" i="1"/>
  <c r="U248" i="1"/>
  <c r="U240" i="1"/>
  <c r="U232" i="1"/>
  <c r="U216" i="1"/>
  <c r="W272" i="1"/>
  <c r="S272" i="1"/>
  <c r="W260" i="1"/>
  <c r="S260" i="1"/>
  <c r="W240" i="1"/>
  <c r="S240" i="1"/>
  <c r="W220" i="1"/>
  <c r="S220" i="1"/>
  <c r="U271" i="1"/>
  <c r="U235" i="1"/>
</calcChain>
</file>

<file path=xl/sharedStrings.xml><?xml version="1.0" encoding="utf-8"?>
<sst xmlns="http://schemas.openxmlformats.org/spreadsheetml/2006/main" count="24" uniqueCount="24">
  <si>
    <t>Date</t>
  </si>
  <si>
    <t>Molecular Total</t>
  </si>
  <si>
    <t>Molecular New</t>
  </si>
  <si>
    <t>Molecular Positive New</t>
  </si>
  <si>
    <t>Molecular Missing</t>
  </si>
  <si>
    <t>First Molecular Test per person</t>
  </si>
  <si>
    <t>Repeat Molecular Tests</t>
  </si>
  <si>
    <t>All Molecular Tests</t>
  </si>
  <si>
    <t>All Positive Molecular Tests</t>
  </si>
  <si>
    <t>Antigen Positive New</t>
  </si>
  <si>
    <t>Antigen New</t>
  </si>
  <si>
    <t>Antigen Total</t>
  </si>
  <si>
    <t>All Molecular Tests_Higher Ed ONLY</t>
  </si>
  <si>
    <t>All Positive Molecular Tests_Higher Ed ONLY</t>
  </si>
  <si>
    <t>All Molecular Tests_MA without Higher ED</t>
  </si>
  <si>
    <t>All Positive Molecular Tests_MA without Higher ED</t>
  </si>
  <si>
    <t>7-day weighted average positive test rate all molecular tests in MA</t>
  </si>
  <si>
    <t>7-day weighted average positive test rate all molecular tests_Higher Ed ONLY</t>
  </si>
  <si>
    <t>7-day weighted average positive test rate all molecular tests_MA without Higher ED</t>
  </si>
  <si>
    <t>7-day average All Molecular Tests</t>
  </si>
  <si>
    <t>7-day average daily molecular tests_MA without Higher ED</t>
  </si>
  <si>
    <t>7-day average daily molecular tests_Higher ED ONLY</t>
  </si>
  <si>
    <t>7-day average daily POSITIVE molecular tests_MA without Higher ED</t>
  </si>
  <si>
    <t>7-day average daily POSITIVE molecular tests_Higher 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</si>
</sst>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1"/>
  <sheetViews>
    <sheetView tabSelected="1" workbookViewId="0">
      <pane xSplit="1" ySplit="1" topLeftCell="K278" activePane="bottomRight" state="frozen"/>
      <selection pane="topRight" activeCell="B1" sqref="B1"/>
      <selection pane="bottomLeft" activeCell="A2" sqref="A2"/>
      <selection pane="bottomRight" activeCell="Q303" sqref="Q303"/>
    </sheetView>
  </sheetViews>
  <sheetFormatPr defaultRowHeight="15" x14ac:dyDescent="0.25"/>
  <cols>
    <col min="1" max="1" width="13.5703125" style="1" customWidth="1"/>
    <col min="2" max="2" width="14.85546875" style="1" bestFit="1" customWidth="1"/>
    <col min="3" max="3" width="21.5703125" style="1" customWidth="1"/>
    <col min="4" max="4" width="22.42578125" style="1" bestFit="1" customWidth="1"/>
    <col min="5" max="5" width="17.28515625" style="1" bestFit="1" customWidth="1"/>
    <col min="6" max="6" width="20.42578125" style="1" bestFit="1" customWidth="1"/>
    <col min="7" max="7" width="12.5703125" style="1" bestFit="1" customWidth="1"/>
    <col min="8" max="8" width="12.85546875" style="1" bestFit="1" customWidth="1"/>
    <col min="9" max="9" width="28.85546875" style="1" bestFit="1" customWidth="1"/>
    <col min="10" max="10" width="22" style="1" bestFit="1" customWidth="1"/>
    <col min="11" max="11" width="18" style="1" bestFit="1" customWidth="1"/>
    <col min="12" max="12" width="25.85546875" style="1" bestFit="1" customWidth="1"/>
    <col min="13" max="13" width="33" style="1" bestFit="1" customWidth="1"/>
    <col min="14" max="14" width="40.85546875" style="1" bestFit="1" customWidth="1"/>
    <col min="15" max="15" width="40.85546875" style="1" customWidth="1"/>
    <col min="16" max="16" width="25.85546875" style="1" customWidth="1"/>
    <col min="17" max="17" width="25.28515625" style="1" customWidth="1"/>
    <col min="18" max="16384" width="9.140625" style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11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2">
        <v>43852</v>
      </c>
      <c r="B2" s="1">
        <v>1</v>
      </c>
      <c r="C2" s="1">
        <v>1</v>
      </c>
      <c r="D2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</row>
    <row r="3" spans="1:24" x14ac:dyDescent="0.25">
      <c r="A3" s="2">
        <v>43853</v>
      </c>
      <c r="B3" s="1">
        <f>C3+B2</f>
        <v>2</v>
      </c>
      <c r="C3" s="1">
        <v>1</v>
      </c>
      <c r="D3">
        <v>0</v>
      </c>
      <c r="F3" s="1">
        <v>0</v>
      </c>
      <c r="G3" s="1">
        <v>0</v>
      </c>
      <c r="H3" s="1">
        <f>G3+H2</f>
        <v>0</v>
      </c>
      <c r="I3" s="1">
        <v>1</v>
      </c>
      <c r="J3" s="1">
        <v>0</v>
      </c>
      <c r="K3" s="1">
        <v>1</v>
      </c>
      <c r="L3" s="1">
        <v>0</v>
      </c>
    </row>
    <row r="4" spans="1:24" x14ac:dyDescent="0.25">
      <c r="A4" s="2">
        <v>43854</v>
      </c>
      <c r="B4" s="1">
        <f t="shared" ref="B4:B67" si="0">C4+B3</f>
        <v>2</v>
      </c>
      <c r="C4" s="1">
        <v>0</v>
      </c>
      <c r="D4">
        <v>0</v>
      </c>
      <c r="F4" s="1">
        <v>0</v>
      </c>
      <c r="G4" s="1">
        <v>0</v>
      </c>
      <c r="H4" s="1">
        <f t="shared" ref="H4:H67" si="1">G4+H3</f>
        <v>0</v>
      </c>
      <c r="I4" s="1">
        <v>0</v>
      </c>
      <c r="J4" s="1">
        <v>0</v>
      </c>
      <c r="K4" s="1">
        <v>0</v>
      </c>
      <c r="L4" s="1">
        <v>0</v>
      </c>
    </row>
    <row r="5" spans="1:24" x14ac:dyDescent="0.25">
      <c r="A5" s="2">
        <v>43855</v>
      </c>
      <c r="B5" s="1">
        <f t="shared" si="0"/>
        <v>2</v>
      </c>
      <c r="C5" s="1">
        <v>0</v>
      </c>
      <c r="D5">
        <v>0</v>
      </c>
      <c r="F5" s="1">
        <v>0</v>
      </c>
      <c r="G5" s="1">
        <v>0</v>
      </c>
      <c r="H5" s="1">
        <f t="shared" si="1"/>
        <v>0</v>
      </c>
      <c r="I5" s="1">
        <v>0</v>
      </c>
      <c r="J5" s="1">
        <v>0</v>
      </c>
      <c r="K5" s="1">
        <v>0</v>
      </c>
      <c r="L5" s="1">
        <v>0</v>
      </c>
    </row>
    <row r="6" spans="1:24" x14ac:dyDescent="0.25">
      <c r="A6" s="2">
        <v>43856</v>
      </c>
      <c r="B6" s="1">
        <f t="shared" si="0"/>
        <v>2</v>
      </c>
      <c r="C6" s="1">
        <v>0</v>
      </c>
      <c r="D6">
        <v>0</v>
      </c>
      <c r="F6" s="1">
        <v>0</v>
      </c>
      <c r="G6" s="1">
        <v>0</v>
      </c>
      <c r="H6" s="1">
        <f t="shared" si="1"/>
        <v>0</v>
      </c>
      <c r="I6" s="1">
        <v>0</v>
      </c>
      <c r="J6" s="1">
        <v>0</v>
      </c>
      <c r="K6" s="1">
        <v>0</v>
      </c>
      <c r="L6" s="1">
        <v>0</v>
      </c>
    </row>
    <row r="7" spans="1:24" x14ac:dyDescent="0.25">
      <c r="A7" s="2">
        <v>43857</v>
      </c>
      <c r="B7" s="1">
        <f t="shared" si="0"/>
        <v>3</v>
      </c>
      <c r="C7" s="1">
        <v>1</v>
      </c>
      <c r="D7">
        <v>0</v>
      </c>
      <c r="F7" s="1">
        <v>0</v>
      </c>
      <c r="G7" s="1">
        <v>0</v>
      </c>
      <c r="H7" s="1">
        <f t="shared" si="1"/>
        <v>0</v>
      </c>
      <c r="I7" s="1">
        <v>1</v>
      </c>
      <c r="J7" s="1">
        <v>0</v>
      </c>
      <c r="K7" s="1">
        <v>1</v>
      </c>
      <c r="L7" s="1">
        <v>0</v>
      </c>
    </row>
    <row r="8" spans="1:24" x14ac:dyDescent="0.25">
      <c r="A8" s="2">
        <v>43858</v>
      </c>
      <c r="B8" s="1">
        <f t="shared" si="0"/>
        <v>3</v>
      </c>
      <c r="C8" s="1">
        <v>0</v>
      </c>
      <c r="D8">
        <v>0</v>
      </c>
      <c r="F8" s="1">
        <v>0</v>
      </c>
      <c r="G8" s="1">
        <v>0</v>
      </c>
      <c r="H8" s="1">
        <f t="shared" si="1"/>
        <v>0</v>
      </c>
      <c r="I8" s="1">
        <v>0</v>
      </c>
      <c r="J8" s="1">
        <v>0</v>
      </c>
      <c r="K8" s="1">
        <v>0</v>
      </c>
      <c r="L8" s="1">
        <v>0</v>
      </c>
      <c r="Q8" s="1">
        <f>((SUM(L2:L8))/(SUM(K2:K8)))</f>
        <v>0</v>
      </c>
      <c r="T8" s="1">
        <f>AVERAGE(K2:K8)</f>
        <v>0.42857142857142855</v>
      </c>
    </row>
    <row r="9" spans="1:24" x14ac:dyDescent="0.25">
      <c r="A9" s="2">
        <v>43859</v>
      </c>
      <c r="B9" s="1">
        <f t="shared" si="0"/>
        <v>4</v>
      </c>
      <c r="C9" s="1">
        <v>1</v>
      </c>
      <c r="D9">
        <v>1</v>
      </c>
      <c r="F9" s="1">
        <v>0</v>
      </c>
      <c r="G9" s="1">
        <v>0</v>
      </c>
      <c r="H9" s="1">
        <f t="shared" si="1"/>
        <v>0</v>
      </c>
      <c r="I9" s="1">
        <v>1</v>
      </c>
      <c r="J9" s="1">
        <v>0</v>
      </c>
      <c r="K9" s="1">
        <v>1</v>
      </c>
      <c r="L9" s="1">
        <v>1</v>
      </c>
      <c r="Q9" s="1">
        <f t="shared" ref="Q9:Q10" si="2">((SUM(L3:L9))/(SUM(K3:K9)))</f>
        <v>0.33333333333333331</v>
      </c>
      <c r="T9" s="1">
        <f t="shared" ref="T9:T72" si="3">AVERAGE(K3:K9)</f>
        <v>0.42857142857142855</v>
      </c>
    </row>
    <row r="10" spans="1:24" x14ac:dyDescent="0.25">
      <c r="A10" s="2">
        <v>43860</v>
      </c>
      <c r="B10" s="1">
        <f t="shared" si="0"/>
        <v>4</v>
      </c>
      <c r="C10" s="1">
        <v>0</v>
      </c>
      <c r="D10">
        <v>0</v>
      </c>
      <c r="F10" s="1">
        <v>0</v>
      </c>
      <c r="G10" s="1">
        <v>0</v>
      </c>
      <c r="H10" s="1">
        <f t="shared" si="1"/>
        <v>0</v>
      </c>
      <c r="I10" s="1">
        <v>0</v>
      </c>
      <c r="J10" s="1">
        <v>0</v>
      </c>
      <c r="K10" s="1">
        <v>0</v>
      </c>
      <c r="L10" s="1">
        <v>0</v>
      </c>
      <c r="Q10" s="1">
        <f t="shared" si="2"/>
        <v>0.5</v>
      </c>
      <c r="T10" s="1">
        <f t="shared" si="3"/>
        <v>0.2857142857142857</v>
      </c>
    </row>
    <row r="11" spans="1:24" x14ac:dyDescent="0.25">
      <c r="A11" s="2">
        <v>43861</v>
      </c>
      <c r="B11" s="1">
        <f t="shared" si="0"/>
        <v>4</v>
      </c>
      <c r="C11" s="1">
        <v>0</v>
      </c>
      <c r="D11">
        <v>0</v>
      </c>
      <c r="F11" s="1">
        <v>0</v>
      </c>
      <c r="G11" s="1">
        <v>0</v>
      </c>
      <c r="H11" s="1">
        <f t="shared" si="1"/>
        <v>0</v>
      </c>
      <c r="I11" s="1">
        <v>0</v>
      </c>
      <c r="J11" s="1">
        <v>0</v>
      </c>
      <c r="K11" s="1">
        <v>0</v>
      </c>
      <c r="L11" s="1">
        <v>0</v>
      </c>
      <c r="Q11" s="1">
        <f>((SUM(L5:L11))/(SUM(K5:K11)))</f>
        <v>0.5</v>
      </c>
      <c r="T11" s="1">
        <f t="shared" si="3"/>
        <v>0.2857142857142857</v>
      </c>
    </row>
    <row r="12" spans="1:24" x14ac:dyDescent="0.25">
      <c r="A12" s="2">
        <v>43862</v>
      </c>
      <c r="B12" s="1">
        <f t="shared" si="0"/>
        <v>4</v>
      </c>
      <c r="C12" s="1">
        <v>0</v>
      </c>
      <c r="D12">
        <v>0</v>
      </c>
      <c r="F12" s="1">
        <v>0</v>
      </c>
      <c r="G12" s="1">
        <v>0</v>
      </c>
      <c r="H12" s="1">
        <f t="shared" si="1"/>
        <v>0</v>
      </c>
      <c r="I12" s="1">
        <v>0</v>
      </c>
      <c r="J12" s="1">
        <v>0</v>
      </c>
      <c r="K12" s="1">
        <v>0</v>
      </c>
      <c r="L12" s="1">
        <v>0</v>
      </c>
      <c r="Q12" s="1">
        <f t="shared" ref="Q12:Q74" si="4">((SUM(L6:L12))/(SUM(K6:K12)))</f>
        <v>0.5</v>
      </c>
      <c r="T12" s="1">
        <f t="shared" si="3"/>
        <v>0.2857142857142857</v>
      </c>
    </row>
    <row r="13" spans="1:24" x14ac:dyDescent="0.25">
      <c r="A13" s="2">
        <v>43863</v>
      </c>
      <c r="B13" s="1">
        <f t="shared" si="0"/>
        <v>4</v>
      </c>
      <c r="C13" s="1">
        <v>0</v>
      </c>
      <c r="D13">
        <v>0</v>
      </c>
      <c r="F13" s="1">
        <v>0</v>
      </c>
      <c r="G13" s="1">
        <v>0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0</v>
      </c>
      <c r="Q13" s="1">
        <f t="shared" si="4"/>
        <v>0.5</v>
      </c>
      <c r="T13" s="1">
        <f t="shared" si="3"/>
        <v>0.2857142857142857</v>
      </c>
    </row>
    <row r="14" spans="1:24" x14ac:dyDescent="0.25">
      <c r="A14" s="2">
        <v>43864</v>
      </c>
      <c r="B14" s="1">
        <f t="shared" si="0"/>
        <v>7</v>
      </c>
      <c r="C14" s="1">
        <v>3</v>
      </c>
      <c r="D14">
        <v>0</v>
      </c>
      <c r="F14" s="1">
        <v>0</v>
      </c>
      <c r="G14" s="1">
        <v>0</v>
      </c>
      <c r="H14" s="1">
        <f t="shared" si="1"/>
        <v>0</v>
      </c>
      <c r="I14" s="1">
        <v>3</v>
      </c>
      <c r="J14" s="1">
        <v>0</v>
      </c>
      <c r="K14" s="1">
        <v>3</v>
      </c>
      <c r="L14" s="1">
        <v>0</v>
      </c>
      <c r="Q14" s="1">
        <f t="shared" si="4"/>
        <v>0.25</v>
      </c>
      <c r="T14" s="1">
        <f t="shared" si="3"/>
        <v>0.5714285714285714</v>
      </c>
    </row>
    <row r="15" spans="1:24" x14ac:dyDescent="0.25">
      <c r="A15" s="2">
        <v>43865</v>
      </c>
      <c r="B15" s="1">
        <f t="shared" si="0"/>
        <v>9</v>
      </c>
      <c r="C15" s="1">
        <v>2</v>
      </c>
      <c r="D15">
        <v>0</v>
      </c>
      <c r="F15" s="1">
        <v>0</v>
      </c>
      <c r="G15" s="1">
        <v>0</v>
      </c>
      <c r="H15" s="1">
        <f t="shared" si="1"/>
        <v>0</v>
      </c>
      <c r="I15" s="1">
        <v>2</v>
      </c>
      <c r="J15" s="1">
        <v>0</v>
      </c>
      <c r="K15" s="1">
        <v>2</v>
      </c>
      <c r="L15" s="1">
        <v>0</v>
      </c>
      <c r="Q15" s="1">
        <f t="shared" si="4"/>
        <v>0.16666666666666666</v>
      </c>
      <c r="T15" s="1">
        <f t="shared" si="3"/>
        <v>0.8571428571428571</v>
      </c>
    </row>
    <row r="16" spans="1:24" x14ac:dyDescent="0.25">
      <c r="A16" s="2">
        <v>43866</v>
      </c>
      <c r="B16" s="1">
        <f t="shared" si="0"/>
        <v>9</v>
      </c>
      <c r="C16" s="1">
        <v>0</v>
      </c>
      <c r="D16">
        <v>0</v>
      </c>
      <c r="F16" s="1">
        <v>0</v>
      </c>
      <c r="G16" s="1">
        <v>0</v>
      </c>
      <c r="H16" s="1">
        <f t="shared" si="1"/>
        <v>0</v>
      </c>
      <c r="I16" s="1">
        <v>0</v>
      </c>
      <c r="J16" s="1">
        <v>0</v>
      </c>
      <c r="K16" s="1">
        <v>0</v>
      </c>
      <c r="L16" s="1">
        <v>0</v>
      </c>
      <c r="Q16" s="1">
        <f t="shared" si="4"/>
        <v>0</v>
      </c>
      <c r="T16" s="1">
        <f t="shared" si="3"/>
        <v>0.7142857142857143</v>
      </c>
    </row>
    <row r="17" spans="1:20" x14ac:dyDescent="0.25">
      <c r="A17" s="2">
        <v>43867</v>
      </c>
      <c r="B17" s="1">
        <f t="shared" si="0"/>
        <v>10</v>
      </c>
      <c r="C17" s="1">
        <v>1</v>
      </c>
      <c r="D17">
        <v>1</v>
      </c>
      <c r="F17" s="1">
        <v>0</v>
      </c>
      <c r="G17" s="1">
        <v>0</v>
      </c>
      <c r="H17" s="1">
        <f t="shared" si="1"/>
        <v>0</v>
      </c>
      <c r="I17" s="1">
        <v>1</v>
      </c>
      <c r="J17" s="1">
        <v>0</v>
      </c>
      <c r="K17" s="1">
        <v>1</v>
      </c>
      <c r="L17" s="1">
        <v>1</v>
      </c>
      <c r="Q17" s="1">
        <f t="shared" si="4"/>
        <v>0.16666666666666666</v>
      </c>
      <c r="T17" s="1">
        <f t="shared" si="3"/>
        <v>0.8571428571428571</v>
      </c>
    </row>
    <row r="18" spans="1:20" x14ac:dyDescent="0.25">
      <c r="A18" s="2">
        <v>43868</v>
      </c>
      <c r="B18" s="1">
        <f t="shared" si="0"/>
        <v>10</v>
      </c>
      <c r="C18" s="1">
        <v>0</v>
      </c>
      <c r="D18">
        <v>0</v>
      </c>
      <c r="F18" s="1">
        <v>0</v>
      </c>
      <c r="G18" s="1">
        <v>0</v>
      </c>
      <c r="H18" s="1">
        <f t="shared" si="1"/>
        <v>0</v>
      </c>
      <c r="I18" s="1">
        <v>0</v>
      </c>
      <c r="J18" s="1">
        <v>0</v>
      </c>
      <c r="K18" s="1">
        <v>0</v>
      </c>
      <c r="L18" s="1">
        <v>0</v>
      </c>
      <c r="Q18" s="1">
        <f t="shared" si="4"/>
        <v>0.16666666666666666</v>
      </c>
      <c r="T18" s="1">
        <f t="shared" si="3"/>
        <v>0.8571428571428571</v>
      </c>
    </row>
    <row r="19" spans="1:20" x14ac:dyDescent="0.25">
      <c r="A19" s="2">
        <v>43869</v>
      </c>
      <c r="B19" s="1">
        <f t="shared" si="0"/>
        <v>11</v>
      </c>
      <c r="C19" s="1">
        <v>1</v>
      </c>
      <c r="D19">
        <v>0</v>
      </c>
      <c r="F19" s="1">
        <v>0</v>
      </c>
      <c r="G19" s="1">
        <v>0</v>
      </c>
      <c r="H19" s="1">
        <f t="shared" si="1"/>
        <v>0</v>
      </c>
      <c r="I19" s="1">
        <v>1</v>
      </c>
      <c r="J19" s="1">
        <v>0</v>
      </c>
      <c r="K19" s="1">
        <v>1</v>
      </c>
      <c r="L19" s="1">
        <v>0</v>
      </c>
      <c r="Q19" s="1">
        <f t="shared" si="4"/>
        <v>0.14285714285714285</v>
      </c>
      <c r="T19" s="1">
        <f t="shared" si="3"/>
        <v>1</v>
      </c>
    </row>
    <row r="20" spans="1:20" x14ac:dyDescent="0.25">
      <c r="A20" s="2">
        <v>43870</v>
      </c>
      <c r="B20" s="1">
        <f t="shared" si="0"/>
        <v>11</v>
      </c>
      <c r="C20" s="1">
        <v>0</v>
      </c>
      <c r="D20">
        <v>0</v>
      </c>
      <c r="F20" s="1">
        <v>0</v>
      </c>
      <c r="G20" s="1">
        <v>0</v>
      </c>
      <c r="H20" s="1">
        <f t="shared" si="1"/>
        <v>0</v>
      </c>
      <c r="I20" s="1">
        <v>0</v>
      </c>
      <c r="J20" s="1">
        <v>0</v>
      </c>
      <c r="K20" s="1">
        <v>0</v>
      </c>
      <c r="L20" s="1">
        <v>0</v>
      </c>
      <c r="Q20" s="1">
        <f t="shared" si="4"/>
        <v>0.14285714285714285</v>
      </c>
      <c r="T20" s="1">
        <f t="shared" si="3"/>
        <v>1</v>
      </c>
    </row>
    <row r="21" spans="1:20" x14ac:dyDescent="0.25">
      <c r="A21" s="2">
        <v>43871</v>
      </c>
      <c r="B21" s="1">
        <f t="shared" si="0"/>
        <v>11</v>
      </c>
      <c r="C21" s="1">
        <v>0</v>
      </c>
      <c r="D21">
        <v>0</v>
      </c>
      <c r="F21" s="1">
        <v>0</v>
      </c>
      <c r="G21" s="1">
        <v>0</v>
      </c>
      <c r="H21" s="1">
        <f t="shared" si="1"/>
        <v>0</v>
      </c>
      <c r="I21" s="1">
        <v>0</v>
      </c>
      <c r="J21" s="1">
        <v>1</v>
      </c>
      <c r="K21" s="1">
        <v>1</v>
      </c>
      <c r="L21" s="1">
        <v>1</v>
      </c>
      <c r="Q21" s="1">
        <f t="shared" si="4"/>
        <v>0.4</v>
      </c>
      <c r="T21" s="1">
        <f t="shared" si="3"/>
        <v>0.7142857142857143</v>
      </c>
    </row>
    <row r="22" spans="1:20" x14ac:dyDescent="0.25">
      <c r="A22" s="2">
        <v>43872</v>
      </c>
      <c r="B22" s="1">
        <f t="shared" si="0"/>
        <v>11</v>
      </c>
      <c r="C22" s="1">
        <v>0</v>
      </c>
      <c r="D22">
        <v>0</v>
      </c>
      <c r="F22" s="1">
        <v>0</v>
      </c>
      <c r="G22" s="1">
        <v>0</v>
      </c>
      <c r="H22" s="1">
        <f t="shared" si="1"/>
        <v>0</v>
      </c>
      <c r="I22" s="1">
        <v>0</v>
      </c>
      <c r="J22" s="1">
        <v>0</v>
      </c>
      <c r="K22" s="1">
        <v>0</v>
      </c>
      <c r="L22" s="1">
        <v>0</v>
      </c>
      <c r="Q22" s="1">
        <f t="shared" si="4"/>
        <v>0.66666666666666663</v>
      </c>
      <c r="T22" s="1">
        <f t="shared" si="3"/>
        <v>0.42857142857142855</v>
      </c>
    </row>
    <row r="23" spans="1:20" x14ac:dyDescent="0.25">
      <c r="A23" s="2">
        <v>43873</v>
      </c>
      <c r="B23" s="1">
        <f t="shared" si="0"/>
        <v>12</v>
      </c>
      <c r="C23" s="1">
        <v>1</v>
      </c>
      <c r="D23">
        <v>0</v>
      </c>
      <c r="F23" s="1">
        <v>0</v>
      </c>
      <c r="G23" s="1">
        <v>0</v>
      </c>
      <c r="H23" s="1">
        <f t="shared" si="1"/>
        <v>0</v>
      </c>
      <c r="I23" s="1">
        <v>1</v>
      </c>
      <c r="J23" s="1">
        <v>0</v>
      </c>
      <c r="K23" s="1">
        <v>1</v>
      </c>
      <c r="L23" s="1">
        <v>0</v>
      </c>
      <c r="Q23" s="1">
        <f t="shared" si="4"/>
        <v>0.5</v>
      </c>
      <c r="T23" s="1">
        <f t="shared" si="3"/>
        <v>0.5714285714285714</v>
      </c>
    </row>
    <row r="24" spans="1:20" x14ac:dyDescent="0.25">
      <c r="A24" s="2">
        <v>43874</v>
      </c>
      <c r="B24" s="1">
        <f t="shared" si="0"/>
        <v>12</v>
      </c>
      <c r="C24" s="1">
        <v>0</v>
      </c>
      <c r="D24">
        <v>0</v>
      </c>
      <c r="F24" s="1">
        <v>0</v>
      </c>
      <c r="G24" s="1">
        <v>0</v>
      </c>
      <c r="H24" s="1">
        <f t="shared" si="1"/>
        <v>0</v>
      </c>
      <c r="I24" s="1">
        <v>0</v>
      </c>
      <c r="J24" s="1">
        <v>0</v>
      </c>
      <c r="K24" s="1">
        <v>0</v>
      </c>
      <c r="L24" s="1">
        <v>0</v>
      </c>
      <c r="Q24" s="1">
        <f t="shared" si="4"/>
        <v>0.33333333333333331</v>
      </c>
      <c r="T24" s="1">
        <f t="shared" si="3"/>
        <v>0.42857142857142855</v>
      </c>
    </row>
    <row r="25" spans="1:20" x14ac:dyDescent="0.25">
      <c r="A25" s="2">
        <v>43875</v>
      </c>
      <c r="B25" s="1">
        <f t="shared" si="0"/>
        <v>12</v>
      </c>
      <c r="C25" s="1">
        <v>0</v>
      </c>
      <c r="D25">
        <v>0</v>
      </c>
      <c r="F25" s="1">
        <v>0</v>
      </c>
      <c r="G25" s="1">
        <v>0</v>
      </c>
      <c r="H25" s="1">
        <f t="shared" si="1"/>
        <v>0</v>
      </c>
      <c r="I25" s="1">
        <v>0</v>
      </c>
      <c r="J25" s="1">
        <v>0</v>
      </c>
      <c r="K25" s="1">
        <v>0</v>
      </c>
      <c r="L25" s="1">
        <v>0</v>
      </c>
      <c r="Q25" s="1">
        <f t="shared" si="4"/>
        <v>0.33333333333333331</v>
      </c>
      <c r="T25" s="1">
        <f t="shared" si="3"/>
        <v>0.42857142857142855</v>
      </c>
    </row>
    <row r="26" spans="1:20" x14ac:dyDescent="0.25">
      <c r="A26" s="2">
        <v>43876</v>
      </c>
      <c r="B26" s="1">
        <f t="shared" si="0"/>
        <v>12</v>
      </c>
      <c r="C26" s="1">
        <v>0</v>
      </c>
      <c r="D26">
        <v>0</v>
      </c>
      <c r="F26" s="1">
        <v>0</v>
      </c>
      <c r="G26" s="1">
        <v>0</v>
      </c>
      <c r="H26" s="1">
        <f t="shared" si="1"/>
        <v>0</v>
      </c>
      <c r="I26" s="1">
        <v>0</v>
      </c>
      <c r="J26" s="1">
        <v>0</v>
      </c>
      <c r="K26" s="1">
        <v>0</v>
      </c>
      <c r="L26" s="1">
        <v>0</v>
      </c>
      <c r="Q26" s="1">
        <f t="shared" si="4"/>
        <v>0.5</v>
      </c>
      <c r="T26" s="1">
        <f t="shared" si="3"/>
        <v>0.2857142857142857</v>
      </c>
    </row>
    <row r="27" spans="1:20" x14ac:dyDescent="0.25">
      <c r="A27" s="2">
        <v>43877</v>
      </c>
      <c r="B27" s="1">
        <f t="shared" si="0"/>
        <v>12</v>
      </c>
      <c r="C27" s="1">
        <v>0</v>
      </c>
      <c r="D27">
        <v>0</v>
      </c>
      <c r="F27" s="1">
        <v>0</v>
      </c>
      <c r="G27" s="1">
        <v>0</v>
      </c>
      <c r="H27" s="1">
        <f t="shared" si="1"/>
        <v>0</v>
      </c>
      <c r="I27" s="1">
        <v>0</v>
      </c>
      <c r="J27" s="1">
        <v>0</v>
      </c>
      <c r="K27" s="1">
        <v>0</v>
      </c>
      <c r="L27" s="1">
        <v>0</v>
      </c>
      <c r="Q27" s="1">
        <f t="shared" si="4"/>
        <v>0.5</v>
      </c>
      <c r="T27" s="1">
        <f t="shared" si="3"/>
        <v>0.2857142857142857</v>
      </c>
    </row>
    <row r="28" spans="1:20" x14ac:dyDescent="0.25">
      <c r="A28" s="2">
        <v>43878</v>
      </c>
      <c r="B28" s="1">
        <f t="shared" si="0"/>
        <v>12</v>
      </c>
      <c r="C28" s="1">
        <v>0</v>
      </c>
      <c r="D28">
        <v>0</v>
      </c>
      <c r="F28" s="1">
        <v>0</v>
      </c>
      <c r="G28" s="1">
        <v>0</v>
      </c>
      <c r="H28" s="1">
        <f t="shared" si="1"/>
        <v>0</v>
      </c>
      <c r="I28" s="1">
        <v>0</v>
      </c>
      <c r="J28" s="1">
        <v>0</v>
      </c>
      <c r="K28" s="1">
        <v>0</v>
      </c>
      <c r="L28" s="1">
        <v>0</v>
      </c>
      <c r="Q28" s="1">
        <f t="shared" si="4"/>
        <v>0</v>
      </c>
      <c r="T28" s="1">
        <f t="shared" si="3"/>
        <v>0.14285714285714285</v>
      </c>
    </row>
    <row r="29" spans="1:20" x14ac:dyDescent="0.25">
      <c r="A29" s="2">
        <v>43879</v>
      </c>
      <c r="B29" s="1">
        <f t="shared" si="0"/>
        <v>12</v>
      </c>
      <c r="C29" s="1">
        <v>0</v>
      </c>
      <c r="D29">
        <v>0</v>
      </c>
      <c r="F29" s="1">
        <v>0</v>
      </c>
      <c r="G29" s="1">
        <v>0</v>
      </c>
      <c r="H29" s="1">
        <f t="shared" si="1"/>
        <v>0</v>
      </c>
      <c r="I29" s="1">
        <v>0</v>
      </c>
      <c r="J29" s="1">
        <v>0</v>
      </c>
      <c r="K29" s="1">
        <v>0</v>
      </c>
      <c r="L29" s="1">
        <v>0</v>
      </c>
      <c r="Q29" s="1">
        <f t="shared" si="4"/>
        <v>0</v>
      </c>
      <c r="T29" s="1">
        <f t="shared" si="3"/>
        <v>0.14285714285714285</v>
      </c>
    </row>
    <row r="30" spans="1:20" x14ac:dyDescent="0.25">
      <c r="A30" s="2">
        <v>43880</v>
      </c>
      <c r="B30" s="1">
        <f t="shared" si="0"/>
        <v>12</v>
      </c>
      <c r="C30" s="1">
        <v>0</v>
      </c>
      <c r="D30">
        <v>0</v>
      </c>
      <c r="F30" s="1">
        <v>0</v>
      </c>
      <c r="G30" s="1">
        <v>0</v>
      </c>
      <c r="H30" s="1">
        <f t="shared" si="1"/>
        <v>0</v>
      </c>
      <c r="I30" s="1">
        <v>0</v>
      </c>
      <c r="J30" s="1">
        <v>0</v>
      </c>
      <c r="K30" s="1">
        <v>0</v>
      </c>
      <c r="L30" s="1">
        <v>0</v>
      </c>
      <c r="Q30" s="1" t="e">
        <f>((SUM(L24:L30))/(SUM(K24:K30)))</f>
        <v>#DIV/0!</v>
      </c>
      <c r="T30" s="1">
        <f t="shared" si="3"/>
        <v>0</v>
      </c>
    </row>
    <row r="31" spans="1:20" x14ac:dyDescent="0.25">
      <c r="A31" s="2">
        <v>43881</v>
      </c>
      <c r="B31" s="1">
        <f t="shared" si="0"/>
        <v>13</v>
      </c>
      <c r="C31" s="1">
        <v>1</v>
      </c>
      <c r="D31">
        <v>0</v>
      </c>
      <c r="F31" s="1">
        <v>0</v>
      </c>
      <c r="G31" s="1">
        <v>0</v>
      </c>
      <c r="H31" s="1">
        <f t="shared" si="1"/>
        <v>0</v>
      </c>
      <c r="I31" s="1">
        <v>1</v>
      </c>
      <c r="J31" s="1">
        <v>1</v>
      </c>
      <c r="K31" s="1">
        <v>2</v>
      </c>
      <c r="L31" s="1">
        <v>1</v>
      </c>
      <c r="Q31" s="1">
        <f t="shared" si="4"/>
        <v>0.5</v>
      </c>
      <c r="T31" s="1">
        <f t="shared" si="3"/>
        <v>0.2857142857142857</v>
      </c>
    </row>
    <row r="32" spans="1:20" x14ac:dyDescent="0.25">
      <c r="A32" s="2">
        <v>43882</v>
      </c>
      <c r="B32" s="1">
        <f t="shared" si="0"/>
        <v>13</v>
      </c>
      <c r="C32" s="1">
        <v>0</v>
      </c>
      <c r="D32">
        <v>0</v>
      </c>
      <c r="F32" s="1">
        <v>0</v>
      </c>
      <c r="G32" s="1">
        <v>0</v>
      </c>
      <c r="H32" s="1">
        <f t="shared" si="1"/>
        <v>0</v>
      </c>
      <c r="I32" s="1">
        <v>0</v>
      </c>
      <c r="J32" s="1">
        <v>0</v>
      </c>
      <c r="K32" s="1">
        <v>0</v>
      </c>
      <c r="L32" s="1">
        <v>0</v>
      </c>
      <c r="Q32" s="1">
        <f t="shared" si="4"/>
        <v>0.5</v>
      </c>
      <c r="T32" s="1">
        <f t="shared" si="3"/>
        <v>0.2857142857142857</v>
      </c>
    </row>
    <row r="33" spans="1:20" x14ac:dyDescent="0.25">
      <c r="A33" s="2">
        <v>43883</v>
      </c>
      <c r="B33" s="1">
        <f t="shared" si="0"/>
        <v>13</v>
      </c>
      <c r="C33" s="1">
        <v>0</v>
      </c>
      <c r="D33">
        <v>0</v>
      </c>
      <c r="F33" s="1">
        <v>0</v>
      </c>
      <c r="G33" s="1">
        <v>0</v>
      </c>
      <c r="H33" s="1">
        <f t="shared" si="1"/>
        <v>0</v>
      </c>
      <c r="I33" s="1">
        <v>0</v>
      </c>
      <c r="J33" s="1">
        <v>0</v>
      </c>
      <c r="K33" s="1">
        <v>0</v>
      </c>
      <c r="L33" s="1">
        <v>0</v>
      </c>
      <c r="Q33" s="1">
        <f t="shared" si="4"/>
        <v>0.5</v>
      </c>
      <c r="T33" s="1">
        <f t="shared" si="3"/>
        <v>0.2857142857142857</v>
      </c>
    </row>
    <row r="34" spans="1:20" x14ac:dyDescent="0.25">
      <c r="A34" s="2">
        <v>43884</v>
      </c>
      <c r="B34" s="1">
        <f t="shared" si="0"/>
        <v>13</v>
      </c>
      <c r="C34" s="1">
        <v>0</v>
      </c>
      <c r="D34">
        <v>0</v>
      </c>
      <c r="F34" s="1">
        <v>0</v>
      </c>
      <c r="G34" s="1">
        <v>0</v>
      </c>
      <c r="H34" s="1">
        <f t="shared" si="1"/>
        <v>0</v>
      </c>
      <c r="I34" s="1">
        <v>0</v>
      </c>
      <c r="J34" s="1">
        <v>0</v>
      </c>
      <c r="K34" s="1">
        <v>0</v>
      </c>
      <c r="L34" s="1">
        <v>0</v>
      </c>
      <c r="Q34" s="1">
        <f t="shared" si="4"/>
        <v>0.5</v>
      </c>
      <c r="T34" s="1">
        <f t="shared" si="3"/>
        <v>0.2857142857142857</v>
      </c>
    </row>
    <row r="35" spans="1:20" x14ac:dyDescent="0.25">
      <c r="A35" s="2">
        <v>43885</v>
      </c>
      <c r="B35" s="1">
        <f t="shared" si="0"/>
        <v>13</v>
      </c>
      <c r="C35" s="1">
        <v>0</v>
      </c>
      <c r="D35">
        <v>0</v>
      </c>
      <c r="F35" s="1">
        <v>0</v>
      </c>
      <c r="G35" s="1">
        <v>0</v>
      </c>
      <c r="H35" s="1">
        <f t="shared" si="1"/>
        <v>0</v>
      </c>
      <c r="I35" s="1">
        <v>0</v>
      </c>
      <c r="J35" s="1">
        <v>2</v>
      </c>
      <c r="K35" s="1">
        <v>2</v>
      </c>
      <c r="L35" s="1">
        <v>1</v>
      </c>
      <c r="Q35" s="1">
        <f t="shared" si="4"/>
        <v>0.5</v>
      </c>
      <c r="T35" s="1">
        <f t="shared" si="3"/>
        <v>0.5714285714285714</v>
      </c>
    </row>
    <row r="36" spans="1:20" x14ac:dyDescent="0.25">
      <c r="A36" s="2">
        <v>43886</v>
      </c>
      <c r="B36" s="1">
        <f t="shared" si="0"/>
        <v>13</v>
      </c>
      <c r="C36" s="1">
        <v>0</v>
      </c>
      <c r="D36">
        <v>0</v>
      </c>
      <c r="F36" s="1">
        <v>0</v>
      </c>
      <c r="G36" s="1">
        <v>0</v>
      </c>
      <c r="H36" s="1">
        <f t="shared" si="1"/>
        <v>0</v>
      </c>
      <c r="I36" s="1">
        <v>0</v>
      </c>
      <c r="J36" s="1">
        <v>0</v>
      </c>
      <c r="K36" s="1">
        <v>0</v>
      </c>
      <c r="L36" s="1">
        <v>0</v>
      </c>
      <c r="Q36" s="1">
        <f t="shared" si="4"/>
        <v>0.5</v>
      </c>
      <c r="T36" s="1">
        <f t="shared" si="3"/>
        <v>0.5714285714285714</v>
      </c>
    </row>
    <row r="37" spans="1:20" x14ac:dyDescent="0.25">
      <c r="A37" s="2">
        <v>43887</v>
      </c>
      <c r="B37" s="1">
        <f t="shared" si="0"/>
        <v>13</v>
      </c>
      <c r="C37" s="1">
        <v>0</v>
      </c>
      <c r="D37">
        <v>0</v>
      </c>
      <c r="F37" s="1">
        <v>0</v>
      </c>
      <c r="G37" s="1">
        <v>0</v>
      </c>
      <c r="H37" s="1">
        <f t="shared" si="1"/>
        <v>0</v>
      </c>
      <c r="I37" s="1">
        <v>0</v>
      </c>
      <c r="J37" s="1">
        <v>0</v>
      </c>
      <c r="K37" s="1">
        <v>0</v>
      </c>
      <c r="L37" s="1">
        <v>0</v>
      </c>
      <c r="Q37" s="1">
        <f t="shared" si="4"/>
        <v>0.5</v>
      </c>
      <c r="T37" s="1">
        <f t="shared" si="3"/>
        <v>0.5714285714285714</v>
      </c>
    </row>
    <row r="38" spans="1:20" x14ac:dyDescent="0.25">
      <c r="A38" s="2">
        <v>43888</v>
      </c>
      <c r="B38" s="1">
        <f t="shared" si="0"/>
        <v>14</v>
      </c>
      <c r="C38" s="1">
        <v>1</v>
      </c>
      <c r="D38">
        <v>0</v>
      </c>
      <c r="F38" s="1">
        <v>0</v>
      </c>
      <c r="G38" s="1">
        <v>0</v>
      </c>
      <c r="H38" s="1">
        <f t="shared" si="1"/>
        <v>0</v>
      </c>
      <c r="I38" s="1">
        <v>1</v>
      </c>
      <c r="J38" s="1">
        <v>0</v>
      </c>
      <c r="K38" s="1">
        <v>1</v>
      </c>
      <c r="L38" s="1">
        <v>0</v>
      </c>
      <c r="Q38" s="1">
        <f t="shared" si="4"/>
        <v>0.33333333333333331</v>
      </c>
      <c r="T38" s="1">
        <f t="shared" si="3"/>
        <v>0.42857142857142855</v>
      </c>
    </row>
    <row r="39" spans="1:20" x14ac:dyDescent="0.25">
      <c r="A39" s="2">
        <v>43889</v>
      </c>
      <c r="B39" s="1">
        <f t="shared" si="0"/>
        <v>14</v>
      </c>
      <c r="C39" s="1">
        <v>0</v>
      </c>
      <c r="D39">
        <v>0</v>
      </c>
      <c r="F39" s="1">
        <v>0</v>
      </c>
      <c r="G39" s="1">
        <v>0</v>
      </c>
      <c r="H39" s="1">
        <f t="shared" si="1"/>
        <v>0</v>
      </c>
      <c r="I39" s="1">
        <v>0</v>
      </c>
      <c r="J39" s="1">
        <v>2</v>
      </c>
      <c r="K39" s="1">
        <v>2</v>
      </c>
      <c r="L39" s="1">
        <v>1</v>
      </c>
      <c r="Q39" s="1">
        <f t="shared" si="4"/>
        <v>0.4</v>
      </c>
      <c r="T39" s="1">
        <f t="shared" si="3"/>
        <v>0.7142857142857143</v>
      </c>
    </row>
    <row r="40" spans="1:20" x14ac:dyDescent="0.25">
      <c r="A40" s="2">
        <v>43890</v>
      </c>
      <c r="B40" s="1">
        <f t="shared" si="0"/>
        <v>15</v>
      </c>
      <c r="C40" s="1">
        <v>1</v>
      </c>
      <c r="D40">
        <v>0</v>
      </c>
      <c r="F40" s="1">
        <v>0</v>
      </c>
      <c r="G40" s="1">
        <v>0</v>
      </c>
      <c r="H40" s="1">
        <f t="shared" si="1"/>
        <v>0</v>
      </c>
      <c r="I40" s="1">
        <v>1</v>
      </c>
      <c r="J40" s="1">
        <v>0</v>
      </c>
      <c r="K40" s="1">
        <v>1</v>
      </c>
      <c r="L40" s="1">
        <v>0</v>
      </c>
      <c r="Q40" s="1">
        <f t="shared" si="4"/>
        <v>0.33333333333333331</v>
      </c>
      <c r="T40" s="1">
        <f t="shared" si="3"/>
        <v>0.8571428571428571</v>
      </c>
    </row>
    <row r="41" spans="1:20" x14ac:dyDescent="0.25">
      <c r="A41" s="2">
        <v>43891</v>
      </c>
      <c r="B41" s="1">
        <f t="shared" si="0"/>
        <v>17</v>
      </c>
      <c r="C41" s="1">
        <v>2</v>
      </c>
      <c r="D41">
        <v>1</v>
      </c>
      <c r="F41" s="1">
        <v>0</v>
      </c>
      <c r="G41" s="1">
        <v>0</v>
      </c>
      <c r="H41" s="1">
        <f t="shared" si="1"/>
        <v>0</v>
      </c>
      <c r="I41" s="1">
        <v>2</v>
      </c>
      <c r="J41" s="1">
        <v>2</v>
      </c>
      <c r="K41" s="1">
        <v>4</v>
      </c>
      <c r="L41" s="1">
        <v>1</v>
      </c>
      <c r="Q41" s="1">
        <f t="shared" si="4"/>
        <v>0.3</v>
      </c>
      <c r="T41" s="1">
        <f t="shared" si="3"/>
        <v>1.4285714285714286</v>
      </c>
    </row>
    <row r="42" spans="1:20" x14ac:dyDescent="0.25">
      <c r="A42" s="2">
        <v>43892</v>
      </c>
      <c r="B42" s="1">
        <f t="shared" si="0"/>
        <v>20</v>
      </c>
      <c r="C42" s="1">
        <v>3</v>
      </c>
      <c r="D42">
        <v>0</v>
      </c>
      <c r="F42" s="1">
        <v>0</v>
      </c>
      <c r="G42" s="1">
        <v>0</v>
      </c>
      <c r="H42" s="1">
        <f t="shared" si="1"/>
        <v>0</v>
      </c>
      <c r="I42" s="1">
        <v>3</v>
      </c>
      <c r="J42" s="1">
        <v>3</v>
      </c>
      <c r="K42" s="1">
        <v>6</v>
      </c>
      <c r="L42" s="1">
        <v>1</v>
      </c>
      <c r="Q42" s="1">
        <f t="shared" si="4"/>
        <v>0.21428571428571427</v>
      </c>
      <c r="T42" s="1">
        <f t="shared" si="3"/>
        <v>2</v>
      </c>
    </row>
    <row r="43" spans="1:20" x14ac:dyDescent="0.25">
      <c r="A43" s="2">
        <v>43893</v>
      </c>
      <c r="B43" s="1">
        <f t="shared" si="0"/>
        <v>34</v>
      </c>
      <c r="C43" s="1">
        <v>14</v>
      </c>
      <c r="D43">
        <v>1</v>
      </c>
      <c r="F43" s="1">
        <v>0</v>
      </c>
      <c r="G43" s="1">
        <v>0</v>
      </c>
      <c r="H43" s="1">
        <f t="shared" si="1"/>
        <v>0</v>
      </c>
      <c r="I43" s="1">
        <v>14</v>
      </c>
      <c r="J43" s="1">
        <v>1</v>
      </c>
      <c r="K43" s="1">
        <v>15</v>
      </c>
      <c r="L43" s="1">
        <v>1</v>
      </c>
      <c r="Q43" s="1">
        <f t="shared" si="4"/>
        <v>0.13793103448275862</v>
      </c>
      <c r="T43" s="1">
        <f t="shared" si="3"/>
        <v>4.1428571428571432</v>
      </c>
    </row>
    <row r="44" spans="1:20" x14ac:dyDescent="0.25">
      <c r="A44" s="2">
        <v>43894</v>
      </c>
      <c r="B44" s="1">
        <f t="shared" si="0"/>
        <v>53</v>
      </c>
      <c r="C44" s="1">
        <v>19</v>
      </c>
      <c r="D44">
        <v>2</v>
      </c>
      <c r="F44" s="1">
        <v>0</v>
      </c>
      <c r="G44" s="1">
        <v>0</v>
      </c>
      <c r="H44" s="1">
        <f t="shared" si="1"/>
        <v>0</v>
      </c>
      <c r="I44" s="1">
        <v>19</v>
      </c>
      <c r="J44" s="1">
        <v>3</v>
      </c>
      <c r="K44" s="1">
        <v>22</v>
      </c>
      <c r="L44" s="1">
        <v>2</v>
      </c>
      <c r="Q44" s="1">
        <f t="shared" si="4"/>
        <v>0.11764705882352941</v>
      </c>
      <c r="T44" s="1">
        <f t="shared" si="3"/>
        <v>7.2857142857142856</v>
      </c>
    </row>
    <row r="45" spans="1:20" x14ac:dyDescent="0.25">
      <c r="A45" s="2">
        <v>43895</v>
      </c>
      <c r="B45" s="1">
        <f t="shared" si="0"/>
        <v>85</v>
      </c>
      <c r="C45" s="1">
        <v>32</v>
      </c>
      <c r="D45">
        <v>8</v>
      </c>
      <c r="F45" s="1">
        <v>0</v>
      </c>
      <c r="G45" s="1">
        <v>0</v>
      </c>
      <c r="H45" s="1">
        <f t="shared" si="1"/>
        <v>0</v>
      </c>
      <c r="I45" s="1">
        <v>33</v>
      </c>
      <c r="J45" s="1">
        <v>3</v>
      </c>
      <c r="K45" s="1">
        <v>36</v>
      </c>
      <c r="L45" s="1">
        <v>8</v>
      </c>
      <c r="Q45" s="1">
        <f t="shared" si="4"/>
        <v>0.16279069767441862</v>
      </c>
      <c r="T45" s="1">
        <f t="shared" si="3"/>
        <v>12.285714285714286</v>
      </c>
    </row>
    <row r="46" spans="1:20" x14ac:dyDescent="0.25">
      <c r="A46" s="2">
        <v>43896</v>
      </c>
      <c r="B46" s="1">
        <f t="shared" si="0"/>
        <v>123</v>
      </c>
      <c r="C46" s="1">
        <v>38</v>
      </c>
      <c r="D46">
        <v>14</v>
      </c>
      <c r="F46" s="1">
        <v>0</v>
      </c>
      <c r="G46" s="1">
        <v>0</v>
      </c>
      <c r="H46" s="1">
        <f t="shared" si="1"/>
        <v>0</v>
      </c>
      <c r="I46" s="1">
        <v>42</v>
      </c>
      <c r="J46" s="1">
        <v>7</v>
      </c>
      <c r="K46" s="1">
        <v>49</v>
      </c>
      <c r="L46" s="1">
        <v>14</v>
      </c>
      <c r="Q46" s="1">
        <f t="shared" si="4"/>
        <v>0.20300751879699247</v>
      </c>
      <c r="T46" s="1">
        <f t="shared" si="3"/>
        <v>19</v>
      </c>
    </row>
    <row r="47" spans="1:20" x14ac:dyDescent="0.25">
      <c r="A47" s="2">
        <v>43897</v>
      </c>
      <c r="B47" s="1">
        <f t="shared" si="0"/>
        <v>207</v>
      </c>
      <c r="C47" s="1">
        <v>84</v>
      </c>
      <c r="D47">
        <v>44</v>
      </c>
      <c r="F47" s="1">
        <v>0</v>
      </c>
      <c r="G47" s="1">
        <v>0</v>
      </c>
      <c r="H47" s="1">
        <f t="shared" si="1"/>
        <v>0</v>
      </c>
      <c r="I47" s="1">
        <v>86</v>
      </c>
      <c r="J47" s="1">
        <v>14</v>
      </c>
      <c r="K47" s="1">
        <v>100</v>
      </c>
      <c r="L47" s="1">
        <v>44</v>
      </c>
      <c r="Q47" s="1">
        <f t="shared" si="4"/>
        <v>0.30603448275862066</v>
      </c>
      <c r="T47" s="1">
        <f t="shared" si="3"/>
        <v>33.142857142857146</v>
      </c>
    </row>
    <row r="48" spans="1:20" x14ac:dyDescent="0.25">
      <c r="A48" s="2">
        <v>43898</v>
      </c>
      <c r="B48" s="1">
        <f t="shared" si="0"/>
        <v>262</v>
      </c>
      <c r="C48" s="1">
        <v>55</v>
      </c>
      <c r="D48">
        <v>19</v>
      </c>
      <c r="F48" s="1">
        <v>0</v>
      </c>
      <c r="G48" s="1">
        <v>0</v>
      </c>
      <c r="H48" s="1">
        <f t="shared" si="1"/>
        <v>0</v>
      </c>
      <c r="I48" s="1">
        <v>54</v>
      </c>
      <c r="J48" s="1">
        <v>7</v>
      </c>
      <c r="K48" s="1">
        <v>61</v>
      </c>
      <c r="L48" s="1">
        <v>20</v>
      </c>
      <c r="Q48" s="1">
        <f t="shared" si="4"/>
        <v>0.31141868512110726</v>
      </c>
      <c r="T48" s="1">
        <f t="shared" si="3"/>
        <v>41.285714285714285</v>
      </c>
    </row>
    <row r="49" spans="1:20" x14ac:dyDescent="0.25">
      <c r="A49" s="2">
        <v>43899</v>
      </c>
      <c r="B49" s="1">
        <f t="shared" si="0"/>
        <v>333</v>
      </c>
      <c r="C49" s="1">
        <v>71</v>
      </c>
      <c r="D49">
        <v>5</v>
      </c>
      <c r="F49" s="1">
        <v>0</v>
      </c>
      <c r="G49" s="1">
        <v>0</v>
      </c>
      <c r="H49" s="1">
        <f t="shared" si="1"/>
        <v>0</v>
      </c>
      <c r="I49" s="1">
        <v>76</v>
      </c>
      <c r="J49" s="1">
        <v>5</v>
      </c>
      <c r="K49" s="1">
        <v>81</v>
      </c>
      <c r="L49" s="1">
        <v>7</v>
      </c>
      <c r="Q49" s="1">
        <f t="shared" si="4"/>
        <v>0.26373626373626374</v>
      </c>
      <c r="T49" s="1">
        <f t="shared" si="3"/>
        <v>52</v>
      </c>
    </row>
    <row r="50" spans="1:20" x14ac:dyDescent="0.25">
      <c r="A50" s="2">
        <v>43900</v>
      </c>
      <c r="B50" s="1">
        <f t="shared" si="0"/>
        <v>436</v>
      </c>
      <c r="C50" s="1">
        <v>103</v>
      </c>
      <c r="D50">
        <v>14</v>
      </c>
      <c r="F50" s="1">
        <v>0</v>
      </c>
      <c r="G50" s="1">
        <v>0</v>
      </c>
      <c r="H50" s="1">
        <f t="shared" si="1"/>
        <v>0</v>
      </c>
      <c r="I50" s="1">
        <v>103</v>
      </c>
      <c r="J50" s="1">
        <v>6</v>
      </c>
      <c r="K50" s="1">
        <v>109</v>
      </c>
      <c r="L50" s="1">
        <v>14</v>
      </c>
      <c r="Q50" s="1">
        <f t="shared" si="4"/>
        <v>0.23799126637554585</v>
      </c>
      <c r="T50" s="1">
        <f t="shared" si="3"/>
        <v>65.428571428571431</v>
      </c>
    </row>
    <row r="51" spans="1:20" x14ac:dyDescent="0.25">
      <c r="A51" s="2">
        <v>43901</v>
      </c>
      <c r="B51" s="1">
        <f t="shared" si="0"/>
        <v>607</v>
      </c>
      <c r="C51" s="1">
        <v>171</v>
      </c>
      <c r="D51">
        <v>22</v>
      </c>
      <c r="F51" s="1">
        <v>0</v>
      </c>
      <c r="G51" s="1">
        <v>0</v>
      </c>
      <c r="H51" s="1">
        <f t="shared" si="1"/>
        <v>0</v>
      </c>
      <c r="I51" s="1">
        <v>176</v>
      </c>
      <c r="J51" s="1">
        <v>6</v>
      </c>
      <c r="K51" s="1">
        <v>182</v>
      </c>
      <c r="L51" s="1">
        <v>23</v>
      </c>
      <c r="Q51" s="1">
        <f t="shared" si="4"/>
        <v>0.21035598705501618</v>
      </c>
      <c r="T51" s="1">
        <f t="shared" si="3"/>
        <v>88.285714285714292</v>
      </c>
    </row>
    <row r="52" spans="1:20" x14ac:dyDescent="0.25">
      <c r="A52" s="2">
        <v>43902</v>
      </c>
      <c r="B52" s="1">
        <f t="shared" si="0"/>
        <v>1019</v>
      </c>
      <c r="C52" s="1">
        <v>412</v>
      </c>
      <c r="D52">
        <v>29</v>
      </c>
      <c r="F52" s="1">
        <v>0</v>
      </c>
      <c r="G52" s="1">
        <v>0</v>
      </c>
      <c r="H52" s="1">
        <f t="shared" si="1"/>
        <v>0</v>
      </c>
      <c r="I52" s="1">
        <v>424</v>
      </c>
      <c r="J52" s="1">
        <v>7</v>
      </c>
      <c r="K52" s="1">
        <v>431</v>
      </c>
      <c r="L52" s="1">
        <v>29</v>
      </c>
      <c r="Q52" s="1">
        <f t="shared" si="4"/>
        <v>0.14906219151036526</v>
      </c>
      <c r="T52" s="1">
        <f t="shared" si="3"/>
        <v>144.71428571428572</v>
      </c>
    </row>
    <row r="53" spans="1:20" x14ac:dyDescent="0.25">
      <c r="A53" s="2">
        <v>43903</v>
      </c>
      <c r="B53" s="1">
        <f t="shared" si="0"/>
        <v>1951</v>
      </c>
      <c r="C53" s="1">
        <v>932</v>
      </c>
      <c r="D53">
        <v>61</v>
      </c>
      <c r="F53" s="1">
        <v>0</v>
      </c>
      <c r="G53" s="1">
        <v>0</v>
      </c>
      <c r="H53" s="1">
        <f t="shared" si="1"/>
        <v>0</v>
      </c>
      <c r="I53" s="1">
        <v>970</v>
      </c>
      <c r="J53" s="1">
        <v>14</v>
      </c>
      <c r="K53" s="1">
        <v>984</v>
      </c>
      <c r="L53" s="1">
        <v>64</v>
      </c>
      <c r="Q53" s="1">
        <f t="shared" si="4"/>
        <v>0.10318275154004107</v>
      </c>
      <c r="T53" s="1">
        <f t="shared" si="3"/>
        <v>278.28571428571428</v>
      </c>
    </row>
    <row r="54" spans="1:20" x14ac:dyDescent="0.25">
      <c r="A54" s="2">
        <v>43904</v>
      </c>
      <c r="B54" s="1">
        <f t="shared" si="0"/>
        <v>2843</v>
      </c>
      <c r="C54" s="1">
        <v>892</v>
      </c>
      <c r="D54">
        <v>73</v>
      </c>
      <c r="F54" s="1">
        <v>0</v>
      </c>
      <c r="G54" s="1">
        <v>0</v>
      </c>
      <c r="H54" s="1">
        <f t="shared" si="1"/>
        <v>0</v>
      </c>
      <c r="I54" s="1">
        <v>920</v>
      </c>
      <c r="J54" s="1">
        <v>15</v>
      </c>
      <c r="K54" s="1">
        <v>935</v>
      </c>
      <c r="L54" s="1">
        <v>74</v>
      </c>
      <c r="Q54" s="1">
        <f t="shared" si="4"/>
        <v>8.3003952569169967E-2</v>
      </c>
      <c r="T54" s="1">
        <f t="shared" si="3"/>
        <v>397.57142857142856</v>
      </c>
    </row>
    <row r="55" spans="1:20" x14ac:dyDescent="0.25">
      <c r="A55" s="2">
        <v>43905</v>
      </c>
      <c r="B55" s="1">
        <f t="shared" si="0"/>
        <v>3860</v>
      </c>
      <c r="C55" s="1">
        <v>1017</v>
      </c>
      <c r="D55">
        <v>68</v>
      </c>
      <c r="F55" s="1">
        <v>0</v>
      </c>
      <c r="G55" s="1">
        <v>0</v>
      </c>
      <c r="H55" s="1">
        <f t="shared" si="1"/>
        <v>0</v>
      </c>
      <c r="I55" s="1">
        <v>1058</v>
      </c>
      <c r="J55" s="1">
        <v>27</v>
      </c>
      <c r="K55" s="1">
        <v>1085</v>
      </c>
      <c r="L55" s="1">
        <v>72</v>
      </c>
      <c r="Q55" s="1">
        <f t="shared" si="4"/>
        <v>7.4336748095613345E-2</v>
      </c>
      <c r="T55" s="1">
        <f t="shared" si="3"/>
        <v>543.85714285714289</v>
      </c>
    </row>
    <row r="56" spans="1:20" x14ac:dyDescent="0.25">
      <c r="A56" s="2">
        <v>43906</v>
      </c>
      <c r="B56" s="1">
        <f t="shared" si="0"/>
        <v>5981</v>
      </c>
      <c r="C56" s="1">
        <v>2121</v>
      </c>
      <c r="D56">
        <v>150</v>
      </c>
      <c r="F56" s="1">
        <v>0</v>
      </c>
      <c r="G56" s="1">
        <v>0</v>
      </c>
      <c r="H56" s="1">
        <f t="shared" si="1"/>
        <v>0</v>
      </c>
      <c r="I56" s="1">
        <v>2218</v>
      </c>
      <c r="J56" s="1">
        <v>18</v>
      </c>
      <c r="K56" s="1">
        <v>2236</v>
      </c>
      <c r="L56" s="1">
        <v>152</v>
      </c>
      <c r="Q56" s="1">
        <f t="shared" si="4"/>
        <v>7.1787990607178803E-2</v>
      </c>
      <c r="T56" s="1">
        <f t="shared" si="3"/>
        <v>851.71428571428567</v>
      </c>
    </row>
    <row r="57" spans="1:20" x14ac:dyDescent="0.25">
      <c r="A57" s="2">
        <v>43907</v>
      </c>
      <c r="B57" s="1">
        <f t="shared" si="0"/>
        <v>8637</v>
      </c>
      <c r="C57" s="1">
        <v>2656</v>
      </c>
      <c r="D57">
        <v>249</v>
      </c>
      <c r="F57" s="1">
        <v>0</v>
      </c>
      <c r="G57" s="1">
        <v>0</v>
      </c>
      <c r="H57" s="1">
        <f t="shared" si="1"/>
        <v>0</v>
      </c>
      <c r="I57" s="1">
        <v>2760</v>
      </c>
      <c r="J57" s="1">
        <v>28</v>
      </c>
      <c r="K57" s="1">
        <v>2788</v>
      </c>
      <c r="L57" s="1">
        <v>255</v>
      </c>
      <c r="Q57" s="1">
        <f t="shared" si="4"/>
        <v>7.7421594722833012E-2</v>
      </c>
      <c r="T57" s="1">
        <f t="shared" si="3"/>
        <v>1234.4285714285713</v>
      </c>
    </row>
    <row r="58" spans="1:20" x14ac:dyDescent="0.25">
      <c r="A58" s="2">
        <v>43908</v>
      </c>
      <c r="B58" s="1">
        <f t="shared" si="0"/>
        <v>11586</v>
      </c>
      <c r="C58" s="1">
        <v>2949</v>
      </c>
      <c r="D58">
        <v>259</v>
      </c>
      <c r="F58" s="1">
        <v>0</v>
      </c>
      <c r="G58" s="1">
        <v>0</v>
      </c>
      <c r="H58" s="1">
        <f t="shared" si="1"/>
        <v>0</v>
      </c>
      <c r="I58" s="1">
        <v>3070</v>
      </c>
      <c r="J58" s="1">
        <v>156</v>
      </c>
      <c r="K58" s="1">
        <v>3226</v>
      </c>
      <c r="L58" s="1">
        <v>263</v>
      </c>
      <c r="Q58" s="1">
        <f t="shared" si="4"/>
        <v>7.7792041078305521E-2</v>
      </c>
      <c r="T58" s="1">
        <f t="shared" si="3"/>
        <v>1669.2857142857142</v>
      </c>
    </row>
    <row r="59" spans="1:20" x14ac:dyDescent="0.25">
      <c r="A59" s="2">
        <v>43909</v>
      </c>
      <c r="B59" s="1">
        <f t="shared" si="0"/>
        <v>14457</v>
      </c>
      <c r="C59" s="1">
        <v>2871</v>
      </c>
      <c r="D59">
        <v>278</v>
      </c>
      <c r="F59" s="1">
        <v>0</v>
      </c>
      <c r="G59" s="1">
        <v>0</v>
      </c>
      <c r="H59" s="1">
        <f t="shared" si="1"/>
        <v>0</v>
      </c>
      <c r="I59" s="1">
        <v>2994</v>
      </c>
      <c r="J59" s="1">
        <v>142</v>
      </c>
      <c r="K59" s="1">
        <v>3136</v>
      </c>
      <c r="L59" s="1">
        <v>286</v>
      </c>
      <c r="Q59" s="1">
        <f t="shared" si="4"/>
        <v>8.1028492008339129E-2</v>
      </c>
      <c r="T59" s="1">
        <f t="shared" si="3"/>
        <v>2055.7142857142858</v>
      </c>
    </row>
    <row r="60" spans="1:20" x14ac:dyDescent="0.25">
      <c r="A60" s="2">
        <v>43910</v>
      </c>
      <c r="B60" s="1">
        <f t="shared" si="0"/>
        <v>18077</v>
      </c>
      <c r="C60" s="1">
        <v>3620</v>
      </c>
      <c r="D60">
        <v>388</v>
      </c>
      <c r="F60" s="1">
        <v>0</v>
      </c>
      <c r="G60" s="1">
        <v>0</v>
      </c>
      <c r="H60" s="1">
        <f t="shared" si="1"/>
        <v>0</v>
      </c>
      <c r="I60" s="1">
        <v>3755</v>
      </c>
      <c r="J60" s="1">
        <v>124</v>
      </c>
      <c r="K60" s="1">
        <v>3879</v>
      </c>
      <c r="L60" s="1">
        <v>394</v>
      </c>
      <c r="Q60" s="1">
        <f t="shared" si="4"/>
        <v>8.6549030951692224E-2</v>
      </c>
      <c r="T60" s="1">
        <f t="shared" si="3"/>
        <v>2469.2857142857142</v>
      </c>
    </row>
    <row r="61" spans="1:20" x14ac:dyDescent="0.25">
      <c r="A61" s="2">
        <v>43911</v>
      </c>
      <c r="B61" s="1">
        <f t="shared" si="0"/>
        <v>20586</v>
      </c>
      <c r="C61" s="1">
        <v>2509</v>
      </c>
      <c r="D61">
        <v>322</v>
      </c>
      <c r="F61" s="1">
        <v>0</v>
      </c>
      <c r="G61" s="1">
        <v>0</v>
      </c>
      <c r="H61" s="1">
        <f t="shared" si="1"/>
        <v>0</v>
      </c>
      <c r="I61" s="1">
        <v>2602</v>
      </c>
      <c r="J61" s="1">
        <v>168</v>
      </c>
      <c r="K61" s="1">
        <v>2770</v>
      </c>
      <c r="L61" s="1">
        <v>340</v>
      </c>
      <c r="Q61" s="1">
        <f t="shared" si="4"/>
        <v>9.2154811715481177E-2</v>
      </c>
      <c r="T61" s="1">
        <f t="shared" si="3"/>
        <v>2731.4285714285716</v>
      </c>
    </row>
    <row r="62" spans="1:20" x14ac:dyDescent="0.25">
      <c r="A62" s="2">
        <v>43912</v>
      </c>
      <c r="B62" s="1">
        <f t="shared" si="0"/>
        <v>22459</v>
      </c>
      <c r="C62" s="1">
        <v>1873</v>
      </c>
      <c r="D62">
        <v>286</v>
      </c>
      <c r="F62" s="1">
        <v>0</v>
      </c>
      <c r="G62" s="1">
        <v>0</v>
      </c>
      <c r="H62" s="1">
        <f t="shared" si="1"/>
        <v>0</v>
      </c>
      <c r="I62" s="1">
        <v>1941</v>
      </c>
      <c r="J62" s="1">
        <v>160</v>
      </c>
      <c r="K62" s="1">
        <v>2101</v>
      </c>
      <c r="L62" s="1">
        <v>298</v>
      </c>
      <c r="Q62" s="1">
        <f t="shared" si="4"/>
        <v>9.872864521255463E-2</v>
      </c>
      <c r="T62" s="1">
        <f t="shared" si="3"/>
        <v>2876.5714285714284</v>
      </c>
    </row>
    <row r="63" spans="1:20" x14ac:dyDescent="0.25">
      <c r="A63" s="2">
        <v>43913</v>
      </c>
      <c r="B63" s="1">
        <f t="shared" si="0"/>
        <v>26196</v>
      </c>
      <c r="C63" s="1">
        <v>3737</v>
      </c>
      <c r="D63">
        <v>609</v>
      </c>
      <c r="F63" s="1">
        <v>0</v>
      </c>
      <c r="G63" s="1">
        <v>0</v>
      </c>
      <c r="H63" s="1">
        <f t="shared" si="1"/>
        <v>0</v>
      </c>
      <c r="I63" s="1">
        <v>3894</v>
      </c>
      <c r="J63" s="1">
        <v>202</v>
      </c>
      <c r="K63" s="1">
        <v>4096</v>
      </c>
      <c r="L63" s="1">
        <v>632</v>
      </c>
      <c r="Q63" s="1">
        <f t="shared" si="4"/>
        <v>0.11220221858519731</v>
      </c>
      <c r="T63" s="1">
        <f t="shared" si="3"/>
        <v>3142.2857142857142</v>
      </c>
    </row>
    <row r="64" spans="1:20" x14ac:dyDescent="0.25">
      <c r="A64" s="2">
        <v>43914</v>
      </c>
      <c r="B64" s="1">
        <f t="shared" si="0"/>
        <v>30148</v>
      </c>
      <c r="C64" s="1">
        <v>3952</v>
      </c>
      <c r="D64">
        <v>718</v>
      </c>
      <c r="F64" s="1">
        <v>0</v>
      </c>
      <c r="G64" s="1">
        <v>0</v>
      </c>
      <c r="H64" s="1">
        <f t="shared" si="1"/>
        <v>0</v>
      </c>
      <c r="I64" s="1">
        <v>4110</v>
      </c>
      <c r="J64" s="1">
        <v>208</v>
      </c>
      <c r="K64" s="1">
        <v>4318</v>
      </c>
      <c r="L64" s="1">
        <v>738</v>
      </c>
      <c r="Q64" s="1">
        <f t="shared" si="4"/>
        <v>0.12543568817478534</v>
      </c>
      <c r="T64" s="1">
        <f t="shared" si="3"/>
        <v>3360.8571428571427</v>
      </c>
    </row>
    <row r="65" spans="1:20" x14ac:dyDescent="0.25">
      <c r="A65" s="2">
        <v>43915</v>
      </c>
      <c r="B65" s="1">
        <f t="shared" si="0"/>
        <v>34202</v>
      </c>
      <c r="C65" s="1">
        <v>4054</v>
      </c>
      <c r="D65">
        <v>746</v>
      </c>
      <c r="F65" s="1">
        <v>0</v>
      </c>
      <c r="G65" s="1">
        <v>0</v>
      </c>
      <c r="H65" s="1">
        <f t="shared" si="1"/>
        <v>0</v>
      </c>
      <c r="I65" s="1">
        <v>4212</v>
      </c>
      <c r="J65" s="1">
        <v>269</v>
      </c>
      <c r="K65" s="1">
        <v>4481</v>
      </c>
      <c r="L65" s="1">
        <v>792</v>
      </c>
      <c r="Q65" s="1">
        <f t="shared" si="4"/>
        <v>0.14043016827408095</v>
      </c>
      <c r="T65" s="1">
        <f t="shared" si="3"/>
        <v>3540.1428571428573</v>
      </c>
    </row>
    <row r="66" spans="1:20" x14ac:dyDescent="0.25">
      <c r="A66" s="2">
        <v>43916</v>
      </c>
      <c r="B66" s="1">
        <f t="shared" si="0"/>
        <v>38565</v>
      </c>
      <c r="C66" s="1">
        <v>4363</v>
      </c>
      <c r="D66">
        <v>935</v>
      </c>
      <c r="F66" s="1">
        <v>0</v>
      </c>
      <c r="G66" s="1">
        <v>0</v>
      </c>
      <c r="H66" s="1">
        <f t="shared" si="1"/>
        <v>0</v>
      </c>
      <c r="I66" s="1">
        <v>4538</v>
      </c>
      <c r="J66" s="1">
        <v>299</v>
      </c>
      <c r="K66" s="1">
        <v>4837</v>
      </c>
      <c r="L66" s="1">
        <v>984</v>
      </c>
      <c r="Q66" s="1">
        <f t="shared" si="4"/>
        <v>0.15776754021599576</v>
      </c>
      <c r="T66" s="1">
        <f t="shared" si="3"/>
        <v>3783.1428571428573</v>
      </c>
    </row>
    <row r="67" spans="1:20" x14ac:dyDescent="0.25">
      <c r="A67" s="2">
        <v>43917</v>
      </c>
      <c r="B67" s="1">
        <f t="shared" si="0"/>
        <v>42879</v>
      </c>
      <c r="C67" s="1">
        <v>4314</v>
      </c>
      <c r="D67">
        <v>943</v>
      </c>
      <c r="F67" s="1">
        <v>0</v>
      </c>
      <c r="G67" s="1">
        <v>0</v>
      </c>
      <c r="H67" s="1">
        <f t="shared" si="1"/>
        <v>0</v>
      </c>
      <c r="I67" s="1">
        <v>4471</v>
      </c>
      <c r="J67" s="1">
        <v>344</v>
      </c>
      <c r="K67" s="1">
        <v>4815</v>
      </c>
      <c r="L67" s="1">
        <v>1007</v>
      </c>
      <c r="Q67" s="1">
        <f t="shared" si="4"/>
        <v>0.17473922240863665</v>
      </c>
      <c r="T67" s="1">
        <f t="shared" si="3"/>
        <v>3916.8571428571427</v>
      </c>
    </row>
    <row r="68" spans="1:20" x14ac:dyDescent="0.25">
      <c r="A68" s="2">
        <v>43918</v>
      </c>
      <c r="B68" s="1">
        <f t="shared" ref="B68:B131" si="5">C68+B67</f>
        <v>45650</v>
      </c>
      <c r="C68" s="1">
        <v>2771</v>
      </c>
      <c r="D68">
        <v>654</v>
      </c>
      <c r="F68" s="1">
        <v>0</v>
      </c>
      <c r="G68" s="1">
        <v>0</v>
      </c>
      <c r="H68" s="1">
        <f t="shared" ref="H68:H131" si="6">G68+H67</f>
        <v>0</v>
      </c>
      <c r="I68" s="1">
        <v>2868</v>
      </c>
      <c r="J68" s="1">
        <v>332</v>
      </c>
      <c r="K68" s="1">
        <v>3200</v>
      </c>
      <c r="L68" s="1">
        <v>704</v>
      </c>
      <c r="Q68" s="1">
        <f t="shared" si="4"/>
        <v>0.18511203677104279</v>
      </c>
      <c r="T68" s="1">
        <f t="shared" si="3"/>
        <v>3978.2857142857142</v>
      </c>
    </row>
    <row r="69" spans="1:20" x14ac:dyDescent="0.25">
      <c r="A69" s="2">
        <v>43919</v>
      </c>
      <c r="B69" s="1">
        <f t="shared" si="5"/>
        <v>47702</v>
      </c>
      <c r="C69" s="1">
        <v>2052</v>
      </c>
      <c r="D69">
        <v>523</v>
      </c>
      <c r="F69" s="1">
        <v>0</v>
      </c>
      <c r="G69" s="1">
        <v>0</v>
      </c>
      <c r="H69" s="1">
        <f t="shared" si="6"/>
        <v>0</v>
      </c>
      <c r="I69" s="1">
        <v>2155</v>
      </c>
      <c r="J69" s="1">
        <v>318</v>
      </c>
      <c r="K69" s="1">
        <v>2473</v>
      </c>
      <c r="L69" s="1">
        <v>576</v>
      </c>
      <c r="Q69" s="1">
        <f t="shared" si="4"/>
        <v>0.19252303330970943</v>
      </c>
      <c r="T69" s="1">
        <f t="shared" si="3"/>
        <v>4031.4285714285716</v>
      </c>
    </row>
    <row r="70" spans="1:20" x14ac:dyDescent="0.25">
      <c r="A70" s="2">
        <v>43920</v>
      </c>
      <c r="B70" s="1">
        <f t="shared" si="5"/>
        <v>52690</v>
      </c>
      <c r="C70" s="1">
        <v>4988</v>
      </c>
      <c r="D70">
        <v>1238</v>
      </c>
      <c r="F70" s="1">
        <v>0</v>
      </c>
      <c r="G70" s="1">
        <v>0</v>
      </c>
      <c r="H70" s="1">
        <f t="shared" si="6"/>
        <v>0</v>
      </c>
      <c r="I70" s="1">
        <v>5160</v>
      </c>
      <c r="J70" s="1">
        <v>417</v>
      </c>
      <c r="K70" s="1">
        <v>5577</v>
      </c>
      <c r="L70" s="1">
        <v>1317</v>
      </c>
      <c r="Q70" s="1">
        <f t="shared" si="4"/>
        <v>0.20598633042658496</v>
      </c>
      <c r="T70" s="1">
        <f t="shared" si="3"/>
        <v>4243</v>
      </c>
    </row>
    <row r="71" spans="1:20" x14ac:dyDescent="0.25">
      <c r="A71" s="2">
        <v>43921</v>
      </c>
      <c r="B71" s="1">
        <f t="shared" si="5"/>
        <v>57885</v>
      </c>
      <c r="C71" s="1">
        <v>5195</v>
      </c>
      <c r="D71">
        <v>1266</v>
      </c>
      <c r="F71" s="1">
        <v>0</v>
      </c>
      <c r="G71" s="1">
        <v>0</v>
      </c>
      <c r="H71" s="1">
        <f t="shared" si="6"/>
        <v>0</v>
      </c>
      <c r="I71" s="1">
        <v>5460</v>
      </c>
      <c r="J71" s="1">
        <v>471</v>
      </c>
      <c r="K71" s="1">
        <v>5931</v>
      </c>
      <c r="L71" s="1">
        <v>1403</v>
      </c>
      <c r="Q71" s="1">
        <f t="shared" si="4"/>
        <v>0.21661237785016288</v>
      </c>
      <c r="T71" s="1">
        <f t="shared" si="3"/>
        <v>4473.4285714285716</v>
      </c>
    </row>
    <row r="72" spans="1:20" x14ac:dyDescent="0.25">
      <c r="A72" s="2">
        <v>43922</v>
      </c>
      <c r="B72" s="1">
        <f t="shared" si="5"/>
        <v>62765</v>
      </c>
      <c r="C72" s="1">
        <v>4880</v>
      </c>
      <c r="D72">
        <v>1338</v>
      </c>
      <c r="F72" s="1">
        <v>0</v>
      </c>
      <c r="G72" s="1">
        <v>0</v>
      </c>
      <c r="H72" s="1">
        <f t="shared" si="6"/>
        <v>0</v>
      </c>
      <c r="I72" s="1">
        <v>5114</v>
      </c>
      <c r="J72" s="1">
        <v>465</v>
      </c>
      <c r="K72" s="1">
        <v>5579</v>
      </c>
      <c r="L72" s="1">
        <v>1425</v>
      </c>
      <c r="Q72" s="1">
        <f t="shared" si="4"/>
        <v>0.22880414661236578</v>
      </c>
      <c r="T72" s="1">
        <f t="shared" si="3"/>
        <v>4630.2857142857147</v>
      </c>
    </row>
    <row r="73" spans="1:20" x14ac:dyDescent="0.25">
      <c r="A73" s="2">
        <v>43923</v>
      </c>
      <c r="B73" s="1">
        <f t="shared" si="5"/>
        <v>67919</v>
      </c>
      <c r="C73" s="1">
        <v>5154</v>
      </c>
      <c r="D73">
        <v>1276</v>
      </c>
      <c r="F73" s="1">
        <v>0</v>
      </c>
      <c r="G73" s="1">
        <v>0</v>
      </c>
      <c r="H73" s="1">
        <f t="shared" si="6"/>
        <v>0</v>
      </c>
      <c r="I73" s="1">
        <v>5407</v>
      </c>
      <c r="J73" s="1">
        <v>596</v>
      </c>
      <c r="K73" s="1">
        <v>6003</v>
      </c>
      <c r="L73" s="1">
        <v>1402</v>
      </c>
      <c r="Q73" s="1">
        <f t="shared" si="4"/>
        <v>0.23330752278277445</v>
      </c>
      <c r="T73" s="1">
        <f t="shared" ref="T73:T136" si="7">AVERAGE(K67:K73)</f>
        <v>4796.8571428571431</v>
      </c>
    </row>
    <row r="74" spans="1:20" x14ac:dyDescent="0.25">
      <c r="A74" s="2">
        <v>43924</v>
      </c>
      <c r="B74" s="1">
        <f t="shared" si="5"/>
        <v>73591</v>
      </c>
      <c r="C74" s="1">
        <v>5672</v>
      </c>
      <c r="D74">
        <v>1480</v>
      </c>
      <c r="F74" s="1">
        <v>0</v>
      </c>
      <c r="G74" s="1">
        <v>0</v>
      </c>
      <c r="H74" s="1">
        <f t="shared" si="6"/>
        <v>0</v>
      </c>
      <c r="I74" s="1">
        <v>5938</v>
      </c>
      <c r="J74" s="1">
        <v>629</v>
      </c>
      <c r="K74" s="1">
        <v>6567</v>
      </c>
      <c r="L74" s="1">
        <v>1625</v>
      </c>
      <c r="Q74" s="1">
        <f t="shared" si="4"/>
        <v>0.23923011604868383</v>
      </c>
      <c r="T74" s="1">
        <f t="shared" si="7"/>
        <v>5047.1428571428569</v>
      </c>
    </row>
    <row r="75" spans="1:20" x14ac:dyDescent="0.25">
      <c r="A75" s="2">
        <v>43925</v>
      </c>
      <c r="B75" s="1">
        <f t="shared" si="5"/>
        <v>77541</v>
      </c>
      <c r="C75" s="1">
        <v>3950</v>
      </c>
      <c r="D75">
        <v>1162</v>
      </c>
      <c r="F75" s="1">
        <v>0</v>
      </c>
      <c r="G75" s="1">
        <v>0</v>
      </c>
      <c r="H75" s="1">
        <f t="shared" si="6"/>
        <v>0</v>
      </c>
      <c r="I75" s="1">
        <v>4054</v>
      </c>
      <c r="J75" s="1">
        <v>690</v>
      </c>
      <c r="K75" s="1">
        <v>4744</v>
      </c>
      <c r="L75" s="1">
        <v>1322</v>
      </c>
      <c r="Q75" s="1">
        <f t="shared" ref="Q75:Q138" si="8">((SUM(L69:L75))/(SUM(K69:K75)))</f>
        <v>0.24597277214297336</v>
      </c>
      <c r="T75" s="1">
        <f t="shared" si="7"/>
        <v>5267.7142857142853</v>
      </c>
    </row>
    <row r="76" spans="1:20" x14ac:dyDescent="0.25">
      <c r="A76" s="2">
        <v>43926</v>
      </c>
      <c r="B76" s="1">
        <f t="shared" si="5"/>
        <v>80921</v>
      </c>
      <c r="C76" s="1">
        <v>3380</v>
      </c>
      <c r="D76">
        <v>977</v>
      </c>
      <c r="F76" s="1">
        <v>0</v>
      </c>
      <c r="G76" s="1">
        <v>0</v>
      </c>
      <c r="H76" s="1">
        <f t="shared" si="6"/>
        <v>0</v>
      </c>
      <c r="I76" s="1">
        <v>3565</v>
      </c>
      <c r="J76" s="1">
        <v>540</v>
      </c>
      <c r="K76" s="1">
        <v>4105</v>
      </c>
      <c r="L76" s="1">
        <v>1078</v>
      </c>
      <c r="Q76" s="1">
        <f t="shared" si="8"/>
        <v>0.24858463616059834</v>
      </c>
      <c r="T76" s="1">
        <f t="shared" si="7"/>
        <v>5500.8571428571431</v>
      </c>
    </row>
    <row r="77" spans="1:20" x14ac:dyDescent="0.25">
      <c r="A77" s="2">
        <v>43927</v>
      </c>
      <c r="B77" s="1">
        <f t="shared" si="5"/>
        <v>87480</v>
      </c>
      <c r="C77" s="1">
        <v>6559</v>
      </c>
      <c r="D77">
        <v>1932</v>
      </c>
      <c r="F77" s="1">
        <v>0</v>
      </c>
      <c r="G77" s="1">
        <v>0</v>
      </c>
      <c r="H77" s="1">
        <f t="shared" si="6"/>
        <v>0</v>
      </c>
      <c r="I77" s="1">
        <v>6801</v>
      </c>
      <c r="J77" s="1">
        <v>783</v>
      </c>
      <c r="K77" s="1">
        <v>7584</v>
      </c>
      <c r="L77" s="1">
        <v>2101</v>
      </c>
      <c r="Q77" s="1">
        <f t="shared" si="8"/>
        <v>0.25562165230913536</v>
      </c>
      <c r="T77" s="1">
        <f t="shared" si="7"/>
        <v>5787.5714285714284</v>
      </c>
    </row>
    <row r="78" spans="1:20" x14ac:dyDescent="0.25">
      <c r="A78" s="2">
        <v>43928</v>
      </c>
      <c r="B78" s="1">
        <f t="shared" si="5"/>
        <v>93955</v>
      </c>
      <c r="C78" s="1">
        <v>6475</v>
      </c>
      <c r="D78">
        <v>2022</v>
      </c>
      <c r="F78" s="1">
        <v>0</v>
      </c>
      <c r="G78" s="1">
        <v>0</v>
      </c>
      <c r="H78" s="1">
        <f t="shared" si="6"/>
        <v>0</v>
      </c>
      <c r="I78" s="1">
        <v>6654</v>
      </c>
      <c r="J78" s="1">
        <v>967</v>
      </c>
      <c r="K78" s="1">
        <v>7621</v>
      </c>
      <c r="L78" s="1">
        <v>2241</v>
      </c>
      <c r="Q78" s="1">
        <f t="shared" si="8"/>
        <v>0.26524180745444637</v>
      </c>
      <c r="T78" s="1">
        <f t="shared" si="7"/>
        <v>6029</v>
      </c>
    </row>
    <row r="79" spans="1:20" x14ac:dyDescent="0.25">
      <c r="A79" s="2">
        <v>43929</v>
      </c>
      <c r="B79" s="1">
        <f t="shared" si="5"/>
        <v>100655</v>
      </c>
      <c r="C79" s="1">
        <v>6700</v>
      </c>
      <c r="D79">
        <v>1864</v>
      </c>
      <c r="F79" s="1">
        <v>0</v>
      </c>
      <c r="G79" s="1">
        <v>0</v>
      </c>
      <c r="H79" s="1">
        <f t="shared" si="6"/>
        <v>0</v>
      </c>
      <c r="I79" s="1">
        <v>6971</v>
      </c>
      <c r="J79" s="1">
        <v>983</v>
      </c>
      <c r="K79" s="1">
        <v>7954</v>
      </c>
      <c r="L79" s="1">
        <v>2107</v>
      </c>
      <c r="Q79" s="1">
        <f t="shared" si="8"/>
        <v>0.26640943963390012</v>
      </c>
      <c r="T79" s="1">
        <f t="shared" si="7"/>
        <v>6368.2857142857147</v>
      </c>
    </row>
    <row r="80" spans="1:20" x14ac:dyDescent="0.25">
      <c r="A80" s="2">
        <v>43930</v>
      </c>
      <c r="B80" s="1">
        <f t="shared" si="5"/>
        <v>106987</v>
      </c>
      <c r="C80" s="1">
        <v>6332</v>
      </c>
      <c r="D80">
        <v>1978</v>
      </c>
      <c r="F80" s="1">
        <v>0</v>
      </c>
      <c r="G80" s="1">
        <v>0</v>
      </c>
      <c r="H80" s="1">
        <f t="shared" si="6"/>
        <v>0</v>
      </c>
      <c r="I80" s="1">
        <v>6728</v>
      </c>
      <c r="J80" s="1">
        <v>1042</v>
      </c>
      <c r="K80" s="1">
        <v>7770</v>
      </c>
      <c r="L80" s="1">
        <v>2276</v>
      </c>
      <c r="Q80" s="1">
        <f t="shared" si="8"/>
        <v>0.2751105836659834</v>
      </c>
      <c r="T80" s="1">
        <f t="shared" si="7"/>
        <v>6620.7142857142853</v>
      </c>
    </row>
    <row r="81" spans="1:20" x14ac:dyDescent="0.25">
      <c r="A81" s="2">
        <v>43931</v>
      </c>
      <c r="B81" s="1">
        <f t="shared" si="5"/>
        <v>114469</v>
      </c>
      <c r="C81" s="1">
        <v>7482</v>
      </c>
      <c r="D81">
        <v>2055</v>
      </c>
      <c r="F81" s="1">
        <v>0</v>
      </c>
      <c r="G81" s="1">
        <v>0</v>
      </c>
      <c r="H81" s="1">
        <f t="shared" si="6"/>
        <v>0</v>
      </c>
      <c r="I81" s="1">
        <v>7784</v>
      </c>
      <c r="J81" s="1">
        <v>1063</v>
      </c>
      <c r="K81" s="1">
        <v>8847</v>
      </c>
      <c r="L81" s="1">
        <v>2315</v>
      </c>
      <c r="Q81" s="1">
        <f t="shared" si="8"/>
        <v>0.27640102827763496</v>
      </c>
      <c r="T81" s="1">
        <f t="shared" si="7"/>
        <v>6946.4285714285716</v>
      </c>
    </row>
    <row r="82" spans="1:20" x14ac:dyDescent="0.25">
      <c r="A82" s="2">
        <v>43932</v>
      </c>
      <c r="B82" s="1">
        <f t="shared" si="5"/>
        <v>118868</v>
      </c>
      <c r="C82" s="1">
        <v>4399</v>
      </c>
      <c r="D82">
        <v>1329</v>
      </c>
      <c r="F82" s="1">
        <v>0</v>
      </c>
      <c r="G82" s="1">
        <v>0</v>
      </c>
      <c r="H82" s="1">
        <f t="shared" si="6"/>
        <v>0</v>
      </c>
      <c r="I82" s="1">
        <v>4591</v>
      </c>
      <c r="J82" s="1">
        <v>817</v>
      </c>
      <c r="K82" s="1">
        <v>5408</v>
      </c>
      <c r="L82" s="1">
        <v>1506</v>
      </c>
      <c r="Q82" s="1">
        <f t="shared" si="8"/>
        <v>0.27641055813670395</v>
      </c>
      <c r="T82" s="1">
        <f t="shared" si="7"/>
        <v>7041.2857142857147</v>
      </c>
    </row>
    <row r="83" spans="1:20" x14ac:dyDescent="0.25">
      <c r="A83" s="2">
        <v>43933</v>
      </c>
      <c r="B83" s="1">
        <f t="shared" si="5"/>
        <v>121813</v>
      </c>
      <c r="C83" s="1">
        <v>2945</v>
      </c>
      <c r="D83">
        <v>930</v>
      </c>
      <c r="F83" s="1">
        <v>0</v>
      </c>
      <c r="G83" s="1">
        <v>0</v>
      </c>
      <c r="H83" s="1">
        <f t="shared" si="6"/>
        <v>0</v>
      </c>
      <c r="I83" s="1">
        <v>3055</v>
      </c>
      <c r="J83" s="1">
        <v>720</v>
      </c>
      <c r="K83" s="1">
        <v>3775</v>
      </c>
      <c r="L83" s="1">
        <v>1073</v>
      </c>
      <c r="Q83" s="1">
        <f t="shared" si="8"/>
        <v>0.2781715312812762</v>
      </c>
      <c r="T83" s="1">
        <f t="shared" si="7"/>
        <v>6994.1428571428569</v>
      </c>
    </row>
    <row r="84" spans="1:20" x14ac:dyDescent="0.25">
      <c r="A84" s="2">
        <v>43934</v>
      </c>
      <c r="B84" s="1">
        <f t="shared" si="5"/>
        <v>127874</v>
      </c>
      <c r="C84" s="1">
        <v>6061</v>
      </c>
      <c r="D84">
        <v>1986</v>
      </c>
      <c r="F84" s="1">
        <v>0</v>
      </c>
      <c r="G84" s="1">
        <v>0</v>
      </c>
      <c r="H84" s="1">
        <f t="shared" si="6"/>
        <v>0</v>
      </c>
      <c r="I84" s="1">
        <v>6212</v>
      </c>
      <c r="J84" s="1">
        <v>1148</v>
      </c>
      <c r="K84" s="1">
        <v>7360</v>
      </c>
      <c r="L84" s="1">
        <v>2231</v>
      </c>
      <c r="Q84" s="1">
        <f t="shared" si="8"/>
        <v>0.28211757463835024</v>
      </c>
      <c r="T84" s="1">
        <f t="shared" si="7"/>
        <v>6962.1428571428569</v>
      </c>
    </row>
    <row r="85" spans="1:20" x14ac:dyDescent="0.25">
      <c r="A85" s="2">
        <v>43935</v>
      </c>
      <c r="B85" s="1">
        <f t="shared" si="5"/>
        <v>137669</v>
      </c>
      <c r="C85" s="1">
        <v>9795</v>
      </c>
      <c r="D85">
        <v>2927</v>
      </c>
      <c r="F85" s="1">
        <v>0</v>
      </c>
      <c r="G85" s="1">
        <v>0</v>
      </c>
      <c r="H85" s="1">
        <f t="shared" si="6"/>
        <v>0</v>
      </c>
      <c r="I85" s="1">
        <v>10025</v>
      </c>
      <c r="J85" s="1">
        <v>1512</v>
      </c>
      <c r="K85" s="1">
        <v>11537</v>
      </c>
      <c r="L85" s="1">
        <v>3271</v>
      </c>
      <c r="Q85" s="1">
        <f t="shared" si="8"/>
        <v>0.28069742265104175</v>
      </c>
      <c r="T85" s="1">
        <f t="shared" si="7"/>
        <v>7521.5714285714284</v>
      </c>
    </row>
    <row r="86" spans="1:20" x14ac:dyDescent="0.25">
      <c r="A86" s="2">
        <v>43936</v>
      </c>
      <c r="B86" s="1">
        <f t="shared" si="5"/>
        <v>147267</v>
      </c>
      <c r="C86" s="1">
        <v>9598</v>
      </c>
      <c r="D86">
        <v>2541</v>
      </c>
      <c r="F86" s="1">
        <v>0</v>
      </c>
      <c r="G86" s="1">
        <v>0</v>
      </c>
      <c r="H86" s="1">
        <f t="shared" si="6"/>
        <v>0</v>
      </c>
      <c r="I86" s="1">
        <v>9981</v>
      </c>
      <c r="J86" s="1">
        <v>1473</v>
      </c>
      <c r="K86" s="1">
        <v>11454</v>
      </c>
      <c r="L86" s="1">
        <v>2854</v>
      </c>
      <c r="Q86" s="1">
        <f t="shared" si="8"/>
        <v>0.27650442556677529</v>
      </c>
      <c r="T86" s="1">
        <f t="shared" si="7"/>
        <v>8021.5714285714284</v>
      </c>
    </row>
    <row r="87" spans="1:20" x14ac:dyDescent="0.25">
      <c r="A87" s="2">
        <v>43937</v>
      </c>
      <c r="B87" s="1">
        <f t="shared" si="5"/>
        <v>156024</v>
      </c>
      <c r="C87" s="1">
        <v>8757</v>
      </c>
      <c r="D87">
        <v>2386</v>
      </c>
      <c r="F87" s="1">
        <v>0</v>
      </c>
      <c r="G87" s="1">
        <v>0</v>
      </c>
      <c r="H87" s="1">
        <f t="shared" si="6"/>
        <v>0</v>
      </c>
      <c r="I87" s="1">
        <v>8943</v>
      </c>
      <c r="J87" s="1">
        <v>1757</v>
      </c>
      <c r="K87" s="1">
        <v>10700</v>
      </c>
      <c r="L87" s="1">
        <v>2797</v>
      </c>
      <c r="Q87" s="1">
        <f t="shared" si="8"/>
        <v>0.27161016231952745</v>
      </c>
      <c r="T87" s="1">
        <f t="shared" si="7"/>
        <v>8440.1428571428569</v>
      </c>
    </row>
    <row r="88" spans="1:20" x14ac:dyDescent="0.25">
      <c r="A88" s="2">
        <v>43938</v>
      </c>
      <c r="B88" s="1">
        <f t="shared" si="5"/>
        <v>166827</v>
      </c>
      <c r="C88" s="1">
        <v>10803</v>
      </c>
      <c r="D88">
        <v>2990</v>
      </c>
      <c r="F88" s="1">
        <v>0</v>
      </c>
      <c r="G88" s="1">
        <v>0</v>
      </c>
      <c r="H88" s="1">
        <f t="shared" si="6"/>
        <v>0</v>
      </c>
      <c r="I88" s="1">
        <v>11273</v>
      </c>
      <c r="J88" s="1">
        <v>1853</v>
      </c>
      <c r="K88" s="1">
        <v>13126</v>
      </c>
      <c r="L88" s="1">
        <v>3323</v>
      </c>
      <c r="Q88" s="1">
        <f t="shared" si="8"/>
        <v>0.26917613636363635</v>
      </c>
      <c r="T88" s="1">
        <f t="shared" si="7"/>
        <v>9051.4285714285706</v>
      </c>
    </row>
    <row r="89" spans="1:20" x14ac:dyDescent="0.25">
      <c r="A89" s="2">
        <v>43939</v>
      </c>
      <c r="B89" s="1">
        <f t="shared" si="5"/>
        <v>172742</v>
      </c>
      <c r="C89" s="1">
        <v>5915</v>
      </c>
      <c r="D89">
        <v>1481</v>
      </c>
      <c r="F89" s="1">
        <v>1</v>
      </c>
      <c r="G89" s="1">
        <v>1</v>
      </c>
      <c r="H89" s="1">
        <f t="shared" si="6"/>
        <v>1</v>
      </c>
      <c r="I89" s="1">
        <v>6305</v>
      </c>
      <c r="J89" s="1">
        <v>1173</v>
      </c>
      <c r="K89" s="1">
        <v>7478</v>
      </c>
      <c r="L89" s="1">
        <v>1708</v>
      </c>
      <c r="Q89" s="1">
        <f t="shared" si="8"/>
        <v>0.26374751642977229</v>
      </c>
      <c r="T89" s="1">
        <f t="shared" si="7"/>
        <v>9347.1428571428569</v>
      </c>
    </row>
    <row r="90" spans="1:20" x14ac:dyDescent="0.25">
      <c r="A90" s="2">
        <v>43940</v>
      </c>
      <c r="B90" s="1">
        <f t="shared" si="5"/>
        <v>177266</v>
      </c>
      <c r="C90" s="1">
        <v>4524</v>
      </c>
      <c r="D90">
        <v>1089</v>
      </c>
      <c r="F90" s="1">
        <v>0</v>
      </c>
      <c r="G90" s="1">
        <v>0</v>
      </c>
      <c r="H90" s="1">
        <f t="shared" si="6"/>
        <v>1</v>
      </c>
      <c r="I90" s="1">
        <v>4659</v>
      </c>
      <c r="J90" s="1">
        <v>945</v>
      </c>
      <c r="K90" s="1">
        <v>5604</v>
      </c>
      <c r="L90" s="1">
        <v>1267</v>
      </c>
      <c r="Q90" s="1">
        <f t="shared" si="8"/>
        <v>0.25945970056051976</v>
      </c>
      <c r="T90" s="1">
        <f t="shared" si="7"/>
        <v>9608.4285714285706</v>
      </c>
    </row>
    <row r="91" spans="1:20" x14ac:dyDescent="0.25">
      <c r="A91" s="2">
        <v>43941</v>
      </c>
      <c r="B91" s="1">
        <f t="shared" si="5"/>
        <v>187818</v>
      </c>
      <c r="C91" s="1">
        <v>10552</v>
      </c>
      <c r="D91">
        <v>2686</v>
      </c>
      <c r="F91" s="1">
        <v>0</v>
      </c>
      <c r="G91" s="1">
        <v>0</v>
      </c>
      <c r="H91" s="1">
        <f t="shared" si="6"/>
        <v>1</v>
      </c>
      <c r="I91" s="1">
        <v>10988</v>
      </c>
      <c r="J91" s="1">
        <v>1983</v>
      </c>
      <c r="K91" s="1">
        <v>12971</v>
      </c>
      <c r="L91" s="1">
        <v>3109</v>
      </c>
      <c r="Q91" s="1">
        <f t="shared" si="8"/>
        <v>0.25153012213530945</v>
      </c>
      <c r="T91" s="1">
        <f t="shared" si="7"/>
        <v>10410</v>
      </c>
    </row>
    <row r="92" spans="1:20" x14ac:dyDescent="0.25">
      <c r="A92" s="2">
        <v>43942</v>
      </c>
      <c r="B92" s="1">
        <f t="shared" si="5"/>
        <v>197085</v>
      </c>
      <c r="C92" s="1">
        <v>9267</v>
      </c>
      <c r="D92">
        <v>2187</v>
      </c>
      <c r="F92" s="1">
        <v>0</v>
      </c>
      <c r="G92" s="1">
        <v>0</v>
      </c>
      <c r="H92" s="1">
        <f t="shared" si="6"/>
        <v>1</v>
      </c>
      <c r="I92" s="1">
        <v>9631</v>
      </c>
      <c r="J92" s="1">
        <v>2194</v>
      </c>
      <c r="K92" s="1">
        <v>11825</v>
      </c>
      <c r="L92" s="1">
        <v>2712</v>
      </c>
      <c r="Q92" s="1">
        <f t="shared" si="8"/>
        <v>0.2428989310806747</v>
      </c>
      <c r="T92" s="1">
        <f t="shared" si="7"/>
        <v>10451.142857142857</v>
      </c>
    </row>
    <row r="93" spans="1:20" x14ac:dyDescent="0.25">
      <c r="A93" s="2">
        <v>43943</v>
      </c>
      <c r="B93" s="1">
        <f t="shared" si="5"/>
        <v>209299</v>
      </c>
      <c r="C93" s="1">
        <v>12214</v>
      </c>
      <c r="D93">
        <v>2705</v>
      </c>
      <c r="F93" s="1">
        <v>0</v>
      </c>
      <c r="G93" s="1">
        <v>0</v>
      </c>
      <c r="H93" s="1">
        <f t="shared" si="6"/>
        <v>1</v>
      </c>
      <c r="I93" s="1">
        <v>12631</v>
      </c>
      <c r="J93" s="1">
        <v>2765</v>
      </c>
      <c r="K93" s="1">
        <v>15396</v>
      </c>
      <c r="L93" s="1">
        <v>3230</v>
      </c>
      <c r="Q93" s="1">
        <f t="shared" si="8"/>
        <v>0.23535667963683529</v>
      </c>
      <c r="T93" s="1">
        <f t="shared" si="7"/>
        <v>11014.285714285714</v>
      </c>
    </row>
    <row r="94" spans="1:20" x14ac:dyDescent="0.25">
      <c r="A94" s="2">
        <v>43944</v>
      </c>
      <c r="B94" s="1">
        <f t="shared" si="5"/>
        <v>219919</v>
      </c>
      <c r="C94" s="1">
        <v>10620</v>
      </c>
      <c r="D94">
        <v>2406</v>
      </c>
      <c r="F94" s="1">
        <v>0</v>
      </c>
      <c r="G94" s="1">
        <v>0</v>
      </c>
      <c r="H94" s="1">
        <f t="shared" si="6"/>
        <v>1</v>
      </c>
      <c r="I94" s="1">
        <v>10838</v>
      </c>
      <c r="J94" s="1">
        <v>2590</v>
      </c>
      <c r="K94" s="1">
        <v>13428</v>
      </c>
      <c r="L94" s="1">
        <v>2933</v>
      </c>
      <c r="Q94" s="1">
        <f t="shared" si="8"/>
        <v>0.22901738738287317</v>
      </c>
      <c r="T94" s="1">
        <f t="shared" si="7"/>
        <v>11404</v>
      </c>
    </row>
    <row r="95" spans="1:20" x14ac:dyDescent="0.25">
      <c r="A95" s="2">
        <v>43945</v>
      </c>
      <c r="B95" s="1">
        <f t="shared" si="5"/>
        <v>232093</v>
      </c>
      <c r="C95" s="1">
        <v>12174</v>
      </c>
      <c r="D95">
        <v>2277</v>
      </c>
      <c r="F95" s="1">
        <v>0</v>
      </c>
      <c r="G95" s="1">
        <v>0</v>
      </c>
      <c r="H95" s="1">
        <f t="shared" si="6"/>
        <v>1</v>
      </c>
      <c r="I95" s="1">
        <v>12339</v>
      </c>
      <c r="J95" s="1">
        <v>2561</v>
      </c>
      <c r="K95" s="1">
        <v>14900</v>
      </c>
      <c r="L95" s="1">
        <v>2816</v>
      </c>
      <c r="Q95" s="1">
        <f t="shared" si="8"/>
        <v>0.21782554349158109</v>
      </c>
      <c r="T95" s="1">
        <f t="shared" si="7"/>
        <v>11657.428571428571</v>
      </c>
    </row>
    <row r="96" spans="1:20" x14ac:dyDescent="0.25">
      <c r="A96" s="2">
        <v>43946</v>
      </c>
      <c r="B96" s="1">
        <f t="shared" si="5"/>
        <v>240149</v>
      </c>
      <c r="C96" s="1">
        <v>8056</v>
      </c>
      <c r="D96">
        <v>1494</v>
      </c>
      <c r="F96" s="1">
        <v>0</v>
      </c>
      <c r="G96" s="1">
        <v>0</v>
      </c>
      <c r="H96" s="1">
        <f t="shared" si="6"/>
        <v>1</v>
      </c>
      <c r="I96" s="1">
        <v>8393</v>
      </c>
      <c r="J96" s="1">
        <v>1873</v>
      </c>
      <c r="K96" s="1">
        <v>10266</v>
      </c>
      <c r="L96" s="1">
        <v>1830</v>
      </c>
      <c r="Q96" s="1">
        <f t="shared" si="8"/>
        <v>0.21207489038985661</v>
      </c>
      <c r="T96" s="1">
        <f t="shared" si="7"/>
        <v>12055.714285714286</v>
      </c>
    </row>
    <row r="97" spans="1:20" x14ac:dyDescent="0.25">
      <c r="A97" s="2">
        <v>43947</v>
      </c>
      <c r="B97" s="1">
        <f t="shared" si="5"/>
        <v>244953</v>
      </c>
      <c r="C97" s="1">
        <v>4804</v>
      </c>
      <c r="D97">
        <v>845</v>
      </c>
      <c r="F97" s="1">
        <v>0</v>
      </c>
      <c r="G97" s="1">
        <v>0</v>
      </c>
      <c r="H97" s="1">
        <f t="shared" si="6"/>
        <v>1</v>
      </c>
      <c r="I97" s="1">
        <v>4771</v>
      </c>
      <c r="J97" s="1">
        <v>1436</v>
      </c>
      <c r="K97" s="1">
        <v>6207</v>
      </c>
      <c r="L97" s="1">
        <v>1166</v>
      </c>
      <c r="Q97" s="1">
        <f t="shared" si="8"/>
        <v>0.20938194910169072</v>
      </c>
      <c r="T97" s="1">
        <f t="shared" si="7"/>
        <v>12141.857142857143</v>
      </c>
    </row>
    <row r="98" spans="1:20" x14ac:dyDescent="0.25">
      <c r="A98" s="2">
        <v>43948</v>
      </c>
      <c r="B98" s="1">
        <f t="shared" si="5"/>
        <v>255749</v>
      </c>
      <c r="C98" s="1">
        <v>10796</v>
      </c>
      <c r="D98">
        <v>2129</v>
      </c>
      <c r="F98" s="1">
        <v>0</v>
      </c>
      <c r="G98" s="1">
        <v>0</v>
      </c>
      <c r="H98" s="1">
        <f t="shared" si="6"/>
        <v>1</v>
      </c>
      <c r="I98" s="1">
        <v>10817</v>
      </c>
      <c r="J98" s="1">
        <v>2977</v>
      </c>
      <c r="K98" s="1">
        <v>13794</v>
      </c>
      <c r="L98" s="1">
        <v>2770</v>
      </c>
      <c r="Q98" s="1">
        <f t="shared" si="8"/>
        <v>0.20342360398993195</v>
      </c>
      <c r="T98" s="1">
        <f t="shared" si="7"/>
        <v>12259.428571428571</v>
      </c>
    </row>
    <row r="99" spans="1:20" x14ac:dyDescent="0.25">
      <c r="A99" s="2">
        <v>43949</v>
      </c>
      <c r="B99" s="1">
        <f t="shared" si="5"/>
        <v>267809</v>
      </c>
      <c r="C99" s="1">
        <v>12060</v>
      </c>
      <c r="D99">
        <v>2104</v>
      </c>
      <c r="F99" s="1">
        <v>0</v>
      </c>
      <c r="G99" s="1">
        <v>0</v>
      </c>
      <c r="H99" s="1">
        <f t="shared" si="6"/>
        <v>1</v>
      </c>
      <c r="I99" s="1">
        <v>12230</v>
      </c>
      <c r="J99" s="1">
        <v>3049</v>
      </c>
      <c r="K99" s="1">
        <v>15279</v>
      </c>
      <c r="L99" s="1">
        <v>2767</v>
      </c>
      <c r="Q99" s="1">
        <f t="shared" si="8"/>
        <v>0.19616892573092864</v>
      </c>
      <c r="T99" s="1">
        <f t="shared" si="7"/>
        <v>12752.857142857143</v>
      </c>
    </row>
    <row r="100" spans="1:20" x14ac:dyDescent="0.25">
      <c r="A100" s="2">
        <v>43950</v>
      </c>
      <c r="B100" s="1">
        <f t="shared" si="5"/>
        <v>280224</v>
      </c>
      <c r="C100" s="1">
        <v>12415</v>
      </c>
      <c r="D100">
        <v>2187</v>
      </c>
      <c r="F100" s="1">
        <v>0</v>
      </c>
      <c r="G100" s="1">
        <v>0</v>
      </c>
      <c r="H100" s="1">
        <f t="shared" si="6"/>
        <v>1</v>
      </c>
      <c r="I100" s="1">
        <v>12551</v>
      </c>
      <c r="J100" s="1">
        <v>2961</v>
      </c>
      <c r="K100" s="1">
        <v>15512</v>
      </c>
      <c r="L100" s="1">
        <v>2825</v>
      </c>
      <c r="Q100" s="1">
        <f t="shared" si="8"/>
        <v>0.19138343812230102</v>
      </c>
      <c r="T100" s="1">
        <f t="shared" si="7"/>
        <v>12769.428571428571</v>
      </c>
    </row>
    <row r="101" spans="1:20" x14ac:dyDescent="0.25">
      <c r="A101" s="2">
        <v>43951</v>
      </c>
      <c r="B101" s="1">
        <f t="shared" si="5"/>
        <v>293767</v>
      </c>
      <c r="C101" s="1">
        <v>13543</v>
      </c>
      <c r="D101">
        <v>2047</v>
      </c>
      <c r="F101" s="1">
        <v>0</v>
      </c>
      <c r="G101" s="1">
        <v>0</v>
      </c>
      <c r="H101" s="1">
        <f t="shared" si="6"/>
        <v>1</v>
      </c>
      <c r="I101" s="1">
        <v>13703</v>
      </c>
      <c r="J101" s="1">
        <v>3191</v>
      </c>
      <c r="K101" s="1">
        <v>16894</v>
      </c>
      <c r="L101" s="1">
        <v>2705</v>
      </c>
      <c r="Q101" s="1">
        <f t="shared" si="8"/>
        <v>0.18178391418601644</v>
      </c>
      <c r="T101" s="1">
        <f t="shared" si="7"/>
        <v>13264.571428571429</v>
      </c>
    </row>
    <row r="102" spans="1:20" x14ac:dyDescent="0.25">
      <c r="A102" s="2">
        <v>43952</v>
      </c>
      <c r="B102" s="1">
        <f t="shared" si="5"/>
        <v>307642</v>
      </c>
      <c r="C102" s="1">
        <v>13875</v>
      </c>
      <c r="D102">
        <v>2082</v>
      </c>
      <c r="F102" s="1">
        <v>0</v>
      </c>
      <c r="G102" s="1">
        <v>0</v>
      </c>
      <c r="H102" s="1">
        <f t="shared" si="6"/>
        <v>1</v>
      </c>
      <c r="I102" s="1">
        <v>13968</v>
      </c>
      <c r="J102" s="1">
        <v>3338</v>
      </c>
      <c r="K102" s="1">
        <v>17306</v>
      </c>
      <c r="L102" s="1">
        <v>2731</v>
      </c>
      <c r="Q102" s="1">
        <f t="shared" si="8"/>
        <v>0.176300153267967</v>
      </c>
      <c r="T102" s="1">
        <f t="shared" si="7"/>
        <v>13608.285714285714</v>
      </c>
    </row>
    <row r="103" spans="1:20" x14ac:dyDescent="0.25">
      <c r="A103" s="2">
        <v>43953</v>
      </c>
      <c r="B103" s="1">
        <f t="shared" si="5"/>
        <v>314784</v>
      </c>
      <c r="C103" s="1">
        <v>7142</v>
      </c>
      <c r="D103">
        <v>1029</v>
      </c>
      <c r="F103" s="1">
        <v>0</v>
      </c>
      <c r="G103" s="1">
        <v>0</v>
      </c>
      <c r="H103" s="1">
        <f t="shared" si="6"/>
        <v>1</v>
      </c>
      <c r="I103" s="1">
        <v>7298</v>
      </c>
      <c r="J103" s="1">
        <v>1915</v>
      </c>
      <c r="K103" s="1">
        <v>9213</v>
      </c>
      <c r="L103" s="1">
        <v>1412</v>
      </c>
      <c r="Q103" s="1">
        <f t="shared" si="8"/>
        <v>0.17383366063372432</v>
      </c>
      <c r="T103" s="1">
        <f t="shared" si="7"/>
        <v>13457.857142857143</v>
      </c>
    </row>
    <row r="104" spans="1:20" x14ac:dyDescent="0.25">
      <c r="A104" s="2">
        <v>43954</v>
      </c>
      <c r="B104" s="1">
        <f t="shared" si="5"/>
        <v>319818</v>
      </c>
      <c r="C104" s="1">
        <v>5034</v>
      </c>
      <c r="D104">
        <v>734</v>
      </c>
      <c r="F104" s="1">
        <v>0</v>
      </c>
      <c r="G104" s="1">
        <v>1</v>
      </c>
      <c r="H104" s="1">
        <f t="shared" si="6"/>
        <v>2</v>
      </c>
      <c r="I104" s="1">
        <v>5036</v>
      </c>
      <c r="J104" s="1">
        <v>1440</v>
      </c>
      <c r="K104" s="1">
        <v>6476</v>
      </c>
      <c r="L104" s="1">
        <v>1001</v>
      </c>
      <c r="Q104" s="1">
        <f t="shared" si="8"/>
        <v>0.17159218409297797</v>
      </c>
      <c r="T104" s="1">
        <f t="shared" si="7"/>
        <v>13496.285714285714</v>
      </c>
    </row>
    <row r="105" spans="1:20" x14ac:dyDescent="0.25">
      <c r="A105" s="2">
        <v>43955</v>
      </c>
      <c r="B105" s="1">
        <f t="shared" si="5"/>
        <v>331626</v>
      </c>
      <c r="C105" s="1">
        <v>11808</v>
      </c>
      <c r="D105">
        <v>1879</v>
      </c>
      <c r="F105" s="1">
        <v>0</v>
      </c>
      <c r="G105" s="1">
        <v>0</v>
      </c>
      <c r="H105" s="1">
        <f t="shared" si="6"/>
        <v>2</v>
      </c>
      <c r="I105" s="1">
        <v>11837</v>
      </c>
      <c r="J105" s="1">
        <v>3635</v>
      </c>
      <c r="K105" s="1">
        <v>15472</v>
      </c>
      <c r="L105" s="1">
        <v>2710</v>
      </c>
      <c r="Q105" s="1">
        <f t="shared" si="8"/>
        <v>0.16797362509360181</v>
      </c>
      <c r="T105" s="1">
        <f t="shared" si="7"/>
        <v>13736</v>
      </c>
    </row>
    <row r="106" spans="1:20" x14ac:dyDescent="0.25">
      <c r="A106" s="2">
        <v>43956</v>
      </c>
      <c r="B106" s="1">
        <f t="shared" si="5"/>
        <v>343992</v>
      </c>
      <c r="C106" s="1">
        <v>12366</v>
      </c>
      <c r="D106">
        <v>1736</v>
      </c>
      <c r="F106" s="1">
        <v>0</v>
      </c>
      <c r="G106" s="1">
        <v>1</v>
      </c>
      <c r="H106" s="1">
        <f t="shared" si="6"/>
        <v>3</v>
      </c>
      <c r="I106" s="1">
        <v>12358</v>
      </c>
      <c r="J106" s="1">
        <v>3678</v>
      </c>
      <c r="K106" s="1">
        <v>16036</v>
      </c>
      <c r="L106" s="1">
        <v>2507</v>
      </c>
      <c r="Q106" s="1">
        <f t="shared" si="8"/>
        <v>0.1639785778410674</v>
      </c>
      <c r="T106" s="1">
        <f t="shared" si="7"/>
        <v>13844.142857142857</v>
      </c>
    </row>
    <row r="107" spans="1:20" x14ac:dyDescent="0.25">
      <c r="A107" s="2">
        <v>43957</v>
      </c>
      <c r="B107" s="1">
        <f t="shared" si="5"/>
        <v>357076</v>
      </c>
      <c r="C107" s="1">
        <v>13084</v>
      </c>
      <c r="D107">
        <v>1699</v>
      </c>
      <c r="F107" s="1">
        <v>0</v>
      </c>
      <c r="G107" s="1">
        <v>0</v>
      </c>
      <c r="H107" s="1">
        <f t="shared" si="6"/>
        <v>3</v>
      </c>
      <c r="I107" s="1">
        <v>13035</v>
      </c>
      <c r="J107" s="1">
        <v>3662</v>
      </c>
      <c r="K107" s="1">
        <v>16697</v>
      </c>
      <c r="L107" s="1">
        <v>2484</v>
      </c>
      <c r="Q107" s="1">
        <f t="shared" si="8"/>
        <v>0.15852141823149224</v>
      </c>
      <c r="T107" s="1">
        <f t="shared" si="7"/>
        <v>14013.428571428571</v>
      </c>
    </row>
    <row r="108" spans="1:20" x14ac:dyDescent="0.25">
      <c r="A108" s="2">
        <v>43958</v>
      </c>
      <c r="B108" s="1">
        <f t="shared" si="5"/>
        <v>370350</v>
      </c>
      <c r="C108" s="1">
        <v>13274</v>
      </c>
      <c r="D108">
        <v>1679</v>
      </c>
      <c r="F108" s="1">
        <v>0</v>
      </c>
      <c r="G108" s="1">
        <v>0</v>
      </c>
      <c r="H108" s="1">
        <f t="shared" si="6"/>
        <v>3</v>
      </c>
      <c r="I108" s="1">
        <v>13393</v>
      </c>
      <c r="J108" s="1">
        <v>3735</v>
      </c>
      <c r="K108" s="1">
        <v>17128</v>
      </c>
      <c r="L108" s="1">
        <v>2469</v>
      </c>
      <c r="Q108" s="1">
        <f t="shared" si="8"/>
        <v>0.15574404035473111</v>
      </c>
      <c r="T108" s="1">
        <f t="shared" si="7"/>
        <v>14046.857142857143</v>
      </c>
    </row>
    <row r="109" spans="1:20" x14ac:dyDescent="0.25">
      <c r="A109" s="2">
        <v>43959</v>
      </c>
      <c r="B109" s="1">
        <f t="shared" si="5"/>
        <v>383410</v>
      </c>
      <c r="C109" s="1">
        <v>13060</v>
      </c>
      <c r="D109">
        <v>1454</v>
      </c>
      <c r="F109" s="1">
        <v>0</v>
      </c>
      <c r="G109" s="1">
        <v>0</v>
      </c>
      <c r="H109" s="1">
        <f t="shared" si="6"/>
        <v>3</v>
      </c>
      <c r="I109" s="1">
        <v>13176</v>
      </c>
      <c r="J109" s="1">
        <v>3783</v>
      </c>
      <c r="K109" s="1">
        <v>16959</v>
      </c>
      <c r="L109" s="1">
        <v>2224</v>
      </c>
      <c r="Q109" s="1">
        <f t="shared" si="8"/>
        <v>0.15112113573039671</v>
      </c>
      <c r="T109" s="1">
        <f t="shared" si="7"/>
        <v>13997.285714285714</v>
      </c>
    </row>
    <row r="110" spans="1:20" x14ac:dyDescent="0.25">
      <c r="A110" s="2">
        <v>43960</v>
      </c>
      <c r="B110" s="1">
        <f t="shared" si="5"/>
        <v>389142</v>
      </c>
      <c r="C110" s="1">
        <v>5732</v>
      </c>
      <c r="D110">
        <v>684</v>
      </c>
      <c r="F110" s="1">
        <v>0</v>
      </c>
      <c r="G110" s="1">
        <v>0</v>
      </c>
      <c r="H110" s="1">
        <f t="shared" si="6"/>
        <v>3</v>
      </c>
      <c r="I110" s="1">
        <v>5714</v>
      </c>
      <c r="J110" s="1">
        <v>2002</v>
      </c>
      <c r="K110" s="1">
        <v>7716</v>
      </c>
      <c r="L110" s="1">
        <v>1025</v>
      </c>
      <c r="Q110" s="1">
        <f t="shared" si="8"/>
        <v>0.14945483188922515</v>
      </c>
      <c r="T110" s="1">
        <f t="shared" si="7"/>
        <v>13783.428571428571</v>
      </c>
    </row>
    <row r="111" spans="1:20" x14ac:dyDescent="0.25">
      <c r="A111" s="2">
        <v>43961</v>
      </c>
      <c r="B111" s="1">
        <f t="shared" si="5"/>
        <v>392254</v>
      </c>
      <c r="C111" s="1">
        <v>3112</v>
      </c>
      <c r="D111">
        <v>385</v>
      </c>
      <c r="F111" s="1">
        <v>0</v>
      </c>
      <c r="G111" s="1">
        <v>0</v>
      </c>
      <c r="H111" s="1">
        <f t="shared" si="6"/>
        <v>3</v>
      </c>
      <c r="I111" s="1">
        <v>3068</v>
      </c>
      <c r="J111" s="1">
        <v>1494</v>
      </c>
      <c r="K111" s="1">
        <v>4562</v>
      </c>
      <c r="L111" s="1">
        <v>674</v>
      </c>
      <c r="Q111" s="1">
        <f t="shared" si="8"/>
        <v>0.14902188854816539</v>
      </c>
      <c r="T111" s="1">
        <f t="shared" si="7"/>
        <v>13510</v>
      </c>
    </row>
    <row r="112" spans="1:20" x14ac:dyDescent="0.25">
      <c r="A112" s="2">
        <v>43962</v>
      </c>
      <c r="B112" s="1">
        <f t="shared" si="5"/>
        <v>403818</v>
      </c>
      <c r="C112" s="1">
        <v>11564</v>
      </c>
      <c r="D112">
        <v>1306</v>
      </c>
      <c r="F112" s="1">
        <v>0</v>
      </c>
      <c r="G112" s="1">
        <v>0</v>
      </c>
      <c r="H112" s="1">
        <f t="shared" si="6"/>
        <v>3</v>
      </c>
      <c r="I112" s="1">
        <v>11561</v>
      </c>
      <c r="J112" s="1">
        <v>4086</v>
      </c>
      <c r="K112" s="1">
        <v>15647</v>
      </c>
      <c r="L112" s="1">
        <v>2124</v>
      </c>
      <c r="Q112" s="1">
        <f t="shared" si="8"/>
        <v>0.14256161275001319</v>
      </c>
      <c r="T112" s="1">
        <f t="shared" si="7"/>
        <v>13535</v>
      </c>
    </row>
    <row r="113" spans="1:20" x14ac:dyDescent="0.25">
      <c r="A113" s="2">
        <v>43963</v>
      </c>
      <c r="B113" s="1">
        <f t="shared" si="5"/>
        <v>416909</v>
      </c>
      <c r="C113" s="1">
        <v>13091</v>
      </c>
      <c r="D113">
        <v>1450</v>
      </c>
      <c r="F113" s="1">
        <v>0</v>
      </c>
      <c r="G113" s="1">
        <v>0</v>
      </c>
      <c r="H113" s="1">
        <f t="shared" si="6"/>
        <v>3</v>
      </c>
      <c r="I113" s="1">
        <v>13046</v>
      </c>
      <c r="J113" s="1">
        <v>4337</v>
      </c>
      <c r="K113" s="1">
        <v>17383</v>
      </c>
      <c r="L113" s="1">
        <v>2271</v>
      </c>
      <c r="Q113" s="1">
        <f t="shared" si="8"/>
        <v>0.13810723057070307</v>
      </c>
      <c r="T113" s="1">
        <f t="shared" si="7"/>
        <v>13727.428571428571</v>
      </c>
    </row>
    <row r="114" spans="1:20" x14ac:dyDescent="0.25">
      <c r="A114" s="2">
        <v>43964</v>
      </c>
      <c r="B114" s="1">
        <f t="shared" si="5"/>
        <v>430684</v>
      </c>
      <c r="C114" s="1">
        <v>13775</v>
      </c>
      <c r="D114">
        <v>1315</v>
      </c>
      <c r="F114" s="1">
        <v>1</v>
      </c>
      <c r="G114" s="1">
        <v>1</v>
      </c>
      <c r="H114" s="1">
        <f t="shared" si="6"/>
        <v>4</v>
      </c>
      <c r="I114" s="1">
        <v>13739</v>
      </c>
      <c r="J114" s="1">
        <v>4199</v>
      </c>
      <c r="K114" s="1">
        <v>17938</v>
      </c>
      <c r="L114" s="1">
        <v>2113</v>
      </c>
      <c r="Q114" s="1">
        <f t="shared" si="8"/>
        <v>0.13253470046130295</v>
      </c>
      <c r="T114" s="1">
        <f t="shared" si="7"/>
        <v>13904.714285714286</v>
      </c>
    </row>
    <row r="115" spans="1:20" x14ac:dyDescent="0.25">
      <c r="A115" s="2">
        <v>43965</v>
      </c>
      <c r="B115" s="1">
        <f t="shared" si="5"/>
        <v>443873</v>
      </c>
      <c r="C115" s="1">
        <v>13189</v>
      </c>
      <c r="D115">
        <v>1315</v>
      </c>
      <c r="F115" s="1">
        <v>0</v>
      </c>
      <c r="G115" s="1">
        <v>0</v>
      </c>
      <c r="H115" s="1">
        <f t="shared" si="6"/>
        <v>4</v>
      </c>
      <c r="I115" s="1">
        <v>13138</v>
      </c>
      <c r="J115" s="1">
        <v>4250</v>
      </c>
      <c r="K115" s="1">
        <v>17388</v>
      </c>
      <c r="L115" s="1">
        <v>2085</v>
      </c>
      <c r="Q115" s="1">
        <f t="shared" si="8"/>
        <v>0.12824690295410532</v>
      </c>
      <c r="T115" s="1">
        <f t="shared" si="7"/>
        <v>13941.857142857143</v>
      </c>
    </row>
    <row r="116" spans="1:20" x14ac:dyDescent="0.25">
      <c r="A116" s="2">
        <v>43966</v>
      </c>
      <c r="B116" s="1">
        <f t="shared" si="5"/>
        <v>457490</v>
      </c>
      <c r="C116" s="1">
        <v>13617</v>
      </c>
      <c r="D116">
        <v>1106</v>
      </c>
      <c r="F116" s="1">
        <v>0</v>
      </c>
      <c r="G116" s="1">
        <v>0</v>
      </c>
      <c r="H116" s="1">
        <f t="shared" si="6"/>
        <v>4</v>
      </c>
      <c r="I116" s="1">
        <v>13589</v>
      </c>
      <c r="J116" s="1">
        <v>4244</v>
      </c>
      <c r="K116" s="1">
        <v>17833</v>
      </c>
      <c r="L116" s="1">
        <v>1854</v>
      </c>
      <c r="Q116" s="1">
        <f t="shared" si="8"/>
        <v>0.12335097037586197</v>
      </c>
      <c r="T116" s="1">
        <f t="shared" si="7"/>
        <v>14066.714285714286</v>
      </c>
    </row>
    <row r="117" spans="1:20" x14ac:dyDescent="0.25">
      <c r="A117" s="2">
        <v>43967</v>
      </c>
      <c r="B117" s="1">
        <f t="shared" si="5"/>
        <v>464500</v>
      </c>
      <c r="C117" s="1">
        <v>7010</v>
      </c>
      <c r="D117">
        <v>645</v>
      </c>
      <c r="F117" s="1">
        <v>1</v>
      </c>
      <c r="G117" s="1">
        <v>1</v>
      </c>
      <c r="H117" s="1">
        <f t="shared" si="6"/>
        <v>5</v>
      </c>
      <c r="I117" s="1">
        <v>6952</v>
      </c>
      <c r="J117" s="1">
        <v>2396</v>
      </c>
      <c r="K117" s="1">
        <v>9348</v>
      </c>
      <c r="L117" s="1">
        <v>1033</v>
      </c>
      <c r="Q117" s="1">
        <f t="shared" si="8"/>
        <v>0.12141979440354049</v>
      </c>
      <c r="T117" s="1">
        <f t="shared" si="7"/>
        <v>14299.857142857143</v>
      </c>
    </row>
    <row r="118" spans="1:20" x14ac:dyDescent="0.25">
      <c r="A118" s="2">
        <v>43968</v>
      </c>
      <c r="B118" s="1">
        <f t="shared" si="5"/>
        <v>468704</v>
      </c>
      <c r="C118" s="1">
        <v>4204</v>
      </c>
      <c r="D118">
        <v>363</v>
      </c>
      <c r="E118" s="1">
        <v>115</v>
      </c>
      <c r="F118" s="1">
        <v>3</v>
      </c>
      <c r="G118" s="1">
        <v>3</v>
      </c>
      <c r="H118" s="1">
        <f t="shared" si="6"/>
        <v>8</v>
      </c>
      <c r="I118" s="1">
        <v>4223</v>
      </c>
      <c r="J118" s="1">
        <v>1640</v>
      </c>
      <c r="K118" s="1">
        <v>5863</v>
      </c>
      <c r="L118" s="1">
        <v>598</v>
      </c>
      <c r="Q118" s="1">
        <f t="shared" si="8"/>
        <v>0.11911242603550296</v>
      </c>
      <c r="T118" s="1">
        <f t="shared" si="7"/>
        <v>14485.714285714286</v>
      </c>
    </row>
    <row r="119" spans="1:20" x14ac:dyDescent="0.25">
      <c r="A119" s="2">
        <v>43969</v>
      </c>
      <c r="B119" s="1">
        <f t="shared" si="5"/>
        <v>481920</v>
      </c>
      <c r="C119" s="1">
        <v>13216</v>
      </c>
      <c r="D119">
        <v>1314</v>
      </c>
      <c r="E119" s="1">
        <v>1</v>
      </c>
      <c r="F119" s="1">
        <v>1</v>
      </c>
      <c r="G119" s="1">
        <v>1</v>
      </c>
      <c r="H119" s="1">
        <f t="shared" si="6"/>
        <v>9</v>
      </c>
      <c r="I119" s="1">
        <v>13140</v>
      </c>
      <c r="J119" s="1">
        <v>4477</v>
      </c>
      <c r="K119" s="1">
        <v>17617</v>
      </c>
      <c r="L119" s="1">
        <v>2143</v>
      </c>
      <c r="Q119" s="1">
        <f t="shared" si="8"/>
        <v>0.11702621650382122</v>
      </c>
      <c r="T119" s="1">
        <f t="shared" si="7"/>
        <v>14767.142857142857</v>
      </c>
    </row>
    <row r="120" spans="1:20" x14ac:dyDescent="0.25">
      <c r="A120" s="2">
        <v>43970</v>
      </c>
      <c r="B120" s="1">
        <f t="shared" si="5"/>
        <v>494098</v>
      </c>
      <c r="C120" s="1">
        <v>12178</v>
      </c>
      <c r="D120">
        <v>1073</v>
      </c>
      <c r="E120" s="1">
        <v>0</v>
      </c>
      <c r="F120" s="1">
        <v>16</v>
      </c>
      <c r="G120" s="1">
        <v>82</v>
      </c>
      <c r="H120" s="1">
        <f t="shared" si="6"/>
        <v>91</v>
      </c>
      <c r="I120" s="1">
        <v>12166</v>
      </c>
      <c r="J120" s="1">
        <v>4531</v>
      </c>
      <c r="K120" s="1">
        <v>16697</v>
      </c>
      <c r="L120" s="1">
        <v>1860</v>
      </c>
      <c r="Q120" s="1">
        <f t="shared" si="8"/>
        <v>0.11380546141560516</v>
      </c>
      <c r="T120" s="1">
        <f t="shared" si="7"/>
        <v>14669.142857142857</v>
      </c>
    </row>
    <row r="121" spans="1:20" x14ac:dyDescent="0.25">
      <c r="A121" s="2">
        <v>43971</v>
      </c>
      <c r="B121" s="1">
        <f t="shared" si="5"/>
        <v>506779</v>
      </c>
      <c r="C121" s="1">
        <v>12681</v>
      </c>
      <c r="D121">
        <v>1011</v>
      </c>
      <c r="E121" s="1">
        <v>0</v>
      </c>
      <c r="F121" s="1">
        <v>12</v>
      </c>
      <c r="G121" s="1">
        <v>100</v>
      </c>
      <c r="H121" s="1">
        <f t="shared" si="6"/>
        <v>191</v>
      </c>
      <c r="I121" s="1">
        <v>12581</v>
      </c>
      <c r="J121" s="1">
        <v>4340</v>
      </c>
      <c r="K121" s="1">
        <v>16921</v>
      </c>
      <c r="L121" s="1">
        <v>1678</v>
      </c>
      <c r="Q121" s="1">
        <f t="shared" si="8"/>
        <v>0.11066521093373465</v>
      </c>
      <c r="T121" s="1">
        <f t="shared" si="7"/>
        <v>14523.857142857143</v>
      </c>
    </row>
    <row r="122" spans="1:20" x14ac:dyDescent="0.25">
      <c r="A122" s="2">
        <v>43972</v>
      </c>
      <c r="B122" s="1">
        <f t="shared" si="5"/>
        <v>518329</v>
      </c>
      <c r="C122" s="1">
        <v>11550</v>
      </c>
      <c r="D122">
        <v>966</v>
      </c>
      <c r="E122" s="1">
        <v>0</v>
      </c>
      <c r="F122" s="1">
        <v>19</v>
      </c>
      <c r="G122" s="1">
        <v>281</v>
      </c>
      <c r="H122" s="1">
        <f t="shared" si="6"/>
        <v>472</v>
      </c>
      <c r="I122" s="1">
        <v>11538</v>
      </c>
      <c r="J122" s="1">
        <v>4446</v>
      </c>
      <c r="K122" s="1">
        <v>15984</v>
      </c>
      <c r="L122" s="1">
        <v>1670</v>
      </c>
      <c r="Q122" s="1">
        <f t="shared" si="8"/>
        <v>0.10807576074922953</v>
      </c>
      <c r="T122" s="1">
        <f t="shared" si="7"/>
        <v>14323.285714285714</v>
      </c>
    </row>
    <row r="123" spans="1:20" x14ac:dyDescent="0.25">
      <c r="A123" s="2">
        <v>43973</v>
      </c>
      <c r="B123" s="1">
        <f t="shared" si="5"/>
        <v>529245</v>
      </c>
      <c r="C123" s="1">
        <v>10916</v>
      </c>
      <c r="D123">
        <v>864</v>
      </c>
      <c r="E123" s="1">
        <v>0</v>
      </c>
      <c r="F123" s="1">
        <v>10</v>
      </c>
      <c r="G123" s="1">
        <v>213</v>
      </c>
      <c r="H123" s="1">
        <f t="shared" si="6"/>
        <v>685</v>
      </c>
      <c r="I123" s="1">
        <v>10841</v>
      </c>
      <c r="J123" s="1">
        <v>3990</v>
      </c>
      <c r="K123" s="1">
        <v>14831</v>
      </c>
      <c r="L123" s="1">
        <v>1504</v>
      </c>
      <c r="Q123" s="1">
        <f t="shared" si="8"/>
        <v>0.10781299801564861</v>
      </c>
      <c r="T123" s="1">
        <f t="shared" si="7"/>
        <v>13894.428571428571</v>
      </c>
    </row>
    <row r="124" spans="1:20" x14ac:dyDescent="0.25">
      <c r="A124" s="2">
        <v>43974</v>
      </c>
      <c r="B124" s="1">
        <f t="shared" si="5"/>
        <v>534147</v>
      </c>
      <c r="C124" s="1">
        <v>4902</v>
      </c>
      <c r="D124">
        <v>388</v>
      </c>
      <c r="E124" s="1">
        <v>0</v>
      </c>
      <c r="F124" s="1">
        <v>16</v>
      </c>
      <c r="G124" s="1">
        <v>196</v>
      </c>
      <c r="H124" s="1">
        <f t="shared" si="6"/>
        <v>881</v>
      </c>
      <c r="I124" s="1">
        <v>4891</v>
      </c>
      <c r="J124" s="1">
        <v>1825</v>
      </c>
      <c r="K124" s="1">
        <v>6716</v>
      </c>
      <c r="L124" s="1">
        <v>628</v>
      </c>
      <c r="Q124" s="1">
        <f t="shared" si="8"/>
        <v>0.10653182428219679</v>
      </c>
      <c r="T124" s="1">
        <f t="shared" si="7"/>
        <v>13518.428571428571</v>
      </c>
    </row>
    <row r="125" spans="1:20" x14ac:dyDescent="0.25">
      <c r="A125" s="2">
        <v>43975</v>
      </c>
      <c r="B125" s="1">
        <f t="shared" si="5"/>
        <v>538209</v>
      </c>
      <c r="C125" s="1">
        <v>4062</v>
      </c>
      <c r="D125">
        <v>302</v>
      </c>
      <c r="E125" s="1">
        <v>0</v>
      </c>
      <c r="F125" s="1">
        <v>15</v>
      </c>
      <c r="G125" s="1">
        <v>204</v>
      </c>
      <c r="H125" s="1">
        <f t="shared" si="6"/>
        <v>1085</v>
      </c>
      <c r="I125" s="1">
        <v>4022</v>
      </c>
      <c r="J125" s="1">
        <v>1549</v>
      </c>
      <c r="K125" s="1">
        <v>5571</v>
      </c>
      <c r="L125" s="1">
        <v>509</v>
      </c>
      <c r="Q125" s="1">
        <f t="shared" si="8"/>
        <v>0.10591814452441778</v>
      </c>
      <c r="T125" s="1">
        <f t="shared" si="7"/>
        <v>13476.714285714286</v>
      </c>
    </row>
    <row r="126" spans="1:20" x14ac:dyDescent="0.25">
      <c r="A126" s="2">
        <v>43976</v>
      </c>
      <c r="B126" s="1">
        <f t="shared" si="5"/>
        <v>541280</v>
      </c>
      <c r="C126" s="1">
        <v>3071</v>
      </c>
      <c r="D126">
        <v>198</v>
      </c>
      <c r="E126" s="1">
        <v>0</v>
      </c>
      <c r="F126" s="1">
        <v>20</v>
      </c>
      <c r="G126" s="1">
        <v>234</v>
      </c>
      <c r="H126" s="1">
        <f t="shared" si="6"/>
        <v>1319</v>
      </c>
      <c r="I126" s="1">
        <v>3077</v>
      </c>
      <c r="J126" s="1">
        <v>1495</v>
      </c>
      <c r="K126" s="1">
        <v>4572</v>
      </c>
      <c r="L126" s="1">
        <v>382</v>
      </c>
      <c r="Q126" s="1">
        <f t="shared" si="8"/>
        <v>0.10125227574669095</v>
      </c>
      <c r="T126" s="1">
        <f t="shared" si="7"/>
        <v>11613.142857142857</v>
      </c>
    </row>
    <row r="127" spans="1:20" x14ac:dyDescent="0.25">
      <c r="A127" s="2">
        <v>43977</v>
      </c>
      <c r="B127" s="1">
        <f t="shared" si="5"/>
        <v>552359</v>
      </c>
      <c r="C127" s="1">
        <v>11079</v>
      </c>
      <c r="D127">
        <v>864</v>
      </c>
      <c r="E127" s="1">
        <v>0</v>
      </c>
      <c r="F127" s="1">
        <v>20</v>
      </c>
      <c r="G127" s="1">
        <v>302</v>
      </c>
      <c r="H127" s="1">
        <f t="shared" si="6"/>
        <v>1621</v>
      </c>
      <c r="I127" s="1">
        <v>11047</v>
      </c>
      <c r="J127" s="1">
        <v>4394</v>
      </c>
      <c r="K127" s="1">
        <v>15441</v>
      </c>
      <c r="L127" s="1">
        <v>1542</v>
      </c>
      <c r="Q127" s="1">
        <f t="shared" si="8"/>
        <v>9.8868009395771908E-2</v>
      </c>
      <c r="T127" s="1">
        <f t="shared" si="7"/>
        <v>11433.714285714286</v>
      </c>
    </row>
    <row r="128" spans="1:20" x14ac:dyDescent="0.25">
      <c r="A128" s="2">
        <v>43978</v>
      </c>
      <c r="B128" s="1">
        <f t="shared" si="5"/>
        <v>562448</v>
      </c>
      <c r="C128" s="1">
        <v>10089</v>
      </c>
      <c r="D128">
        <v>687</v>
      </c>
      <c r="E128" s="1">
        <v>0</v>
      </c>
      <c r="F128" s="1">
        <v>12</v>
      </c>
      <c r="G128" s="1">
        <v>232</v>
      </c>
      <c r="H128" s="1">
        <f t="shared" si="6"/>
        <v>1853</v>
      </c>
      <c r="I128" s="1">
        <v>10049</v>
      </c>
      <c r="J128" s="1">
        <v>3916</v>
      </c>
      <c r="K128" s="1">
        <v>13965</v>
      </c>
      <c r="L128" s="1">
        <v>1224</v>
      </c>
      <c r="Q128" s="1">
        <f t="shared" si="8"/>
        <v>9.6769590036325889E-2</v>
      </c>
      <c r="T128" s="1">
        <f t="shared" si="7"/>
        <v>11011.428571428571</v>
      </c>
    </row>
    <row r="129" spans="1:20" x14ac:dyDescent="0.25">
      <c r="A129" s="2">
        <v>43979</v>
      </c>
      <c r="B129" s="1">
        <f t="shared" si="5"/>
        <v>571697</v>
      </c>
      <c r="C129" s="1">
        <v>9249</v>
      </c>
      <c r="D129">
        <v>640</v>
      </c>
      <c r="E129" s="1">
        <v>0</v>
      </c>
      <c r="F129" s="1">
        <v>8</v>
      </c>
      <c r="G129" s="1">
        <v>231</v>
      </c>
      <c r="H129" s="1">
        <f t="shared" si="6"/>
        <v>2084</v>
      </c>
      <c r="I129" s="1">
        <v>9235</v>
      </c>
      <c r="J129" s="1">
        <v>3627</v>
      </c>
      <c r="K129" s="1">
        <v>12862</v>
      </c>
      <c r="L129" s="1">
        <v>1164</v>
      </c>
      <c r="Q129" s="1">
        <f t="shared" si="8"/>
        <v>9.4012818085940669E-2</v>
      </c>
      <c r="T129" s="1">
        <f t="shared" si="7"/>
        <v>10565.428571428571</v>
      </c>
    </row>
    <row r="130" spans="1:20" x14ac:dyDescent="0.25">
      <c r="A130" s="2">
        <v>43980</v>
      </c>
      <c r="B130" s="1">
        <f t="shared" si="5"/>
        <v>581870</v>
      </c>
      <c r="C130" s="1">
        <v>10173</v>
      </c>
      <c r="D130">
        <v>530</v>
      </c>
      <c r="E130" s="1">
        <v>0</v>
      </c>
      <c r="F130" s="1">
        <v>15</v>
      </c>
      <c r="G130" s="1">
        <v>216</v>
      </c>
      <c r="H130" s="1">
        <f t="shared" si="6"/>
        <v>2300</v>
      </c>
      <c r="I130" s="1">
        <v>10169</v>
      </c>
      <c r="J130" s="1">
        <v>3588</v>
      </c>
      <c r="K130" s="1">
        <v>13757</v>
      </c>
      <c r="L130" s="1">
        <v>1022</v>
      </c>
      <c r="Q130" s="1">
        <f t="shared" si="8"/>
        <v>8.8784918500631138E-2</v>
      </c>
      <c r="T130" s="1">
        <f t="shared" si="7"/>
        <v>10412</v>
      </c>
    </row>
    <row r="131" spans="1:20" x14ac:dyDescent="0.25">
      <c r="A131" s="2">
        <v>43981</v>
      </c>
      <c r="B131" s="1">
        <f t="shared" si="5"/>
        <v>587568</v>
      </c>
      <c r="C131" s="1">
        <v>5698</v>
      </c>
      <c r="D131">
        <v>271</v>
      </c>
      <c r="E131" s="1">
        <v>0</v>
      </c>
      <c r="F131" s="1">
        <v>10</v>
      </c>
      <c r="G131" s="1">
        <v>172</v>
      </c>
      <c r="H131" s="1">
        <f t="shared" si="6"/>
        <v>2472</v>
      </c>
      <c r="I131" s="1">
        <v>5752</v>
      </c>
      <c r="J131" s="1">
        <v>1839</v>
      </c>
      <c r="K131" s="1">
        <v>7591</v>
      </c>
      <c r="L131" s="1">
        <v>465</v>
      </c>
      <c r="Q131" s="1">
        <f t="shared" si="8"/>
        <v>8.5521766835233673E-2</v>
      </c>
      <c r="T131" s="1">
        <f t="shared" si="7"/>
        <v>10537</v>
      </c>
    </row>
    <row r="132" spans="1:20" x14ac:dyDescent="0.25">
      <c r="A132" s="2">
        <v>43982</v>
      </c>
      <c r="B132" s="1">
        <f t="shared" ref="B132:B195" si="9">C132+B131</f>
        <v>591239</v>
      </c>
      <c r="C132" s="1">
        <v>3671</v>
      </c>
      <c r="D132">
        <v>161</v>
      </c>
      <c r="E132" s="1">
        <v>0</v>
      </c>
      <c r="F132" s="1">
        <v>6</v>
      </c>
      <c r="G132" s="1">
        <v>142</v>
      </c>
      <c r="H132" s="1">
        <f t="shared" ref="H132:H195" si="10">G132+H131</f>
        <v>2614</v>
      </c>
      <c r="I132" s="1">
        <v>3658</v>
      </c>
      <c r="J132" s="1">
        <v>1412</v>
      </c>
      <c r="K132" s="1">
        <v>5070</v>
      </c>
      <c r="L132" s="1">
        <v>298</v>
      </c>
      <c r="Q132" s="1">
        <f t="shared" si="8"/>
        <v>8.3226405307270199E-2</v>
      </c>
      <c r="T132" s="1">
        <f t="shared" si="7"/>
        <v>10465.428571428571</v>
      </c>
    </row>
    <row r="133" spans="1:20" x14ac:dyDescent="0.25">
      <c r="A133" s="2">
        <v>43983</v>
      </c>
      <c r="B133" s="1">
        <f t="shared" si="9"/>
        <v>600632</v>
      </c>
      <c r="C133" s="1">
        <v>9393</v>
      </c>
      <c r="D133">
        <v>508</v>
      </c>
      <c r="E133" s="1">
        <v>0</v>
      </c>
      <c r="F133" s="1">
        <v>6</v>
      </c>
      <c r="G133" s="1">
        <v>224</v>
      </c>
      <c r="H133" s="1">
        <f t="shared" si="10"/>
        <v>2838</v>
      </c>
      <c r="I133" s="1">
        <v>9393</v>
      </c>
      <c r="J133" s="1">
        <v>3549</v>
      </c>
      <c r="K133" s="1">
        <v>12942</v>
      </c>
      <c r="L133" s="1">
        <v>936</v>
      </c>
      <c r="Q133" s="1">
        <f t="shared" si="8"/>
        <v>8.1479394325476559E-2</v>
      </c>
      <c r="T133" s="1">
        <f t="shared" si="7"/>
        <v>11661.142857142857</v>
      </c>
    </row>
    <row r="134" spans="1:20" x14ac:dyDescent="0.25">
      <c r="A134" s="2">
        <v>43984</v>
      </c>
      <c r="B134" s="1">
        <f t="shared" si="9"/>
        <v>610060</v>
      </c>
      <c r="C134" s="1">
        <v>9428</v>
      </c>
      <c r="D134">
        <v>446</v>
      </c>
      <c r="E134" s="1">
        <v>0</v>
      </c>
      <c r="F134" s="1">
        <v>9</v>
      </c>
      <c r="G134" s="1">
        <v>221</v>
      </c>
      <c r="H134" s="1">
        <f t="shared" si="10"/>
        <v>3059</v>
      </c>
      <c r="I134" s="1">
        <v>9415</v>
      </c>
      <c r="J134" s="1">
        <v>3779</v>
      </c>
      <c r="K134" s="1">
        <v>13194</v>
      </c>
      <c r="L134" s="1">
        <v>881</v>
      </c>
      <c r="Q134" s="1">
        <f t="shared" si="8"/>
        <v>7.545886295209181E-2</v>
      </c>
      <c r="T134" s="1">
        <f t="shared" si="7"/>
        <v>11340.142857142857</v>
      </c>
    </row>
    <row r="135" spans="1:20" x14ac:dyDescent="0.25">
      <c r="A135" s="2">
        <v>43985</v>
      </c>
      <c r="B135" s="1">
        <f t="shared" si="9"/>
        <v>619583</v>
      </c>
      <c r="C135" s="1">
        <v>9523</v>
      </c>
      <c r="D135">
        <v>461</v>
      </c>
      <c r="E135" s="1">
        <v>0</v>
      </c>
      <c r="F135" s="1">
        <v>3</v>
      </c>
      <c r="G135" s="1">
        <v>192</v>
      </c>
      <c r="H135" s="1">
        <f t="shared" si="10"/>
        <v>3251</v>
      </c>
      <c r="I135" s="1">
        <v>9479</v>
      </c>
      <c r="J135" s="1">
        <v>3764</v>
      </c>
      <c r="K135" s="1">
        <v>13243</v>
      </c>
      <c r="L135" s="1">
        <v>871</v>
      </c>
      <c r="Q135" s="1">
        <f t="shared" si="8"/>
        <v>7.1663763841391323E-2</v>
      </c>
      <c r="T135" s="1">
        <f t="shared" si="7"/>
        <v>11237</v>
      </c>
    </row>
    <row r="136" spans="1:20" x14ac:dyDescent="0.25">
      <c r="A136" s="2">
        <v>43986</v>
      </c>
      <c r="B136" s="1">
        <f t="shared" si="9"/>
        <v>628199</v>
      </c>
      <c r="C136" s="1">
        <v>8616</v>
      </c>
      <c r="D136">
        <v>379</v>
      </c>
      <c r="E136" s="1">
        <v>0</v>
      </c>
      <c r="F136" s="1">
        <v>2</v>
      </c>
      <c r="G136" s="1">
        <v>171</v>
      </c>
      <c r="H136" s="1">
        <f t="shared" si="10"/>
        <v>3422</v>
      </c>
      <c r="I136" s="1">
        <v>8595</v>
      </c>
      <c r="J136" s="1">
        <v>3618</v>
      </c>
      <c r="K136" s="1">
        <v>12213</v>
      </c>
      <c r="L136" s="1">
        <v>750</v>
      </c>
      <c r="Q136" s="1">
        <f t="shared" si="8"/>
        <v>6.69529547493911E-2</v>
      </c>
      <c r="T136" s="1">
        <f t="shared" si="7"/>
        <v>11144.285714285714</v>
      </c>
    </row>
    <row r="137" spans="1:20" x14ac:dyDescent="0.25">
      <c r="A137" s="2">
        <v>43987</v>
      </c>
      <c r="B137" s="1">
        <f t="shared" si="9"/>
        <v>636763</v>
      </c>
      <c r="C137" s="1">
        <v>8564</v>
      </c>
      <c r="D137">
        <v>338</v>
      </c>
      <c r="E137" s="1">
        <v>0</v>
      </c>
      <c r="F137" s="1">
        <v>4</v>
      </c>
      <c r="G137" s="1">
        <v>185</v>
      </c>
      <c r="H137" s="1">
        <f t="shared" si="10"/>
        <v>3607</v>
      </c>
      <c r="I137" s="1">
        <v>8556</v>
      </c>
      <c r="J137" s="1">
        <v>3168</v>
      </c>
      <c r="K137" s="1">
        <v>11724</v>
      </c>
      <c r="L137" s="1">
        <v>660</v>
      </c>
      <c r="Q137" s="1">
        <f t="shared" si="8"/>
        <v>6.3979888650512656E-2</v>
      </c>
      <c r="T137" s="1">
        <f t="shared" ref="T137:T200" si="11">AVERAGE(K131:K137)</f>
        <v>10853.857142857143</v>
      </c>
    </row>
    <row r="138" spans="1:20" x14ac:dyDescent="0.25">
      <c r="A138" s="2">
        <v>43988</v>
      </c>
      <c r="B138" s="1">
        <f t="shared" si="9"/>
        <v>641350</v>
      </c>
      <c r="C138" s="1">
        <v>4587</v>
      </c>
      <c r="D138">
        <v>149</v>
      </c>
      <c r="E138" s="1">
        <v>0</v>
      </c>
      <c r="F138" s="1">
        <v>3</v>
      </c>
      <c r="G138" s="1">
        <v>149</v>
      </c>
      <c r="H138" s="1">
        <f t="shared" si="10"/>
        <v>3756</v>
      </c>
      <c r="I138" s="1">
        <v>4617</v>
      </c>
      <c r="J138" s="1">
        <v>1757</v>
      </c>
      <c r="K138" s="1">
        <v>6374</v>
      </c>
      <c r="L138" s="1">
        <v>288</v>
      </c>
      <c r="Q138" s="1">
        <f t="shared" si="8"/>
        <v>6.2653825575173891E-2</v>
      </c>
      <c r="T138" s="1">
        <f t="shared" si="11"/>
        <v>10680</v>
      </c>
    </row>
    <row r="139" spans="1:20" x14ac:dyDescent="0.25">
      <c r="A139" s="2">
        <v>43989</v>
      </c>
      <c r="B139" s="1">
        <f t="shared" si="9"/>
        <v>644929</v>
      </c>
      <c r="C139" s="1">
        <v>3579</v>
      </c>
      <c r="D139">
        <v>151</v>
      </c>
      <c r="E139" s="1">
        <v>0</v>
      </c>
      <c r="F139" s="1">
        <v>10</v>
      </c>
      <c r="G139" s="1">
        <v>141</v>
      </c>
      <c r="H139" s="1">
        <f t="shared" si="10"/>
        <v>3897</v>
      </c>
      <c r="I139" s="1">
        <v>3575</v>
      </c>
      <c r="J139" s="1">
        <v>1515</v>
      </c>
      <c r="K139" s="1">
        <v>5090</v>
      </c>
      <c r="L139" s="1">
        <v>252</v>
      </c>
      <c r="Q139" s="1">
        <f t="shared" ref="Q139:Q202" si="12">((SUM(L133:L139))/(SUM(K133:K139)))</f>
        <v>6.2021930997592942E-2</v>
      </c>
      <c r="T139" s="1">
        <f t="shared" si="11"/>
        <v>10682.857142857143</v>
      </c>
    </row>
    <row r="140" spans="1:20" x14ac:dyDescent="0.25">
      <c r="A140" s="2">
        <v>43990</v>
      </c>
      <c r="B140" s="1">
        <f t="shared" si="9"/>
        <v>655731</v>
      </c>
      <c r="C140" s="1">
        <v>10802</v>
      </c>
      <c r="D140">
        <v>355</v>
      </c>
      <c r="E140" s="1">
        <v>0</v>
      </c>
      <c r="F140" s="1">
        <v>6</v>
      </c>
      <c r="G140" s="1">
        <v>188</v>
      </c>
      <c r="H140" s="1">
        <f t="shared" si="10"/>
        <v>4085</v>
      </c>
      <c r="I140" s="1">
        <v>10823</v>
      </c>
      <c r="J140" s="1">
        <v>3443</v>
      </c>
      <c r="K140" s="1">
        <v>14266</v>
      </c>
      <c r="L140" s="1">
        <v>678</v>
      </c>
      <c r="Q140" s="1">
        <f t="shared" si="12"/>
        <v>5.7552822453484705E-2</v>
      </c>
      <c r="T140" s="1">
        <f t="shared" si="11"/>
        <v>10872</v>
      </c>
    </row>
    <row r="141" spans="1:20" x14ac:dyDescent="0.25">
      <c r="A141" s="2">
        <v>43991</v>
      </c>
      <c r="B141" s="1">
        <f t="shared" si="9"/>
        <v>666816</v>
      </c>
      <c r="C141" s="1">
        <v>11085</v>
      </c>
      <c r="D141">
        <v>345</v>
      </c>
      <c r="E141" s="1">
        <v>0</v>
      </c>
      <c r="F141" s="1">
        <v>10</v>
      </c>
      <c r="G141" s="1">
        <v>188</v>
      </c>
      <c r="H141" s="1">
        <f t="shared" si="10"/>
        <v>4273</v>
      </c>
      <c r="I141" s="1">
        <v>11070</v>
      </c>
      <c r="J141" s="1">
        <v>3578</v>
      </c>
      <c r="K141" s="1">
        <v>14648</v>
      </c>
      <c r="L141" s="1">
        <v>644</v>
      </c>
      <c r="Q141" s="1">
        <f t="shared" si="12"/>
        <v>5.3418087109002296E-2</v>
      </c>
      <c r="T141" s="1">
        <f t="shared" si="11"/>
        <v>11079.714285714286</v>
      </c>
    </row>
    <row r="142" spans="1:20" x14ac:dyDescent="0.25">
      <c r="A142" s="2">
        <v>43992</v>
      </c>
      <c r="B142" s="1">
        <f t="shared" si="9"/>
        <v>677118</v>
      </c>
      <c r="C142" s="1">
        <v>10302</v>
      </c>
      <c r="D142">
        <v>259</v>
      </c>
      <c r="E142" s="1">
        <v>0</v>
      </c>
      <c r="F142" s="1">
        <v>12</v>
      </c>
      <c r="G142" s="1">
        <v>248</v>
      </c>
      <c r="H142" s="1">
        <f t="shared" si="10"/>
        <v>4521</v>
      </c>
      <c r="I142" s="1">
        <v>10347</v>
      </c>
      <c r="J142" s="1">
        <v>3335</v>
      </c>
      <c r="K142" s="1">
        <v>13682</v>
      </c>
      <c r="L142" s="1">
        <v>563</v>
      </c>
      <c r="Q142" s="1">
        <f t="shared" si="12"/>
        <v>4.9168557765042246E-2</v>
      </c>
      <c r="T142" s="1">
        <f t="shared" si="11"/>
        <v>11142.428571428571</v>
      </c>
    </row>
    <row r="143" spans="1:20" x14ac:dyDescent="0.25">
      <c r="A143" s="2">
        <v>43993</v>
      </c>
      <c r="B143" s="1">
        <f t="shared" si="9"/>
        <v>687502</v>
      </c>
      <c r="C143" s="1">
        <v>10384</v>
      </c>
      <c r="D143">
        <v>226</v>
      </c>
      <c r="E143" s="1">
        <v>0</v>
      </c>
      <c r="F143" s="1">
        <v>11</v>
      </c>
      <c r="G143" s="1">
        <v>270</v>
      </c>
      <c r="H143" s="1">
        <f t="shared" si="10"/>
        <v>4791</v>
      </c>
      <c r="I143" s="1">
        <v>10420</v>
      </c>
      <c r="J143" s="1">
        <v>2977</v>
      </c>
      <c r="K143" s="1">
        <v>13397</v>
      </c>
      <c r="L143" s="1">
        <v>505</v>
      </c>
      <c r="Q143" s="1">
        <f t="shared" si="12"/>
        <v>4.5339159646884987E-2</v>
      </c>
      <c r="T143" s="1">
        <f t="shared" si="11"/>
        <v>11311.571428571429</v>
      </c>
    </row>
    <row r="144" spans="1:20" x14ac:dyDescent="0.25">
      <c r="A144" s="2">
        <v>43994</v>
      </c>
      <c r="B144" s="1">
        <f t="shared" si="9"/>
        <v>697769</v>
      </c>
      <c r="C144" s="1">
        <v>10267</v>
      </c>
      <c r="D144">
        <v>255</v>
      </c>
      <c r="E144" s="1">
        <v>0</v>
      </c>
      <c r="F144" s="1">
        <v>9</v>
      </c>
      <c r="G144" s="1">
        <v>267</v>
      </c>
      <c r="H144" s="1">
        <f t="shared" si="10"/>
        <v>5058</v>
      </c>
      <c r="I144" s="1">
        <v>10299</v>
      </c>
      <c r="J144" s="1">
        <v>3165</v>
      </c>
      <c r="K144" s="1">
        <v>13464</v>
      </c>
      <c r="L144" s="1">
        <v>484</v>
      </c>
      <c r="Q144" s="1">
        <f t="shared" si="12"/>
        <v>4.2189295732875276E-2</v>
      </c>
      <c r="T144" s="1">
        <f t="shared" si="11"/>
        <v>11560.142857142857</v>
      </c>
    </row>
    <row r="145" spans="1:20" x14ac:dyDescent="0.25">
      <c r="A145" s="2">
        <v>43995</v>
      </c>
      <c r="B145" s="1">
        <f t="shared" si="9"/>
        <v>702660</v>
      </c>
      <c r="C145" s="1">
        <v>4891</v>
      </c>
      <c r="D145">
        <v>97</v>
      </c>
      <c r="E145" s="1">
        <v>0</v>
      </c>
      <c r="F145" s="1">
        <v>7</v>
      </c>
      <c r="G145" s="1">
        <v>204</v>
      </c>
      <c r="H145" s="1">
        <f t="shared" si="10"/>
        <v>5262</v>
      </c>
      <c r="I145" s="1">
        <v>4920</v>
      </c>
      <c r="J145" s="1">
        <v>1732</v>
      </c>
      <c r="K145" s="1">
        <v>6652</v>
      </c>
      <c r="L145" s="1">
        <v>193</v>
      </c>
      <c r="Q145" s="1">
        <f t="shared" si="12"/>
        <v>4.0874887621768739E-2</v>
      </c>
      <c r="T145" s="1">
        <f t="shared" si="11"/>
        <v>11599.857142857143</v>
      </c>
    </row>
    <row r="146" spans="1:20" x14ac:dyDescent="0.25">
      <c r="A146" s="2">
        <v>43996</v>
      </c>
      <c r="B146" s="1">
        <f t="shared" si="9"/>
        <v>706450</v>
      </c>
      <c r="C146" s="1">
        <v>3790</v>
      </c>
      <c r="D146">
        <v>77</v>
      </c>
      <c r="E146" s="1">
        <v>0</v>
      </c>
      <c r="F146" s="1">
        <v>6</v>
      </c>
      <c r="G146" s="1">
        <v>212</v>
      </c>
      <c r="H146" s="1">
        <f t="shared" si="10"/>
        <v>5474</v>
      </c>
      <c r="I146" s="1">
        <v>3800</v>
      </c>
      <c r="J146" s="1">
        <v>1436</v>
      </c>
      <c r="K146" s="1">
        <v>5236</v>
      </c>
      <c r="L146" s="1">
        <v>146</v>
      </c>
      <c r="Q146" s="1">
        <f t="shared" si="12"/>
        <v>3.9498432601880878E-2</v>
      </c>
      <c r="T146" s="1">
        <f t="shared" si="11"/>
        <v>11620.714285714286</v>
      </c>
    </row>
    <row r="147" spans="1:20" x14ac:dyDescent="0.25">
      <c r="A147" s="2">
        <v>43997</v>
      </c>
      <c r="B147" s="1">
        <f t="shared" si="9"/>
        <v>717339</v>
      </c>
      <c r="C147" s="1">
        <v>10889</v>
      </c>
      <c r="D147">
        <v>235</v>
      </c>
      <c r="E147" s="1">
        <v>0</v>
      </c>
      <c r="F147" s="1">
        <v>9</v>
      </c>
      <c r="G147" s="1">
        <v>461</v>
      </c>
      <c r="H147" s="1">
        <f t="shared" si="10"/>
        <v>5935</v>
      </c>
      <c r="I147" s="1">
        <v>10928</v>
      </c>
      <c r="J147" s="1">
        <v>3612</v>
      </c>
      <c r="K147" s="1">
        <v>14540</v>
      </c>
      <c r="L147" s="1">
        <v>492</v>
      </c>
      <c r="Q147" s="1">
        <f t="shared" si="12"/>
        <v>3.7086952792854608E-2</v>
      </c>
      <c r="T147" s="1">
        <f t="shared" si="11"/>
        <v>11659.857142857143</v>
      </c>
    </row>
    <row r="148" spans="1:20" x14ac:dyDescent="0.25">
      <c r="A148" s="2">
        <v>43998</v>
      </c>
      <c r="B148" s="1">
        <f t="shared" si="9"/>
        <v>727876</v>
      </c>
      <c r="C148" s="1">
        <v>10537</v>
      </c>
      <c r="D148">
        <v>198</v>
      </c>
      <c r="E148" s="1">
        <v>0</v>
      </c>
      <c r="F148" s="1">
        <v>13</v>
      </c>
      <c r="G148" s="1">
        <v>433</v>
      </c>
      <c r="H148" s="1">
        <f t="shared" si="10"/>
        <v>6368</v>
      </c>
      <c r="I148" s="1">
        <v>10600</v>
      </c>
      <c r="J148" s="1">
        <v>3491</v>
      </c>
      <c r="K148" s="1">
        <v>14091</v>
      </c>
      <c r="L148" s="1">
        <v>391</v>
      </c>
      <c r="Q148" s="1">
        <f t="shared" si="12"/>
        <v>3.422071994275986E-2</v>
      </c>
      <c r="T148" s="1">
        <f t="shared" si="11"/>
        <v>11580.285714285714</v>
      </c>
    </row>
    <row r="149" spans="1:20" x14ac:dyDescent="0.25">
      <c r="A149" s="2">
        <v>43999</v>
      </c>
      <c r="B149" s="1">
        <f t="shared" si="9"/>
        <v>742563</v>
      </c>
      <c r="C149" s="1">
        <v>14687</v>
      </c>
      <c r="D149">
        <v>249</v>
      </c>
      <c r="E149" s="1">
        <v>0</v>
      </c>
      <c r="F149" s="1">
        <v>23</v>
      </c>
      <c r="G149" s="1">
        <v>464</v>
      </c>
      <c r="H149" s="1">
        <f t="shared" si="10"/>
        <v>6832</v>
      </c>
      <c r="I149" s="1">
        <v>14780</v>
      </c>
      <c r="J149" s="1">
        <v>3556</v>
      </c>
      <c r="K149" s="1">
        <v>18336</v>
      </c>
      <c r="L149" s="1">
        <v>449</v>
      </c>
      <c r="Q149" s="1">
        <f t="shared" si="12"/>
        <v>3.1032712679079751E-2</v>
      </c>
      <c r="T149" s="1">
        <f t="shared" si="11"/>
        <v>12245.142857142857</v>
      </c>
    </row>
    <row r="150" spans="1:20" x14ac:dyDescent="0.25">
      <c r="A150" s="2">
        <v>44000</v>
      </c>
      <c r="B150" s="1">
        <f t="shared" si="9"/>
        <v>757428</v>
      </c>
      <c r="C150" s="1">
        <v>14865</v>
      </c>
      <c r="D150">
        <v>240</v>
      </c>
      <c r="E150" s="1">
        <v>0</v>
      </c>
      <c r="F150" s="1">
        <v>9</v>
      </c>
      <c r="G150" s="1">
        <v>400</v>
      </c>
      <c r="H150" s="1">
        <f t="shared" si="10"/>
        <v>7232</v>
      </c>
      <c r="I150" s="1">
        <v>14951</v>
      </c>
      <c r="J150" s="1">
        <v>3379</v>
      </c>
      <c r="K150" s="1">
        <v>18330</v>
      </c>
      <c r="L150" s="1">
        <v>407</v>
      </c>
      <c r="Q150" s="1">
        <f t="shared" si="12"/>
        <v>2.8262860042581828E-2</v>
      </c>
      <c r="T150" s="1">
        <f t="shared" si="11"/>
        <v>12949.857142857143</v>
      </c>
    </row>
    <row r="151" spans="1:20" x14ac:dyDescent="0.25">
      <c r="A151" s="2">
        <v>44001</v>
      </c>
      <c r="B151" s="1">
        <f t="shared" si="9"/>
        <v>766620</v>
      </c>
      <c r="C151" s="1">
        <v>9192</v>
      </c>
      <c r="D151">
        <v>175</v>
      </c>
      <c r="E151" s="1">
        <v>0</v>
      </c>
      <c r="F151" s="1">
        <v>9</v>
      </c>
      <c r="G151" s="1">
        <v>493</v>
      </c>
      <c r="H151" s="1">
        <f t="shared" si="10"/>
        <v>7725</v>
      </c>
      <c r="I151" s="1">
        <v>9246</v>
      </c>
      <c r="J151" s="1">
        <v>2948</v>
      </c>
      <c r="K151" s="1">
        <v>12194</v>
      </c>
      <c r="L151" s="1">
        <v>313</v>
      </c>
      <c r="Q151" s="1">
        <f t="shared" si="12"/>
        <v>2.675125029369315E-2</v>
      </c>
      <c r="T151" s="1">
        <f t="shared" si="11"/>
        <v>12768.428571428571</v>
      </c>
    </row>
    <row r="152" spans="1:20" x14ac:dyDescent="0.25">
      <c r="A152" s="2">
        <v>44002</v>
      </c>
      <c r="B152" s="1">
        <f t="shared" si="9"/>
        <v>772093</v>
      </c>
      <c r="C152" s="1">
        <v>5473</v>
      </c>
      <c r="D152">
        <v>93</v>
      </c>
      <c r="E152" s="1">
        <v>0</v>
      </c>
      <c r="F152" s="1">
        <v>5</v>
      </c>
      <c r="G152" s="1">
        <v>452</v>
      </c>
      <c r="H152" s="1">
        <f t="shared" si="10"/>
        <v>8177</v>
      </c>
      <c r="I152" s="1">
        <v>5501</v>
      </c>
      <c r="J152" s="1">
        <v>1937</v>
      </c>
      <c r="K152" s="1">
        <v>7438</v>
      </c>
      <c r="L152" s="1">
        <v>162</v>
      </c>
      <c r="Q152" s="1">
        <f t="shared" si="12"/>
        <v>2.6174236122664004E-2</v>
      </c>
      <c r="T152" s="1">
        <f t="shared" si="11"/>
        <v>12880.714285714286</v>
      </c>
    </row>
    <row r="153" spans="1:20" x14ac:dyDescent="0.25">
      <c r="A153" s="2">
        <v>44003</v>
      </c>
      <c r="B153" s="1">
        <f t="shared" si="9"/>
        <v>776057</v>
      </c>
      <c r="C153" s="1">
        <v>3964</v>
      </c>
      <c r="D153">
        <v>79</v>
      </c>
      <c r="E153" s="1">
        <v>0</v>
      </c>
      <c r="F153" s="1">
        <v>6</v>
      </c>
      <c r="G153" s="1">
        <v>320</v>
      </c>
      <c r="H153" s="1">
        <f t="shared" si="10"/>
        <v>8497</v>
      </c>
      <c r="I153" s="1">
        <v>3991</v>
      </c>
      <c r="J153" s="1">
        <v>1441</v>
      </c>
      <c r="K153" s="1">
        <v>5432</v>
      </c>
      <c r="L153" s="1">
        <v>120</v>
      </c>
      <c r="Q153" s="1">
        <f t="shared" si="12"/>
        <v>2.5829727426655305E-2</v>
      </c>
      <c r="T153" s="1">
        <f t="shared" si="11"/>
        <v>12908.714285714286</v>
      </c>
    </row>
    <row r="154" spans="1:20" x14ac:dyDescent="0.25">
      <c r="A154" s="2">
        <v>44004</v>
      </c>
      <c r="B154" s="1">
        <f t="shared" si="9"/>
        <v>786342</v>
      </c>
      <c r="C154" s="1">
        <v>10285</v>
      </c>
      <c r="D154">
        <v>225</v>
      </c>
      <c r="E154" s="1">
        <v>0</v>
      </c>
      <c r="F154" s="1">
        <v>8</v>
      </c>
      <c r="G154" s="1">
        <v>745</v>
      </c>
      <c r="H154" s="1">
        <f t="shared" si="10"/>
        <v>9242</v>
      </c>
      <c r="I154" s="1">
        <v>10330</v>
      </c>
      <c r="J154" s="1">
        <v>3731</v>
      </c>
      <c r="K154" s="1">
        <v>14061</v>
      </c>
      <c r="L154" s="1">
        <v>415</v>
      </c>
      <c r="Q154" s="1">
        <f t="shared" si="12"/>
        <v>2.5110700696468702E-2</v>
      </c>
      <c r="T154" s="1">
        <f t="shared" si="11"/>
        <v>12840.285714285714</v>
      </c>
    </row>
    <row r="155" spans="1:20" x14ac:dyDescent="0.25">
      <c r="A155" s="2">
        <v>44005</v>
      </c>
      <c r="B155" s="1">
        <f t="shared" si="9"/>
        <v>797093</v>
      </c>
      <c r="C155" s="1">
        <v>10751</v>
      </c>
      <c r="D155">
        <v>189</v>
      </c>
      <c r="E155" s="1">
        <v>0</v>
      </c>
      <c r="F155" s="1">
        <v>4</v>
      </c>
      <c r="G155" s="1">
        <v>644</v>
      </c>
      <c r="H155" s="1">
        <f t="shared" si="10"/>
        <v>9886</v>
      </c>
      <c r="I155" s="1">
        <v>10807</v>
      </c>
      <c r="J155" s="1">
        <v>3780</v>
      </c>
      <c r="K155" s="1">
        <v>14587</v>
      </c>
      <c r="L155" s="1">
        <v>332</v>
      </c>
      <c r="Q155" s="1">
        <f t="shared" si="12"/>
        <v>2.4320077895062957E-2</v>
      </c>
      <c r="T155" s="1">
        <f t="shared" si="11"/>
        <v>12911.142857142857</v>
      </c>
    </row>
    <row r="156" spans="1:20" x14ac:dyDescent="0.25">
      <c r="A156" s="2">
        <v>44006</v>
      </c>
      <c r="B156" s="1">
        <f t="shared" si="9"/>
        <v>807753</v>
      </c>
      <c r="C156" s="1">
        <v>10660</v>
      </c>
      <c r="D156">
        <v>211</v>
      </c>
      <c r="E156" s="1">
        <v>0</v>
      </c>
      <c r="F156" s="1">
        <v>13</v>
      </c>
      <c r="G156" s="1">
        <v>658</v>
      </c>
      <c r="H156" s="1">
        <f t="shared" si="10"/>
        <v>10544</v>
      </c>
      <c r="I156" s="1">
        <v>10717</v>
      </c>
      <c r="J156" s="1">
        <v>3504</v>
      </c>
      <c r="K156" s="1">
        <v>14221</v>
      </c>
      <c r="L156" s="1">
        <v>344</v>
      </c>
      <c r="Q156" s="1">
        <f t="shared" si="12"/>
        <v>2.426300963333063E-2</v>
      </c>
      <c r="T156" s="1">
        <f t="shared" si="11"/>
        <v>12323.285714285714</v>
      </c>
    </row>
    <row r="157" spans="1:20" x14ac:dyDescent="0.25">
      <c r="A157" s="2">
        <v>44007</v>
      </c>
      <c r="B157" s="1">
        <f t="shared" si="9"/>
        <v>817387</v>
      </c>
      <c r="C157" s="1">
        <v>9634</v>
      </c>
      <c r="D157">
        <v>206</v>
      </c>
      <c r="E157" s="1">
        <v>0</v>
      </c>
      <c r="F157" s="1">
        <v>9</v>
      </c>
      <c r="G157" s="1">
        <v>538</v>
      </c>
      <c r="H157" s="1">
        <f t="shared" si="10"/>
        <v>11082</v>
      </c>
      <c r="I157" s="1">
        <v>9687</v>
      </c>
      <c r="J157" s="1">
        <v>3256</v>
      </c>
      <c r="K157" s="1">
        <v>12943</v>
      </c>
      <c r="L157" s="1">
        <v>335</v>
      </c>
      <c r="Q157" s="1">
        <f t="shared" si="12"/>
        <v>2.4988871853207379E-2</v>
      </c>
      <c r="T157" s="1">
        <f t="shared" si="11"/>
        <v>11553.714285714286</v>
      </c>
    </row>
    <row r="158" spans="1:20" x14ac:dyDescent="0.25">
      <c r="A158" s="2">
        <v>44008</v>
      </c>
      <c r="B158" s="1">
        <f t="shared" si="9"/>
        <v>827868</v>
      </c>
      <c r="C158" s="1">
        <v>10481</v>
      </c>
      <c r="D158">
        <v>198</v>
      </c>
      <c r="E158" s="1">
        <v>0</v>
      </c>
      <c r="F158" s="1">
        <v>8</v>
      </c>
      <c r="G158" s="1">
        <v>764</v>
      </c>
      <c r="H158" s="1">
        <f t="shared" si="10"/>
        <v>11846</v>
      </c>
      <c r="I158" s="1">
        <v>10581</v>
      </c>
      <c r="J158" s="1">
        <v>3232</v>
      </c>
      <c r="K158" s="1">
        <v>13813</v>
      </c>
      <c r="L158" s="1">
        <v>329</v>
      </c>
      <c r="Q158" s="1">
        <f t="shared" si="12"/>
        <v>2.4692405600339414E-2</v>
      </c>
      <c r="T158" s="1">
        <f t="shared" si="11"/>
        <v>11785</v>
      </c>
    </row>
    <row r="159" spans="1:20" x14ac:dyDescent="0.25">
      <c r="A159" s="2">
        <v>44009</v>
      </c>
      <c r="B159" s="1">
        <f t="shared" si="9"/>
        <v>833910</v>
      </c>
      <c r="C159" s="1">
        <v>6042</v>
      </c>
      <c r="D159">
        <v>134</v>
      </c>
      <c r="E159" s="1">
        <v>0</v>
      </c>
      <c r="F159" s="1">
        <v>4</v>
      </c>
      <c r="G159" s="1">
        <v>661</v>
      </c>
      <c r="H159" s="1">
        <f t="shared" si="10"/>
        <v>12507</v>
      </c>
      <c r="I159" s="1">
        <v>6070</v>
      </c>
      <c r="J159" s="1">
        <v>1855</v>
      </c>
      <c r="K159" s="1">
        <v>7925</v>
      </c>
      <c r="L159" s="1">
        <v>192</v>
      </c>
      <c r="Q159" s="1">
        <f t="shared" si="12"/>
        <v>2.4909016413198044E-2</v>
      </c>
      <c r="T159" s="1">
        <f t="shared" si="11"/>
        <v>11854.571428571429</v>
      </c>
    </row>
    <row r="160" spans="1:20" x14ac:dyDescent="0.25">
      <c r="A160" s="2">
        <v>44010</v>
      </c>
      <c r="B160" s="1">
        <f t="shared" si="9"/>
        <v>838662</v>
      </c>
      <c r="C160" s="1">
        <v>4752</v>
      </c>
      <c r="D160">
        <v>71</v>
      </c>
      <c r="E160" s="1">
        <v>0</v>
      </c>
      <c r="F160" s="1">
        <v>4</v>
      </c>
      <c r="G160" s="1">
        <v>571</v>
      </c>
      <c r="H160" s="1">
        <f t="shared" si="10"/>
        <v>13078</v>
      </c>
      <c r="I160" s="1">
        <v>4787</v>
      </c>
      <c r="J160" s="1">
        <v>1656</v>
      </c>
      <c r="K160" s="1">
        <v>6443</v>
      </c>
      <c r="L160" s="1">
        <v>122</v>
      </c>
      <c r="Q160" s="1">
        <f t="shared" si="12"/>
        <v>2.4633005131379997E-2</v>
      </c>
      <c r="T160" s="1">
        <f t="shared" si="11"/>
        <v>11999</v>
      </c>
    </row>
    <row r="161" spans="1:20" x14ac:dyDescent="0.25">
      <c r="A161" s="2">
        <v>44011</v>
      </c>
      <c r="B161" s="1">
        <f t="shared" si="9"/>
        <v>850968</v>
      </c>
      <c r="C161" s="1">
        <v>12306</v>
      </c>
      <c r="D161">
        <v>204</v>
      </c>
      <c r="E161" s="1">
        <v>0</v>
      </c>
      <c r="F161" s="1">
        <v>11</v>
      </c>
      <c r="G161" s="1">
        <v>920</v>
      </c>
      <c r="H161" s="1">
        <f t="shared" si="10"/>
        <v>13998</v>
      </c>
      <c r="I161" s="1">
        <v>12407</v>
      </c>
      <c r="J161" s="1">
        <v>4142</v>
      </c>
      <c r="K161" s="1">
        <v>16549</v>
      </c>
      <c r="L161" s="1">
        <v>318</v>
      </c>
      <c r="Q161" s="1">
        <f t="shared" si="12"/>
        <v>2.2802696546062141E-2</v>
      </c>
      <c r="T161" s="1">
        <f t="shared" si="11"/>
        <v>12354.428571428571</v>
      </c>
    </row>
    <row r="162" spans="1:20" x14ac:dyDescent="0.25">
      <c r="A162" s="2">
        <v>44012</v>
      </c>
      <c r="B162" s="1">
        <f t="shared" si="9"/>
        <v>863474</v>
      </c>
      <c r="C162" s="1">
        <v>12506</v>
      </c>
      <c r="D162">
        <v>221</v>
      </c>
      <c r="E162" s="1">
        <v>0</v>
      </c>
      <c r="F162" s="1">
        <v>9</v>
      </c>
      <c r="G162" s="1">
        <v>1066</v>
      </c>
      <c r="H162" s="1">
        <f t="shared" si="10"/>
        <v>15064</v>
      </c>
      <c r="I162" s="1">
        <v>12553</v>
      </c>
      <c r="J162" s="1">
        <v>3960</v>
      </c>
      <c r="K162" s="1">
        <v>16513</v>
      </c>
      <c r="L162" s="1">
        <v>346</v>
      </c>
      <c r="Q162" s="1">
        <f t="shared" si="12"/>
        <v>2.2464284502358409E-2</v>
      </c>
      <c r="T162" s="1">
        <f t="shared" si="11"/>
        <v>12629.571428571429</v>
      </c>
    </row>
    <row r="163" spans="1:20" x14ac:dyDescent="0.25">
      <c r="A163" s="2">
        <v>44013</v>
      </c>
      <c r="B163" s="1">
        <f t="shared" si="9"/>
        <v>874560</v>
      </c>
      <c r="C163" s="1">
        <v>11086</v>
      </c>
      <c r="D163">
        <v>218</v>
      </c>
      <c r="E163" s="1">
        <v>0</v>
      </c>
      <c r="F163" s="1">
        <v>12</v>
      </c>
      <c r="G163" s="1">
        <v>1025</v>
      </c>
      <c r="H163" s="1">
        <f t="shared" si="10"/>
        <v>16089</v>
      </c>
      <c r="I163" s="1">
        <v>11172</v>
      </c>
      <c r="J163" s="1">
        <v>3803</v>
      </c>
      <c r="K163" s="1">
        <v>14975</v>
      </c>
      <c r="L163" s="1">
        <v>319</v>
      </c>
      <c r="Q163" s="1">
        <f t="shared" si="12"/>
        <v>2.1993921109005058E-2</v>
      </c>
      <c r="T163" s="1">
        <f t="shared" si="11"/>
        <v>12737.285714285714</v>
      </c>
    </row>
    <row r="164" spans="1:20" x14ac:dyDescent="0.25">
      <c r="A164" s="2">
        <v>44014</v>
      </c>
      <c r="B164" s="1">
        <f t="shared" si="9"/>
        <v>885063</v>
      </c>
      <c r="C164" s="1">
        <v>10503</v>
      </c>
      <c r="D164">
        <v>226</v>
      </c>
      <c r="E164" s="1">
        <v>0</v>
      </c>
      <c r="F164" s="1">
        <v>15</v>
      </c>
      <c r="G164" s="1">
        <v>1009</v>
      </c>
      <c r="H164" s="1">
        <f t="shared" si="10"/>
        <v>17098</v>
      </c>
      <c r="I164" s="1">
        <v>10585</v>
      </c>
      <c r="J164" s="1">
        <v>3831</v>
      </c>
      <c r="K164" s="1">
        <v>14416</v>
      </c>
      <c r="L164" s="1">
        <v>345</v>
      </c>
      <c r="Q164" s="1">
        <f t="shared" si="12"/>
        <v>2.1746805834455062E-2</v>
      </c>
      <c r="T164" s="1">
        <f t="shared" si="11"/>
        <v>12947.714285714286</v>
      </c>
    </row>
    <row r="165" spans="1:20" x14ac:dyDescent="0.25">
      <c r="A165" s="2">
        <v>44015</v>
      </c>
      <c r="B165" s="1">
        <f t="shared" si="9"/>
        <v>891340</v>
      </c>
      <c r="C165" s="1">
        <v>6277</v>
      </c>
      <c r="D165">
        <v>99</v>
      </c>
      <c r="E165" s="1">
        <v>0</v>
      </c>
      <c r="F165" s="1">
        <v>11</v>
      </c>
      <c r="G165" s="1">
        <v>1145</v>
      </c>
      <c r="H165" s="1">
        <f t="shared" si="10"/>
        <v>18243</v>
      </c>
      <c r="I165" s="1">
        <v>6327</v>
      </c>
      <c r="J165" s="1">
        <v>2454</v>
      </c>
      <c r="K165" s="1">
        <v>8781</v>
      </c>
      <c r="L165" s="1">
        <v>164</v>
      </c>
      <c r="Q165" s="1">
        <f t="shared" si="12"/>
        <v>2.109763790565641E-2</v>
      </c>
      <c r="T165" s="1">
        <f t="shared" si="11"/>
        <v>12228.857142857143</v>
      </c>
    </row>
    <row r="166" spans="1:20" x14ac:dyDescent="0.25">
      <c r="A166" s="2">
        <v>44016</v>
      </c>
      <c r="B166" s="1">
        <f t="shared" si="9"/>
        <v>894458</v>
      </c>
      <c r="C166" s="1">
        <v>3118</v>
      </c>
      <c r="D166">
        <v>60</v>
      </c>
      <c r="E166" s="1">
        <v>0</v>
      </c>
      <c r="F166" s="1">
        <v>14</v>
      </c>
      <c r="G166" s="1">
        <v>516</v>
      </c>
      <c r="H166" s="1">
        <f t="shared" si="10"/>
        <v>18759</v>
      </c>
      <c r="I166" s="1">
        <v>3146</v>
      </c>
      <c r="J166" s="1">
        <v>1418</v>
      </c>
      <c r="K166" s="1">
        <v>4564</v>
      </c>
      <c r="L166" s="1">
        <v>107</v>
      </c>
      <c r="Q166" s="1">
        <f t="shared" si="12"/>
        <v>2.0926301966172591E-2</v>
      </c>
      <c r="T166" s="1">
        <f t="shared" si="11"/>
        <v>11748.714285714286</v>
      </c>
    </row>
    <row r="167" spans="1:20" x14ac:dyDescent="0.25">
      <c r="A167" s="2">
        <v>44017</v>
      </c>
      <c r="B167" s="1">
        <f t="shared" si="9"/>
        <v>899453</v>
      </c>
      <c r="C167" s="1">
        <v>4995</v>
      </c>
      <c r="D167">
        <v>101</v>
      </c>
      <c r="E167" s="1">
        <v>0</v>
      </c>
      <c r="F167" s="1">
        <v>20</v>
      </c>
      <c r="G167" s="1">
        <v>666</v>
      </c>
      <c r="H167" s="1">
        <f t="shared" si="10"/>
        <v>19425</v>
      </c>
      <c r="I167" s="1">
        <v>5015</v>
      </c>
      <c r="J167" s="1">
        <v>1997</v>
      </c>
      <c r="K167" s="1">
        <v>7012</v>
      </c>
      <c r="L167" s="1">
        <v>136</v>
      </c>
      <c r="Q167" s="1">
        <f t="shared" si="12"/>
        <v>2.0951575896630843E-2</v>
      </c>
      <c r="T167" s="1">
        <f t="shared" si="11"/>
        <v>11830</v>
      </c>
    </row>
    <row r="168" spans="1:20" x14ac:dyDescent="0.25">
      <c r="A168" s="2">
        <v>44018</v>
      </c>
      <c r="B168" s="1">
        <f t="shared" si="9"/>
        <v>912328</v>
      </c>
      <c r="C168" s="1">
        <v>12875</v>
      </c>
      <c r="D168">
        <v>238</v>
      </c>
      <c r="E168" s="1">
        <v>0</v>
      </c>
      <c r="F168" s="1">
        <v>20</v>
      </c>
      <c r="G168" s="1">
        <v>1096</v>
      </c>
      <c r="H168" s="1">
        <f t="shared" si="10"/>
        <v>20521</v>
      </c>
      <c r="I168" s="1">
        <v>12950</v>
      </c>
      <c r="J168" s="1">
        <v>4760</v>
      </c>
      <c r="K168" s="1">
        <v>17710</v>
      </c>
      <c r="L168" s="1">
        <v>350</v>
      </c>
      <c r="Q168" s="1">
        <f t="shared" si="12"/>
        <v>2.1042979123745101E-2</v>
      </c>
      <c r="T168" s="1">
        <f t="shared" si="11"/>
        <v>11995.857142857143</v>
      </c>
    </row>
    <row r="169" spans="1:20" x14ac:dyDescent="0.25">
      <c r="A169" s="2">
        <v>44019</v>
      </c>
      <c r="B169" s="1">
        <f t="shared" si="9"/>
        <v>927525</v>
      </c>
      <c r="C169" s="1">
        <v>15197</v>
      </c>
      <c r="D169">
        <v>242</v>
      </c>
      <c r="E169" s="1">
        <v>0</v>
      </c>
      <c r="F169" s="1">
        <v>21</v>
      </c>
      <c r="G169" s="1">
        <v>1122</v>
      </c>
      <c r="H169" s="1">
        <f t="shared" si="10"/>
        <v>21643</v>
      </c>
      <c r="I169" s="1">
        <v>15282</v>
      </c>
      <c r="J169" s="1">
        <v>5177</v>
      </c>
      <c r="K169" s="1">
        <v>20459</v>
      </c>
      <c r="L169" s="1">
        <v>327</v>
      </c>
      <c r="Q169" s="1">
        <f t="shared" si="12"/>
        <v>1.9882389071510631E-2</v>
      </c>
      <c r="T169" s="1">
        <f t="shared" si="11"/>
        <v>12559.571428571429</v>
      </c>
    </row>
    <row r="170" spans="1:20" x14ac:dyDescent="0.25">
      <c r="A170" s="2">
        <v>44020</v>
      </c>
      <c r="B170" s="1">
        <f t="shared" si="9"/>
        <v>942048</v>
      </c>
      <c r="C170" s="1">
        <v>14523</v>
      </c>
      <c r="D170">
        <v>215</v>
      </c>
      <c r="E170" s="1">
        <v>0</v>
      </c>
      <c r="F170" s="1">
        <v>21</v>
      </c>
      <c r="G170" s="1">
        <v>1279</v>
      </c>
      <c r="H170" s="1">
        <f t="shared" si="10"/>
        <v>22922</v>
      </c>
      <c r="I170" s="1">
        <v>14614</v>
      </c>
      <c r="J170" s="1">
        <v>5483</v>
      </c>
      <c r="K170" s="1">
        <v>20097</v>
      </c>
      <c r="L170" s="1">
        <v>301</v>
      </c>
      <c r="Q170" s="1">
        <f t="shared" si="12"/>
        <v>1.85943529057707E-2</v>
      </c>
      <c r="T170" s="1">
        <f t="shared" si="11"/>
        <v>13291.285714285714</v>
      </c>
    </row>
    <row r="171" spans="1:20" x14ac:dyDescent="0.25">
      <c r="A171" s="2">
        <v>44021</v>
      </c>
      <c r="B171" s="1">
        <f t="shared" si="9"/>
        <v>955076</v>
      </c>
      <c r="C171" s="1">
        <v>13028</v>
      </c>
      <c r="D171">
        <v>255</v>
      </c>
      <c r="E171" s="1">
        <v>0</v>
      </c>
      <c r="F171" s="1">
        <v>19</v>
      </c>
      <c r="G171" s="1">
        <v>1208</v>
      </c>
      <c r="H171" s="1">
        <f t="shared" si="10"/>
        <v>24130</v>
      </c>
      <c r="I171" s="1">
        <v>13090</v>
      </c>
      <c r="J171" s="1">
        <v>5207</v>
      </c>
      <c r="K171" s="1">
        <v>18297</v>
      </c>
      <c r="L171" s="1">
        <v>356</v>
      </c>
      <c r="Q171" s="1">
        <f t="shared" si="12"/>
        <v>1.7963268675196039E-2</v>
      </c>
      <c r="T171" s="1">
        <f t="shared" si="11"/>
        <v>13845.714285714286</v>
      </c>
    </row>
    <row r="172" spans="1:20" x14ac:dyDescent="0.25">
      <c r="A172" s="2">
        <v>44022</v>
      </c>
      <c r="B172" s="1">
        <f t="shared" si="9"/>
        <v>968654</v>
      </c>
      <c r="C172" s="1">
        <v>13578</v>
      </c>
      <c r="D172">
        <v>228</v>
      </c>
      <c r="E172" s="1">
        <v>0</v>
      </c>
      <c r="F172" s="1">
        <v>9</v>
      </c>
      <c r="G172" s="1">
        <v>1263</v>
      </c>
      <c r="H172" s="1">
        <f t="shared" si="10"/>
        <v>25393</v>
      </c>
      <c r="I172" s="1">
        <v>13665</v>
      </c>
      <c r="J172" s="1">
        <v>5346</v>
      </c>
      <c r="K172" s="1">
        <v>19011</v>
      </c>
      <c r="L172" s="1">
        <v>330</v>
      </c>
      <c r="Q172" s="1">
        <f t="shared" si="12"/>
        <v>1.7797480167988801E-2</v>
      </c>
      <c r="T172" s="1">
        <f t="shared" si="11"/>
        <v>15307.142857142857</v>
      </c>
    </row>
    <row r="173" spans="1:20" x14ac:dyDescent="0.25">
      <c r="A173" s="2">
        <v>44023</v>
      </c>
      <c r="B173" s="1">
        <f t="shared" si="9"/>
        <v>976429</v>
      </c>
      <c r="C173" s="1">
        <v>7775</v>
      </c>
      <c r="D173">
        <v>117</v>
      </c>
      <c r="E173" s="1">
        <v>0</v>
      </c>
      <c r="F173" s="1">
        <v>20</v>
      </c>
      <c r="G173" s="1">
        <v>1155</v>
      </c>
      <c r="H173" s="1">
        <f t="shared" si="10"/>
        <v>26548</v>
      </c>
      <c r="I173" s="1">
        <v>7826</v>
      </c>
      <c r="J173" s="1">
        <v>2839</v>
      </c>
      <c r="K173" s="1">
        <v>10665</v>
      </c>
      <c r="L173" s="1">
        <v>153</v>
      </c>
      <c r="Q173" s="1">
        <f t="shared" si="12"/>
        <v>1.7244880839904282E-2</v>
      </c>
      <c r="T173" s="1">
        <f t="shared" si="11"/>
        <v>16178.714285714286</v>
      </c>
    </row>
    <row r="174" spans="1:20" x14ac:dyDescent="0.25">
      <c r="A174" s="2">
        <v>44024</v>
      </c>
      <c r="B174" s="1">
        <f t="shared" si="9"/>
        <v>981755</v>
      </c>
      <c r="C174" s="1">
        <v>5326</v>
      </c>
      <c r="D174">
        <v>87</v>
      </c>
      <c r="E174" s="1">
        <v>0</v>
      </c>
      <c r="F174" s="1">
        <v>36</v>
      </c>
      <c r="G174" s="1">
        <v>939</v>
      </c>
      <c r="H174" s="1">
        <f t="shared" si="10"/>
        <v>27487</v>
      </c>
      <c r="I174" s="1">
        <v>5366</v>
      </c>
      <c r="J174" s="1">
        <v>2047</v>
      </c>
      <c r="K174" s="1">
        <v>7413</v>
      </c>
      <c r="L174" s="1">
        <v>107</v>
      </c>
      <c r="Q174" s="1">
        <f t="shared" si="12"/>
        <v>1.6928870587407174E-2</v>
      </c>
      <c r="T174" s="1">
        <f t="shared" si="11"/>
        <v>16236</v>
      </c>
    </row>
    <row r="175" spans="1:20" x14ac:dyDescent="0.25">
      <c r="A175" s="2">
        <v>44025</v>
      </c>
      <c r="B175" s="1">
        <f t="shared" si="9"/>
        <v>996960</v>
      </c>
      <c r="C175" s="1">
        <v>15205</v>
      </c>
      <c r="D175">
        <v>267</v>
      </c>
      <c r="E175" s="1">
        <v>0</v>
      </c>
      <c r="F175" s="1">
        <v>4</v>
      </c>
      <c r="G175" s="1">
        <v>467</v>
      </c>
      <c r="H175" s="1">
        <f t="shared" si="10"/>
        <v>27954</v>
      </c>
      <c r="I175" s="1">
        <v>15310</v>
      </c>
      <c r="J175" s="1">
        <v>5721</v>
      </c>
      <c r="K175" s="1">
        <v>21031</v>
      </c>
      <c r="L175" s="1">
        <v>378</v>
      </c>
      <c r="Q175" s="1">
        <f t="shared" si="12"/>
        <v>1.6687611671069393E-2</v>
      </c>
      <c r="T175" s="1">
        <f t="shared" si="11"/>
        <v>16710.428571428572</v>
      </c>
    </row>
    <row r="176" spans="1:20" x14ac:dyDescent="0.25">
      <c r="A176" s="2">
        <v>44026</v>
      </c>
      <c r="B176" s="1">
        <f t="shared" si="9"/>
        <v>1012663</v>
      </c>
      <c r="C176" s="1">
        <v>15703</v>
      </c>
      <c r="D176">
        <v>232</v>
      </c>
      <c r="E176" s="1">
        <v>0</v>
      </c>
      <c r="F176" s="1">
        <v>25</v>
      </c>
      <c r="G176" s="1">
        <v>1385</v>
      </c>
      <c r="H176" s="1">
        <f t="shared" si="10"/>
        <v>29339</v>
      </c>
      <c r="I176" s="1">
        <v>15817</v>
      </c>
      <c r="J176" s="1">
        <v>6211</v>
      </c>
      <c r="K176" s="1">
        <v>22028</v>
      </c>
      <c r="L176" s="1">
        <v>314</v>
      </c>
      <c r="Q176" s="1">
        <f t="shared" si="12"/>
        <v>1.6357071755158509E-2</v>
      </c>
      <c r="T176" s="1">
        <f t="shared" si="11"/>
        <v>16934.571428571428</v>
      </c>
    </row>
    <row r="177" spans="1:20" x14ac:dyDescent="0.25">
      <c r="A177" s="2">
        <v>44027</v>
      </c>
      <c r="B177" s="1">
        <f t="shared" si="9"/>
        <v>1028756</v>
      </c>
      <c r="C177" s="1">
        <v>16093</v>
      </c>
      <c r="D177">
        <v>298</v>
      </c>
      <c r="E177" s="1">
        <v>0</v>
      </c>
      <c r="F177" s="1">
        <v>5</v>
      </c>
      <c r="G177" s="1">
        <v>472</v>
      </c>
      <c r="H177" s="1">
        <f t="shared" si="10"/>
        <v>29811</v>
      </c>
      <c r="I177" s="1">
        <v>16252</v>
      </c>
      <c r="J177" s="1">
        <v>6123</v>
      </c>
      <c r="K177" s="1">
        <v>22375</v>
      </c>
      <c r="L177" s="1">
        <v>381</v>
      </c>
      <c r="Q177" s="1">
        <f t="shared" si="12"/>
        <v>1.6710809468631023E-2</v>
      </c>
      <c r="T177" s="1">
        <f t="shared" si="11"/>
        <v>17260</v>
      </c>
    </row>
    <row r="178" spans="1:20" x14ac:dyDescent="0.25">
      <c r="A178" s="2">
        <v>44028</v>
      </c>
      <c r="B178" s="1">
        <f t="shared" si="9"/>
        <v>1042528</v>
      </c>
      <c r="C178" s="1">
        <v>13772</v>
      </c>
      <c r="D178">
        <v>244</v>
      </c>
      <c r="E178" s="1">
        <v>0</v>
      </c>
      <c r="F178" s="1">
        <v>33</v>
      </c>
      <c r="G178" s="1">
        <v>1480</v>
      </c>
      <c r="H178" s="1">
        <f t="shared" si="10"/>
        <v>31291</v>
      </c>
      <c r="I178" s="1">
        <v>13840</v>
      </c>
      <c r="J178" s="1">
        <v>5480</v>
      </c>
      <c r="K178" s="1">
        <v>19320</v>
      </c>
      <c r="L178" s="1">
        <v>323</v>
      </c>
      <c r="Q178" s="1">
        <f t="shared" si="12"/>
        <v>1.6299664322119448E-2</v>
      </c>
      <c r="T178" s="1">
        <f t="shared" si="11"/>
        <v>17406.142857142859</v>
      </c>
    </row>
    <row r="179" spans="1:20" x14ac:dyDescent="0.25">
      <c r="A179" s="2">
        <v>44029</v>
      </c>
      <c r="B179" s="1">
        <f t="shared" si="9"/>
        <v>1056102</v>
      </c>
      <c r="C179" s="1">
        <v>13574</v>
      </c>
      <c r="D179">
        <v>227</v>
      </c>
      <c r="E179" s="1">
        <v>0</v>
      </c>
      <c r="F179" s="1">
        <v>5</v>
      </c>
      <c r="G179" s="1">
        <v>443</v>
      </c>
      <c r="H179" s="1">
        <f t="shared" si="10"/>
        <v>31734</v>
      </c>
      <c r="I179" s="1">
        <v>13650</v>
      </c>
      <c r="J179" s="1">
        <v>5498</v>
      </c>
      <c r="K179" s="1">
        <v>19148</v>
      </c>
      <c r="L179" s="1">
        <v>302</v>
      </c>
      <c r="Q179" s="1">
        <f t="shared" si="12"/>
        <v>1.6051811772421709E-2</v>
      </c>
      <c r="T179" s="1">
        <f t="shared" si="11"/>
        <v>17425.714285714286</v>
      </c>
    </row>
    <row r="180" spans="1:20" x14ac:dyDescent="0.25">
      <c r="A180" s="2">
        <v>44030</v>
      </c>
      <c r="B180" s="1">
        <f t="shared" si="9"/>
        <v>1064439</v>
      </c>
      <c r="C180" s="1">
        <v>8337</v>
      </c>
      <c r="D180">
        <v>128</v>
      </c>
      <c r="E180" s="1">
        <v>0</v>
      </c>
      <c r="F180" s="1">
        <v>24</v>
      </c>
      <c r="G180" s="1">
        <v>1137</v>
      </c>
      <c r="H180" s="1">
        <f t="shared" si="10"/>
        <v>32871</v>
      </c>
      <c r="I180" s="1">
        <v>8375</v>
      </c>
      <c r="J180" s="1">
        <v>2993</v>
      </c>
      <c r="K180" s="1">
        <v>11368</v>
      </c>
      <c r="L180" s="1">
        <v>169</v>
      </c>
      <c r="Q180" s="1">
        <f t="shared" si="12"/>
        <v>1.6090248852734284E-2</v>
      </c>
      <c r="T180" s="1">
        <f t="shared" si="11"/>
        <v>17526.142857142859</v>
      </c>
    </row>
    <row r="181" spans="1:20" x14ac:dyDescent="0.25">
      <c r="A181" s="2">
        <v>44031</v>
      </c>
      <c r="B181" s="1">
        <f t="shared" si="9"/>
        <v>1070200</v>
      </c>
      <c r="C181" s="1">
        <v>5761</v>
      </c>
      <c r="D181">
        <v>74</v>
      </c>
      <c r="E181" s="1">
        <v>0</v>
      </c>
      <c r="F181" s="1">
        <v>18</v>
      </c>
      <c r="G181" s="1">
        <v>903</v>
      </c>
      <c r="H181" s="1">
        <f t="shared" si="10"/>
        <v>33774</v>
      </c>
      <c r="I181" s="1">
        <v>5812</v>
      </c>
      <c r="J181" s="1">
        <v>2150</v>
      </c>
      <c r="K181" s="1">
        <v>7962</v>
      </c>
      <c r="L181" s="1">
        <v>111</v>
      </c>
      <c r="Q181" s="1">
        <f t="shared" si="12"/>
        <v>1.6051025707608413E-2</v>
      </c>
      <c r="T181" s="1">
        <f t="shared" si="11"/>
        <v>17604.571428571428</v>
      </c>
    </row>
    <row r="182" spans="1:20" x14ac:dyDescent="0.25">
      <c r="A182" s="2">
        <v>44032</v>
      </c>
      <c r="B182" s="1">
        <f t="shared" si="9"/>
        <v>1083723</v>
      </c>
      <c r="C182" s="1">
        <v>13523</v>
      </c>
      <c r="D182">
        <v>279</v>
      </c>
      <c r="E182" s="1">
        <v>0</v>
      </c>
      <c r="F182" s="1">
        <v>34</v>
      </c>
      <c r="G182" s="1">
        <v>1370</v>
      </c>
      <c r="H182" s="1">
        <f t="shared" si="10"/>
        <v>35144</v>
      </c>
      <c r="I182" s="1">
        <v>13573</v>
      </c>
      <c r="J182" s="1">
        <v>5017</v>
      </c>
      <c r="K182" s="1">
        <v>18590</v>
      </c>
      <c r="L182" s="1">
        <v>357</v>
      </c>
      <c r="Q182" s="1">
        <f t="shared" si="12"/>
        <v>1.620153819407075E-2</v>
      </c>
      <c r="T182" s="1">
        <f t="shared" si="11"/>
        <v>17255.857142857141</v>
      </c>
    </row>
    <row r="183" spans="1:20" x14ac:dyDescent="0.25">
      <c r="A183" s="2">
        <v>44033</v>
      </c>
      <c r="B183" s="1">
        <f t="shared" si="9"/>
        <v>1098060</v>
      </c>
      <c r="C183" s="1">
        <v>14337</v>
      </c>
      <c r="D183">
        <v>256</v>
      </c>
      <c r="E183" s="1">
        <v>0</v>
      </c>
      <c r="F183" s="1">
        <v>36</v>
      </c>
      <c r="G183" s="1">
        <v>1465</v>
      </c>
      <c r="H183" s="1">
        <f t="shared" si="10"/>
        <v>36609</v>
      </c>
      <c r="I183" s="1">
        <v>14474</v>
      </c>
      <c r="J183" s="1">
        <v>5538</v>
      </c>
      <c r="K183" s="1">
        <v>20012</v>
      </c>
      <c r="L183" s="1">
        <v>338</v>
      </c>
      <c r="Q183" s="1">
        <f t="shared" si="12"/>
        <v>1.6678593980214693E-2</v>
      </c>
      <c r="T183" s="1">
        <f t="shared" si="11"/>
        <v>16967.857142857141</v>
      </c>
    </row>
    <row r="184" spans="1:20" x14ac:dyDescent="0.25">
      <c r="A184" s="2">
        <v>44034</v>
      </c>
      <c r="B184" s="1">
        <f t="shared" si="9"/>
        <v>1111457</v>
      </c>
      <c r="C184" s="1">
        <v>13397</v>
      </c>
      <c r="D184">
        <v>258</v>
      </c>
      <c r="E184" s="1">
        <v>0</v>
      </c>
      <c r="F184" s="1">
        <v>51</v>
      </c>
      <c r="G184" s="1">
        <v>1676</v>
      </c>
      <c r="H184" s="1">
        <f t="shared" si="10"/>
        <v>38285</v>
      </c>
      <c r="I184" s="1">
        <v>13479</v>
      </c>
      <c r="J184" s="1">
        <v>5326</v>
      </c>
      <c r="K184" s="1">
        <v>18805</v>
      </c>
      <c r="L184" s="1">
        <v>328</v>
      </c>
      <c r="Q184" s="1">
        <f t="shared" si="12"/>
        <v>1.6735384748925827E-2</v>
      </c>
      <c r="T184" s="1">
        <f t="shared" si="11"/>
        <v>16457.857142857141</v>
      </c>
    </row>
    <row r="185" spans="1:20" x14ac:dyDescent="0.25">
      <c r="A185" s="2">
        <v>44035</v>
      </c>
      <c r="B185" s="1">
        <f t="shared" si="9"/>
        <v>1125749</v>
      </c>
      <c r="C185" s="1">
        <v>14292</v>
      </c>
      <c r="D185">
        <v>259</v>
      </c>
      <c r="E185" s="1">
        <v>0</v>
      </c>
      <c r="F185" s="1">
        <v>28</v>
      </c>
      <c r="G185" s="1">
        <v>1615</v>
      </c>
      <c r="H185" s="1">
        <f t="shared" si="10"/>
        <v>39900</v>
      </c>
      <c r="I185" s="1">
        <v>14359</v>
      </c>
      <c r="J185" s="1">
        <v>6581</v>
      </c>
      <c r="K185" s="1">
        <v>20940</v>
      </c>
      <c r="L185" s="1">
        <v>348</v>
      </c>
      <c r="Q185" s="1">
        <f t="shared" si="12"/>
        <v>1.671731221913118E-2</v>
      </c>
      <c r="T185" s="1">
        <f t="shared" si="11"/>
        <v>16689.285714285714</v>
      </c>
    </row>
    <row r="186" spans="1:20" x14ac:dyDescent="0.25">
      <c r="A186" s="2">
        <v>44036</v>
      </c>
      <c r="B186" s="1">
        <f t="shared" si="9"/>
        <v>1138807</v>
      </c>
      <c r="C186" s="1">
        <v>13058</v>
      </c>
      <c r="D186">
        <v>258</v>
      </c>
      <c r="E186" s="1">
        <v>0</v>
      </c>
      <c r="F186" s="1">
        <v>32</v>
      </c>
      <c r="G186" s="1">
        <v>1550</v>
      </c>
      <c r="H186" s="1">
        <f t="shared" si="10"/>
        <v>41450</v>
      </c>
      <c r="I186" s="1">
        <v>13142</v>
      </c>
      <c r="J186" s="1">
        <v>5272</v>
      </c>
      <c r="K186" s="1">
        <v>18414</v>
      </c>
      <c r="L186" s="1">
        <v>332</v>
      </c>
      <c r="Q186" s="1">
        <f t="shared" si="12"/>
        <v>1.7081427500839859E-2</v>
      </c>
      <c r="T186" s="1">
        <f t="shared" si="11"/>
        <v>16584.428571428572</v>
      </c>
    </row>
    <row r="187" spans="1:20" x14ac:dyDescent="0.25">
      <c r="A187" s="2">
        <v>44037</v>
      </c>
      <c r="B187" s="1">
        <f t="shared" si="9"/>
        <v>1147223</v>
      </c>
      <c r="C187" s="1">
        <v>8416</v>
      </c>
      <c r="D187">
        <v>159</v>
      </c>
      <c r="E187" s="1">
        <v>0</v>
      </c>
      <c r="F187" s="1">
        <v>49</v>
      </c>
      <c r="G187" s="1">
        <v>1340</v>
      </c>
      <c r="H187" s="1">
        <f t="shared" si="10"/>
        <v>42790</v>
      </c>
      <c r="I187" s="1">
        <v>8475</v>
      </c>
      <c r="J187" s="1">
        <v>3442</v>
      </c>
      <c r="K187" s="1">
        <v>11917</v>
      </c>
      <c r="L187" s="1">
        <v>199</v>
      </c>
      <c r="Q187" s="1">
        <f t="shared" si="12"/>
        <v>1.7258230452674897E-2</v>
      </c>
      <c r="T187" s="1">
        <f t="shared" si="11"/>
        <v>16662.857142857141</v>
      </c>
    </row>
    <row r="188" spans="1:20" x14ac:dyDescent="0.25">
      <c r="A188" s="2">
        <v>44038</v>
      </c>
      <c r="B188" s="1">
        <f t="shared" si="9"/>
        <v>1152573</v>
      </c>
      <c r="C188" s="1">
        <v>5350</v>
      </c>
      <c r="D188">
        <v>101</v>
      </c>
      <c r="E188" s="1">
        <v>0</v>
      </c>
      <c r="F188" s="1">
        <v>29</v>
      </c>
      <c r="G188" s="1">
        <v>1094</v>
      </c>
      <c r="H188" s="1">
        <f t="shared" si="10"/>
        <v>43884</v>
      </c>
      <c r="I188" s="1">
        <v>5373</v>
      </c>
      <c r="J188" s="1">
        <v>2284</v>
      </c>
      <c r="K188" s="1">
        <v>7657</v>
      </c>
      <c r="L188" s="1">
        <v>126</v>
      </c>
      <c r="Q188" s="1">
        <f t="shared" si="12"/>
        <v>1.7432415008380969E-2</v>
      </c>
      <c r="T188" s="1">
        <f t="shared" si="11"/>
        <v>16619.285714285714</v>
      </c>
    </row>
    <row r="189" spans="1:20" x14ac:dyDescent="0.25">
      <c r="A189" s="2">
        <v>44039</v>
      </c>
      <c r="B189" s="1">
        <f t="shared" si="9"/>
        <v>1168843</v>
      </c>
      <c r="C189" s="1">
        <v>16270</v>
      </c>
      <c r="D189">
        <v>361</v>
      </c>
      <c r="E189" s="1">
        <v>0</v>
      </c>
      <c r="F189" s="1">
        <v>38</v>
      </c>
      <c r="G189" s="1">
        <v>1474</v>
      </c>
      <c r="H189" s="1">
        <f t="shared" si="10"/>
        <v>45358</v>
      </c>
      <c r="I189" s="1">
        <v>16326</v>
      </c>
      <c r="J189" s="1">
        <v>6389</v>
      </c>
      <c r="K189" s="1">
        <v>22715</v>
      </c>
      <c r="L189" s="1">
        <v>433</v>
      </c>
      <c r="Q189" s="1">
        <f t="shared" si="12"/>
        <v>1.7466378880956333E-2</v>
      </c>
      <c r="T189" s="1">
        <f t="shared" si="11"/>
        <v>17208.571428571428</v>
      </c>
    </row>
    <row r="190" spans="1:20" x14ac:dyDescent="0.25">
      <c r="A190" s="2">
        <v>44040</v>
      </c>
      <c r="B190" s="1">
        <f t="shared" si="9"/>
        <v>1187217</v>
      </c>
      <c r="C190" s="1">
        <v>18374</v>
      </c>
      <c r="D190">
        <v>320</v>
      </c>
      <c r="E190" s="1">
        <v>0</v>
      </c>
      <c r="F190" s="1">
        <v>41</v>
      </c>
      <c r="G190" s="1">
        <v>1563</v>
      </c>
      <c r="H190" s="1">
        <f t="shared" si="10"/>
        <v>46921</v>
      </c>
      <c r="I190" s="1">
        <v>18493</v>
      </c>
      <c r="J190" s="1">
        <v>8241</v>
      </c>
      <c r="K190" s="1">
        <v>26734</v>
      </c>
      <c r="L190" s="1">
        <v>398</v>
      </c>
      <c r="Q190" s="1">
        <f t="shared" si="12"/>
        <v>1.7014986397446179E-2</v>
      </c>
      <c r="T190" s="1">
        <f t="shared" si="11"/>
        <v>18168.857142857141</v>
      </c>
    </row>
    <row r="191" spans="1:20" x14ac:dyDescent="0.25">
      <c r="A191" s="2">
        <v>44041</v>
      </c>
      <c r="B191" s="1">
        <f t="shared" si="9"/>
        <v>1203475</v>
      </c>
      <c r="C191" s="1">
        <v>16258</v>
      </c>
      <c r="D191">
        <v>319</v>
      </c>
      <c r="E191" s="1">
        <v>0</v>
      </c>
      <c r="F191" s="1">
        <v>22</v>
      </c>
      <c r="G191" s="1">
        <v>1677</v>
      </c>
      <c r="H191" s="1">
        <f t="shared" si="10"/>
        <v>48598</v>
      </c>
      <c r="I191" s="1">
        <v>16349</v>
      </c>
      <c r="J191" s="1">
        <v>7120</v>
      </c>
      <c r="K191" s="1">
        <v>23469</v>
      </c>
      <c r="L191" s="1">
        <v>388</v>
      </c>
      <c r="Q191" s="1">
        <f t="shared" si="12"/>
        <v>1.6868164373587367E-2</v>
      </c>
      <c r="T191" s="1">
        <f t="shared" si="11"/>
        <v>18835.142857142859</v>
      </c>
    </row>
    <row r="192" spans="1:20" x14ac:dyDescent="0.25">
      <c r="A192" s="2">
        <v>44042</v>
      </c>
      <c r="B192" s="1">
        <f t="shared" si="9"/>
        <v>1219893</v>
      </c>
      <c r="C192" s="1">
        <v>16418</v>
      </c>
      <c r="D192">
        <v>337</v>
      </c>
      <c r="E192" s="1">
        <v>0</v>
      </c>
      <c r="F192" s="1">
        <v>41</v>
      </c>
      <c r="G192" s="1">
        <v>1562</v>
      </c>
      <c r="H192" s="1">
        <f t="shared" si="10"/>
        <v>50160</v>
      </c>
      <c r="I192" s="1">
        <v>16458</v>
      </c>
      <c r="J192" s="1">
        <v>7421</v>
      </c>
      <c r="K192" s="1">
        <v>23879</v>
      </c>
      <c r="L192" s="1">
        <v>421</v>
      </c>
      <c r="Q192" s="1">
        <f t="shared" si="12"/>
        <v>1.7041955707237454E-2</v>
      </c>
      <c r="T192" s="1">
        <f t="shared" si="11"/>
        <v>19255</v>
      </c>
    </row>
    <row r="193" spans="1:20" x14ac:dyDescent="0.25">
      <c r="A193" s="2">
        <v>44043</v>
      </c>
      <c r="B193" s="1">
        <f t="shared" si="9"/>
        <v>1235217</v>
      </c>
      <c r="C193" s="1">
        <v>15324</v>
      </c>
      <c r="D193">
        <v>319</v>
      </c>
      <c r="E193" s="1">
        <v>0</v>
      </c>
      <c r="F193" s="1">
        <v>6</v>
      </c>
      <c r="G193" s="1">
        <v>478</v>
      </c>
      <c r="H193" s="1">
        <f t="shared" si="10"/>
        <v>50638</v>
      </c>
      <c r="I193" s="1">
        <v>15420</v>
      </c>
      <c r="J193" s="1">
        <v>6810</v>
      </c>
      <c r="K193" s="1">
        <v>22230</v>
      </c>
      <c r="L193" s="1">
        <v>394</v>
      </c>
      <c r="Q193" s="1">
        <f t="shared" si="12"/>
        <v>1.7020079220207648E-2</v>
      </c>
      <c r="T193" s="1">
        <f t="shared" si="11"/>
        <v>19800.142857142859</v>
      </c>
    </row>
    <row r="194" spans="1:20" x14ac:dyDescent="0.25">
      <c r="A194" s="2">
        <v>44044</v>
      </c>
      <c r="B194" s="1">
        <f t="shared" si="9"/>
        <v>1243344</v>
      </c>
      <c r="C194" s="1">
        <v>8127</v>
      </c>
      <c r="D194">
        <v>147</v>
      </c>
      <c r="E194" s="1">
        <v>0</v>
      </c>
      <c r="F194" s="1">
        <v>11</v>
      </c>
      <c r="G194" s="1">
        <v>423</v>
      </c>
      <c r="H194" s="1">
        <f t="shared" si="10"/>
        <v>51061</v>
      </c>
      <c r="I194" s="1">
        <v>8180</v>
      </c>
      <c r="J194" s="1">
        <v>3254</v>
      </c>
      <c r="K194" s="1">
        <v>11434</v>
      </c>
      <c r="L194" s="1">
        <v>189</v>
      </c>
      <c r="Q194" s="1">
        <f t="shared" si="12"/>
        <v>1.7007196744812408E-2</v>
      </c>
      <c r="T194" s="1">
        <f t="shared" si="11"/>
        <v>19731.142857142859</v>
      </c>
    </row>
    <row r="195" spans="1:20" x14ac:dyDescent="0.25">
      <c r="A195" s="2">
        <v>44045</v>
      </c>
      <c r="B195" s="1">
        <f t="shared" si="9"/>
        <v>1249257</v>
      </c>
      <c r="C195" s="1">
        <v>5913</v>
      </c>
      <c r="D195">
        <v>110</v>
      </c>
      <c r="E195" s="1">
        <v>0</v>
      </c>
      <c r="F195" s="1">
        <v>27</v>
      </c>
      <c r="G195" s="1">
        <v>1350</v>
      </c>
      <c r="H195" s="1">
        <f t="shared" si="10"/>
        <v>52411</v>
      </c>
      <c r="I195" s="1">
        <v>5939</v>
      </c>
      <c r="J195" s="1">
        <v>2494</v>
      </c>
      <c r="K195" s="1">
        <v>8433</v>
      </c>
      <c r="L195" s="1">
        <v>135</v>
      </c>
      <c r="Q195" s="1">
        <f t="shared" si="12"/>
        <v>1.6976975247310899E-2</v>
      </c>
      <c r="T195" s="1">
        <f t="shared" si="11"/>
        <v>19842</v>
      </c>
    </row>
    <row r="196" spans="1:20" x14ac:dyDescent="0.25">
      <c r="A196" s="2">
        <v>44046</v>
      </c>
      <c r="B196" s="1">
        <f t="shared" ref="B196:B259" si="13">C196+B195</f>
        <v>1268539</v>
      </c>
      <c r="C196" s="1">
        <v>19282</v>
      </c>
      <c r="D196">
        <v>359</v>
      </c>
      <c r="E196" s="1">
        <v>0</v>
      </c>
      <c r="F196" s="1">
        <v>18</v>
      </c>
      <c r="G196" s="1">
        <v>1830</v>
      </c>
      <c r="H196" s="1">
        <f t="shared" ref="H196:H259" si="14">G196+H195</f>
        <v>54241</v>
      </c>
      <c r="I196" s="1">
        <v>19404</v>
      </c>
      <c r="J196" s="1">
        <v>8255</v>
      </c>
      <c r="K196" s="1">
        <v>27659</v>
      </c>
      <c r="L196" s="1">
        <v>424</v>
      </c>
      <c r="Q196" s="1">
        <f t="shared" si="12"/>
        <v>1.6330872231260167E-2</v>
      </c>
      <c r="T196" s="1">
        <f t="shared" si="11"/>
        <v>20548.285714285714</v>
      </c>
    </row>
    <row r="197" spans="1:20" x14ac:dyDescent="0.25">
      <c r="A197" s="2">
        <v>44047</v>
      </c>
      <c r="B197" s="1">
        <f t="shared" si="13"/>
        <v>1285734</v>
      </c>
      <c r="C197" s="1">
        <v>17195</v>
      </c>
      <c r="D197">
        <v>308</v>
      </c>
      <c r="E197" s="1">
        <v>0</v>
      </c>
      <c r="F197" s="1">
        <v>20</v>
      </c>
      <c r="G197" s="1">
        <v>1734</v>
      </c>
      <c r="H197" s="1">
        <f t="shared" si="14"/>
        <v>55975</v>
      </c>
      <c r="I197" s="1">
        <v>17312</v>
      </c>
      <c r="J197" s="1">
        <v>8309</v>
      </c>
      <c r="K197" s="1">
        <v>25621</v>
      </c>
      <c r="L197" s="1">
        <v>395</v>
      </c>
      <c r="Q197" s="1">
        <f t="shared" si="12"/>
        <v>1.6437204414083025E-2</v>
      </c>
      <c r="T197" s="1">
        <f t="shared" si="11"/>
        <v>20389.285714285714</v>
      </c>
    </row>
    <row r="198" spans="1:20" x14ac:dyDescent="0.25">
      <c r="A198" s="2">
        <v>44048</v>
      </c>
      <c r="B198" s="1">
        <f t="shared" si="13"/>
        <v>1303760</v>
      </c>
      <c r="C198" s="1">
        <v>18026</v>
      </c>
      <c r="D198">
        <v>333</v>
      </c>
      <c r="E198" s="1">
        <v>0</v>
      </c>
      <c r="F198" s="1">
        <v>37</v>
      </c>
      <c r="G198" s="1">
        <v>1951</v>
      </c>
      <c r="H198" s="1">
        <f t="shared" si="14"/>
        <v>57926</v>
      </c>
      <c r="I198" s="1">
        <v>18162</v>
      </c>
      <c r="J198" s="1">
        <v>8200</v>
      </c>
      <c r="K198" s="1">
        <v>26362</v>
      </c>
      <c r="L198" s="1">
        <v>413</v>
      </c>
      <c r="Q198" s="1">
        <f t="shared" si="12"/>
        <v>1.6282327734208683E-2</v>
      </c>
      <c r="T198" s="1">
        <f t="shared" si="11"/>
        <v>20802.571428571428</v>
      </c>
    </row>
    <row r="199" spans="1:20" x14ac:dyDescent="0.25">
      <c r="A199" s="2">
        <v>44049</v>
      </c>
      <c r="B199" s="1">
        <f t="shared" si="13"/>
        <v>1320326</v>
      </c>
      <c r="C199" s="1">
        <v>16566</v>
      </c>
      <c r="D199">
        <v>354</v>
      </c>
      <c r="E199" s="1">
        <v>0</v>
      </c>
      <c r="F199" s="1">
        <v>26</v>
      </c>
      <c r="G199" s="1">
        <v>1812</v>
      </c>
      <c r="H199" s="1">
        <f t="shared" si="14"/>
        <v>59738</v>
      </c>
      <c r="I199" s="1">
        <v>16674</v>
      </c>
      <c r="J199" s="1">
        <v>7672</v>
      </c>
      <c r="K199" s="1">
        <v>24346</v>
      </c>
      <c r="L199" s="1">
        <v>445</v>
      </c>
      <c r="Q199" s="1">
        <f t="shared" si="12"/>
        <v>1.6394564808159633E-2</v>
      </c>
      <c r="T199" s="1">
        <f t="shared" si="11"/>
        <v>20869.285714285714</v>
      </c>
    </row>
    <row r="200" spans="1:20" x14ac:dyDescent="0.25">
      <c r="A200" s="2">
        <v>44050</v>
      </c>
      <c r="B200" s="1">
        <f t="shared" si="13"/>
        <v>1336905</v>
      </c>
      <c r="C200" s="1">
        <v>16579</v>
      </c>
      <c r="D200">
        <v>300</v>
      </c>
      <c r="E200" s="1">
        <v>0</v>
      </c>
      <c r="F200" s="1">
        <v>17</v>
      </c>
      <c r="G200" s="1">
        <v>1909</v>
      </c>
      <c r="H200" s="1">
        <f t="shared" si="14"/>
        <v>61647</v>
      </c>
      <c r="I200" s="1">
        <v>16681</v>
      </c>
      <c r="J200" s="1">
        <v>6954</v>
      </c>
      <c r="K200" s="1">
        <v>23635</v>
      </c>
      <c r="L200" s="1">
        <v>362</v>
      </c>
      <c r="Q200" s="1">
        <f t="shared" si="12"/>
        <v>1.6021425181368228E-2</v>
      </c>
      <c r="T200" s="1">
        <f t="shared" si="11"/>
        <v>21070</v>
      </c>
    </row>
    <row r="201" spans="1:20" x14ac:dyDescent="0.25">
      <c r="A201" s="2">
        <v>44051</v>
      </c>
      <c r="B201" s="1">
        <f t="shared" si="13"/>
        <v>1346621</v>
      </c>
      <c r="C201" s="1">
        <v>9716</v>
      </c>
      <c r="D201">
        <v>169</v>
      </c>
      <c r="E201" s="1">
        <v>0</v>
      </c>
      <c r="F201" s="1">
        <v>19</v>
      </c>
      <c r="G201" s="1">
        <v>1527</v>
      </c>
      <c r="H201" s="1">
        <f t="shared" si="14"/>
        <v>63174</v>
      </c>
      <c r="I201" s="1">
        <v>9777</v>
      </c>
      <c r="J201" s="1">
        <v>3757</v>
      </c>
      <c r="K201" s="1">
        <v>13534</v>
      </c>
      <c r="L201" s="1">
        <v>220</v>
      </c>
      <c r="Q201" s="1">
        <f t="shared" si="12"/>
        <v>1.6003743565746374E-2</v>
      </c>
      <c r="T201" s="1">
        <f t="shared" ref="T201:T264" si="15">AVERAGE(K195:K201)</f>
        <v>21370</v>
      </c>
    </row>
    <row r="202" spans="1:20" x14ac:dyDescent="0.25">
      <c r="A202" s="2">
        <v>44052</v>
      </c>
      <c r="B202" s="1">
        <f t="shared" si="13"/>
        <v>1353118</v>
      </c>
      <c r="C202" s="1">
        <v>6497</v>
      </c>
      <c r="D202">
        <v>85</v>
      </c>
      <c r="E202" s="1">
        <v>0</v>
      </c>
      <c r="F202" s="1">
        <v>13</v>
      </c>
      <c r="G202" s="1">
        <v>1271</v>
      </c>
      <c r="H202" s="1">
        <f t="shared" si="14"/>
        <v>64445</v>
      </c>
      <c r="I202" s="1">
        <v>6523</v>
      </c>
      <c r="J202" s="1">
        <v>2963</v>
      </c>
      <c r="K202" s="1">
        <v>9486</v>
      </c>
      <c r="L202" s="1">
        <v>106</v>
      </c>
      <c r="Q202" s="1">
        <f t="shared" si="12"/>
        <v>1.569936870614632E-2</v>
      </c>
      <c r="T202" s="1">
        <f t="shared" si="15"/>
        <v>21520.428571428572</v>
      </c>
    </row>
    <row r="203" spans="1:20" x14ac:dyDescent="0.25">
      <c r="A203" s="2">
        <v>44053</v>
      </c>
      <c r="B203" s="1">
        <f t="shared" si="13"/>
        <v>1374075</v>
      </c>
      <c r="C203" s="1">
        <v>20957</v>
      </c>
      <c r="D203">
        <v>374</v>
      </c>
      <c r="E203" s="1">
        <v>0</v>
      </c>
      <c r="F203" s="1">
        <v>32</v>
      </c>
      <c r="G203" s="1">
        <v>1922</v>
      </c>
      <c r="H203" s="1">
        <f t="shared" si="14"/>
        <v>66367</v>
      </c>
      <c r="I203" s="1">
        <v>21072</v>
      </c>
      <c r="J203" s="1">
        <v>9768</v>
      </c>
      <c r="K203" s="1">
        <v>30840</v>
      </c>
      <c r="L203" s="1">
        <v>468</v>
      </c>
      <c r="Q203" s="1">
        <f t="shared" ref="Q203:Q213" si="16">((SUM(L197:L203))/(SUM(K197:K203)))</f>
        <v>1.566075514874142E-2</v>
      </c>
      <c r="T203" s="1">
        <f t="shared" si="15"/>
        <v>21974.857142857141</v>
      </c>
    </row>
    <row r="204" spans="1:20" x14ac:dyDescent="0.25">
      <c r="A204" s="2">
        <v>44054</v>
      </c>
      <c r="B204" s="1">
        <f t="shared" si="13"/>
        <v>1393196</v>
      </c>
      <c r="C204" s="1">
        <v>19121</v>
      </c>
      <c r="D204">
        <v>285</v>
      </c>
      <c r="E204" s="1">
        <v>0</v>
      </c>
      <c r="F204" s="1">
        <v>9</v>
      </c>
      <c r="G204" s="1">
        <v>733</v>
      </c>
      <c r="H204" s="1">
        <f t="shared" si="14"/>
        <v>67100</v>
      </c>
      <c r="I204" s="1">
        <v>19257</v>
      </c>
      <c r="J204" s="1">
        <v>9890</v>
      </c>
      <c r="K204" s="1">
        <v>29147</v>
      </c>
      <c r="L204" s="1">
        <v>356</v>
      </c>
      <c r="Q204" s="1">
        <f t="shared" si="16"/>
        <v>1.5061963775023833E-2</v>
      </c>
      <c r="T204" s="1">
        <f t="shared" si="15"/>
        <v>22478.571428571428</v>
      </c>
    </row>
    <row r="205" spans="1:20" x14ac:dyDescent="0.25">
      <c r="A205" s="2">
        <v>44055</v>
      </c>
      <c r="B205" s="1">
        <f t="shared" si="13"/>
        <v>1412763</v>
      </c>
      <c r="C205" s="1">
        <v>19567</v>
      </c>
      <c r="D205">
        <v>305</v>
      </c>
      <c r="E205" s="1">
        <v>0</v>
      </c>
      <c r="F205" s="1">
        <v>23</v>
      </c>
      <c r="G205" s="1">
        <v>1851</v>
      </c>
      <c r="H205" s="1">
        <f t="shared" si="14"/>
        <v>68951</v>
      </c>
      <c r="I205" s="1">
        <v>19681</v>
      </c>
      <c r="J205" s="1">
        <v>9534</v>
      </c>
      <c r="K205" s="1">
        <v>29215</v>
      </c>
      <c r="L205" s="1">
        <v>391</v>
      </c>
      <c r="Q205" s="1">
        <f t="shared" si="16"/>
        <v>1.4656404686553935E-2</v>
      </c>
      <c r="T205" s="1">
        <f t="shared" si="15"/>
        <v>22886.142857142859</v>
      </c>
    </row>
    <row r="206" spans="1:20" x14ac:dyDescent="0.25">
      <c r="A206" s="2">
        <v>44056</v>
      </c>
      <c r="B206" s="1">
        <f t="shared" si="13"/>
        <v>1431758</v>
      </c>
      <c r="C206" s="1">
        <v>18995</v>
      </c>
      <c r="D206">
        <v>349</v>
      </c>
      <c r="E206" s="1">
        <v>0</v>
      </c>
      <c r="F206" s="1">
        <v>23</v>
      </c>
      <c r="G206" s="1">
        <v>1799</v>
      </c>
      <c r="H206" s="1">
        <f t="shared" si="14"/>
        <v>70750</v>
      </c>
      <c r="I206" s="1">
        <v>19149</v>
      </c>
      <c r="J206" s="1">
        <v>8987</v>
      </c>
      <c r="K206" s="1">
        <v>28136</v>
      </c>
      <c r="L206" s="1">
        <v>444</v>
      </c>
      <c r="Q206" s="1">
        <f t="shared" si="16"/>
        <v>1.4311586470154214E-2</v>
      </c>
      <c r="T206" s="1">
        <f t="shared" si="15"/>
        <v>23427.571428571428</v>
      </c>
    </row>
    <row r="207" spans="1:20" x14ac:dyDescent="0.25">
      <c r="A207" s="2">
        <v>44057</v>
      </c>
      <c r="B207" s="1">
        <f t="shared" si="13"/>
        <v>1451140</v>
      </c>
      <c r="C207" s="1">
        <v>19382</v>
      </c>
      <c r="D207">
        <v>342</v>
      </c>
      <c r="E207" s="1">
        <v>0</v>
      </c>
      <c r="F207" s="1">
        <v>27</v>
      </c>
      <c r="G207" s="1">
        <v>1795</v>
      </c>
      <c r="H207" s="1">
        <f t="shared" si="14"/>
        <v>72545</v>
      </c>
      <c r="I207" s="1">
        <v>19515</v>
      </c>
      <c r="J207" s="1">
        <v>8446</v>
      </c>
      <c r="K207" s="1">
        <v>27961</v>
      </c>
      <c r="L207" s="1">
        <v>415</v>
      </c>
      <c r="Q207" s="1">
        <f t="shared" si="16"/>
        <v>1.4258639844580825E-2</v>
      </c>
      <c r="T207" s="1">
        <f t="shared" si="15"/>
        <v>24045.571428571428</v>
      </c>
    </row>
    <row r="208" spans="1:20" x14ac:dyDescent="0.25">
      <c r="A208" s="2">
        <v>44058</v>
      </c>
      <c r="B208" s="1">
        <f t="shared" si="13"/>
        <v>1461598</v>
      </c>
      <c r="C208" s="1">
        <v>10458</v>
      </c>
      <c r="D208">
        <v>151</v>
      </c>
      <c r="E208" s="1">
        <v>0</v>
      </c>
      <c r="F208" s="1">
        <v>5</v>
      </c>
      <c r="G208" s="1">
        <v>462</v>
      </c>
      <c r="H208" s="1">
        <f t="shared" si="14"/>
        <v>73007</v>
      </c>
      <c r="I208" s="1">
        <v>10522</v>
      </c>
      <c r="J208" s="1">
        <v>3971</v>
      </c>
      <c r="K208" s="1">
        <v>14493</v>
      </c>
      <c r="L208" s="1">
        <v>186</v>
      </c>
      <c r="M208" s="3">
        <v>1616</v>
      </c>
      <c r="N208" s="4">
        <v>3</v>
      </c>
      <c r="O208" s="1">
        <f>K208-M208</f>
        <v>12877</v>
      </c>
      <c r="P208" s="1">
        <f>L208-N208</f>
        <v>183</v>
      </c>
      <c r="Q208" s="1">
        <f t="shared" si="16"/>
        <v>1.3977008234974421E-2</v>
      </c>
      <c r="T208" s="1">
        <f t="shared" si="15"/>
        <v>24182.571428571428</v>
      </c>
    </row>
    <row r="209" spans="1:24" x14ac:dyDescent="0.25">
      <c r="A209" s="2">
        <v>44059</v>
      </c>
      <c r="B209" s="1">
        <f t="shared" si="13"/>
        <v>1469802</v>
      </c>
      <c r="C209" s="1">
        <v>8204</v>
      </c>
      <c r="D209">
        <v>120</v>
      </c>
      <c r="E209" s="1">
        <v>0</v>
      </c>
      <c r="F209" s="1">
        <v>20</v>
      </c>
      <c r="G209" s="1">
        <v>1529</v>
      </c>
      <c r="H209" s="1">
        <f t="shared" si="14"/>
        <v>74536</v>
      </c>
      <c r="I209" s="1">
        <v>8268</v>
      </c>
      <c r="J209" s="1">
        <v>3343</v>
      </c>
      <c r="K209" s="1">
        <v>11611</v>
      </c>
      <c r="L209" s="1">
        <v>143</v>
      </c>
      <c r="M209" s="3">
        <v>1926</v>
      </c>
      <c r="N209" s="4">
        <v>7</v>
      </c>
      <c r="O209" s="1">
        <f t="shared" ref="O209:O272" si="17">K209-M209</f>
        <v>9685</v>
      </c>
      <c r="P209" s="1">
        <f t="shared" ref="P209:P272" si="18">L209-N209</f>
        <v>136</v>
      </c>
      <c r="Q209" s="1">
        <f t="shared" si="16"/>
        <v>1.4019591255695641E-2</v>
      </c>
      <c r="T209" s="1">
        <f t="shared" si="15"/>
        <v>24486.142857142859</v>
      </c>
    </row>
    <row r="210" spans="1:24" x14ac:dyDescent="0.25">
      <c r="A210" s="2">
        <v>44060</v>
      </c>
      <c r="B210" s="1">
        <f t="shared" si="13"/>
        <v>1497005</v>
      </c>
      <c r="C210" s="1">
        <v>27203</v>
      </c>
      <c r="D210">
        <v>369</v>
      </c>
      <c r="E210" s="1">
        <v>0</v>
      </c>
      <c r="F210" s="1">
        <v>25</v>
      </c>
      <c r="G210" s="1">
        <v>2001</v>
      </c>
      <c r="H210" s="1">
        <f t="shared" si="14"/>
        <v>76537</v>
      </c>
      <c r="I210" s="1">
        <v>27443</v>
      </c>
      <c r="J210" s="1">
        <v>13275</v>
      </c>
      <c r="K210" s="1">
        <v>40718</v>
      </c>
      <c r="L210" s="1">
        <v>475</v>
      </c>
      <c r="M210" s="3">
        <v>11715</v>
      </c>
      <c r="N210" s="4">
        <v>11</v>
      </c>
      <c r="O210" s="1">
        <f t="shared" si="17"/>
        <v>29003</v>
      </c>
      <c r="P210" s="1">
        <f t="shared" si="18"/>
        <v>464</v>
      </c>
      <c r="Q210" s="1">
        <f t="shared" si="16"/>
        <v>1.3294277944186098E-2</v>
      </c>
      <c r="T210" s="1">
        <f t="shared" si="15"/>
        <v>25897.285714285714</v>
      </c>
    </row>
    <row r="211" spans="1:24" x14ac:dyDescent="0.25">
      <c r="A211" s="2">
        <v>44061</v>
      </c>
      <c r="B211" s="1">
        <f t="shared" si="13"/>
        <v>1522316</v>
      </c>
      <c r="C211" s="1">
        <v>25311</v>
      </c>
      <c r="D211">
        <v>381</v>
      </c>
      <c r="E211" s="1">
        <v>0</v>
      </c>
      <c r="F211" s="1">
        <v>5</v>
      </c>
      <c r="G211" s="1">
        <v>672</v>
      </c>
      <c r="H211" s="1">
        <f t="shared" si="14"/>
        <v>77209</v>
      </c>
      <c r="I211" s="1">
        <v>25570</v>
      </c>
      <c r="J211" s="1">
        <v>13961</v>
      </c>
      <c r="K211" s="1">
        <v>39531</v>
      </c>
      <c r="L211" s="1">
        <v>455</v>
      </c>
      <c r="M211" s="3">
        <v>12298</v>
      </c>
      <c r="N211" s="4">
        <v>4</v>
      </c>
      <c r="O211" s="1">
        <f t="shared" si="17"/>
        <v>27233</v>
      </c>
      <c r="P211" s="1">
        <f t="shared" si="18"/>
        <v>451</v>
      </c>
      <c r="Q211" s="1">
        <f t="shared" si="16"/>
        <v>1.3090548613466204E-2</v>
      </c>
      <c r="T211" s="1">
        <f t="shared" si="15"/>
        <v>27380.714285714286</v>
      </c>
    </row>
    <row r="212" spans="1:24" x14ac:dyDescent="0.25">
      <c r="A212" s="2">
        <v>44062</v>
      </c>
      <c r="B212" s="1">
        <f t="shared" si="13"/>
        <v>1546672</v>
      </c>
      <c r="C212" s="1">
        <v>24356</v>
      </c>
      <c r="D212">
        <v>338</v>
      </c>
      <c r="E212" s="1">
        <v>0</v>
      </c>
      <c r="F212" s="1">
        <v>29</v>
      </c>
      <c r="G212" s="1">
        <v>1951</v>
      </c>
      <c r="H212" s="1">
        <f t="shared" si="14"/>
        <v>79160</v>
      </c>
      <c r="I212" s="1">
        <v>24490</v>
      </c>
      <c r="J212" s="1">
        <v>14144</v>
      </c>
      <c r="K212" s="1">
        <v>38634</v>
      </c>
      <c r="L212" s="1">
        <v>407</v>
      </c>
      <c r="M212" s="3">
        <v>12407</v>
      </c>
      <c r="N212" s="4">
        <v>11</v>
      </c>
      <c r="O212" s="1">
        <f t="shared" si="17"/>
        <v>26227</v>
      </c>
      <c r="P212" s="1">
        <f t="shared" si="18"/>
        <v>396</v>
      </c>
      <c r="Q212" s="1">
        <f t="shared" si="16"/>
        <v>1.2556941377732689E-2</v>
      </c>
      <c r="T212" s="1">
        <f t="shared" si="15"/>
        <v>28726.285714285714</v>
      </c>
    </row>
    <row r="213" spans="1:24" x14ac:dyDescent="0.25">
      <c r="A213" s="2">
        <v>44063</v>
      </c>
      <c r="B213" s="1">
        <f t="shared" si="13"/>
        <v>1570063</v>
      </c>
      <c r="C213" s="1">
        <v>23391</v>
      </c>
      <c r="D213">
        <v>356</v>
      </c>
      <c r="E213" s="1">
        <v>0</v>
      </c>
      <c r="F213" s="1">
        <v>26</v>
      </c>
      <c r="G213" s="1">
        <v>1815</v>
      </c>
      <c r="H213" s="1">
        <f t="shared" si="14"/>
        <v>80975</v>
      </c>
      <c r="I213" s="1">
        <v>23551</v>
      </c>
      <c r="J213" s="1">
        <v>15266</v>
      </c>
      <c r="K213" s="1">
        <v>38817</v>
      </c>
      <c r="L213" s="1">
        <v>430</v>
      </c>
      <c r="M213" s="3">
        <v>13936</v>
      </c>
      <c r="N213" s="4">
        <v>12</v>
      </c>
      <c r="O213" s="1">
        <f t="shared" si="17"/>
        <v>24881</v>
      </c>
      <c r="P213" s="1">
        <f t="shared" si="18"/>
        <v>418</v>
      </c>
      <c r="Q213" s="1">
        <f t="shared" si="16"/>
        <v>1.1857483531272873E-2</v>
      </c>
      <c r="T213" s="1">
        <f t="shared" si="15"/>
        <v>30252.142857142859</v>
      </c>
    </row>
    <row r="214" spans="1:24" x14ac:dyDescent="0.25">
      <c r="A214" s="2">
        <v>44064</v>
      </c>
      <c r="B214" s="1">
        <f t="shared" si="13"/>
        <v>1590981</v>
      </c>
      <c r="C214" s="1">
        <v>20918</v>
      </c>
      <c r="D214">
        <v>283</v>
      </c>
      <c r="E214" s="1">
        <v>0</v>
      </c>
      <c r="F214" s="1">
        <v>23</v>
      </c>
      <c r="G214" s="1">
        <v>1711</v>
      </c>
      <c r="H214" s="1">
        <f t="shared" si="14"/>
        <v>82686</v>
      </c>
      <c r="I214" s="1">
        <v>21098</v>
      </c>
      <c r="J214" s="1">
        <v>14202</v>
      </c>
      <c r="K214" s="1">
        <v>35300</v>
      </c>
      <c r="L214" s="1">
        <v>370</v>
      </c>
      <c r="M214" s="3">
        <v>13480</v>
      </c>
      <c r="N214" s="4">
        <v>11</v>
      </c>
      <c r="O214" s="1">
        <f t="shared" si="17"/>
        <v>21820</v>
      </c>
      <c r="P214" s="1">
        <f t="shared" si="18"/>
        <v>359</v>
      </c>
      <c r="Q214" s="1">
        <f>((SUM(L208:L214))/(SUM(K208:K214)))</f>
        <v>1.1254929166058128E-2</v>
      </c>
      <c r="R214" s="1">
        <f>((SUM(N208:N214))/(SUM(M208:M214)))</f>
        <v>8.7565674255691769E-4</v>
      </c>
      <c r="S214" s="1">
        <f>((SUM(P208:P214))/(SUM(O208:O214)))</f>
        <v>1.586412348575722E-2</v>
      </c>
      <c r="T214" s="1">
        <f t="shared" si="15"/>
        <v>31300.571428571428</v>
      </c>
      <c r="U214" s="1">
        <f>AVERAGE(O208:O214)</f>
        <v>21675.142857142859</v>
      </c>
      <c r="V214" s="1">
        <f>AVERAGE(M208:M214)</f>
        <v>9625.4285714285706</v>
      </c>
      <c r="W214" s="1">
        <f>AVERAGE(P208:P214)</f>
        <v>343.85714285714283</v>
      </c>
      <c r="X214" s="1">
        <f>AVERAGE(N208:N214)</f>
        <v>8.4285714285714288</v>
      </c>
    </row>
    <row r="215" spans="1:24" x14ac:dyDescent="0.25">
      <c r="A215" s="2">
        <v>44065</v>
      </c>
      <c r="B215" s="1">
        <f t="shared" si="13"/>
        <v>1603975</v>
      </c>
      <c r="C215" s="1">
        <v>12994</v>
      </c>
      <c r="D215">
        <v>149</v>
      </c>
      <c r="E215" s="1">
        <v>0</v>
      </c>
      <c r="F215" s="1">
        <v>24</v>
      </c>
      <c r="G215" s="1">
        <v>1243</v>
      </c>
      <c r="H215" s="1">
        <f t="shared" si="14"/>
        <v>83929</v>
      </c>
      <c r="I215" s="1">
        <v>13074</v>
      </c>
      <c r="J215" s="1">
        <v>7498</v>
      </c>
      <c r="K215" s="1">
        <v>20572</v>
      </c>
      <c r="L215" s="1">
        <v>193</v>
      </c>
      <c r="M215" s="3">
        <v>8151</v>
      </c>
      <c r="N215" s="4">
        <v>11</v>
      </c>
      <c r="O215" s="1">
        <f t="shared" si="17"/>
        <v>12421</v>
      </c>
      <c r="P215" s="1">
        <f t="shared" si="18"/>
        <v>182</v>
      </c>
      <c r="Q215" s="1">
        <f t="shared" ref="Q215:Q278" si="19">((SUM(L209:L215))/(SUM(K209:K215)))</f>
        <v>1.0982178938907466E-2</v>
      </c>
      <c r="R215" s="1">
        <f t="shared" ref="R215:R278" si="20">((SUM(N209:N215))/(SUM(M209:M215)))</f>
        <v>9.0647112145360081E-4</v>
      </c>
      <c r="S215" s="1">
        <f t="shared" ref="S215:S278" si="21">((SUM(P209:P215))/(SUM(O209:O215)))</f>
        <v>1.5905334831757784E-2</v>
      </c>
      <c r="T215" s="1">
        <f t="shared" si="15"/>
        <v>32169</v>
      </c>
      <c r="U215" s="1">
        <f t="shared" ref="U215:U278" si="22">AVERAGE(O209:O215)</f>
        <v>21610</v>
      </c>
      <c r="V215" s="1">
        <f t="shared" ref="V215:V278" si="23">AVERAGE(M209:M215)</f>
        <v>10559</v>
      </c>
      <c r="W215" s="1">
        <f t="shared" ref="W215:W278" si="24">AVERAGE(P209:P215)</f>
        <v>343.71428571428572</v>
      </c>
      <c r="X215" s="1">
        <f t="shared" ref="X215:X278" si="25">AVERAGE(N209:N215)</f>
        <v>9.5714285714285712</v>
      </c>
    </row>
    <row r="216" spans="1:24" x14ac:dyDescent="0.25">
      <c r="A216" s="2">
        <v>44066</v>
      </c>
      <c r="B216" s="1">
        <f t="shared" si="13"/>
        <v>1614168</v>
      </c>
      <c r="C216" s="1">
        <v>10193</v>
      </c>
      <c r="D216">
        <v>92</v>
      </c>
      <c r="E216" s="1">
        <v>0</v>
      </c>
      <c r="F216" s="1">
        <v>21</v>
      </c>
      <c r="G216" s="1">
        <v>1099</v>
      </c>
      <c r="H216" s="1">
        <f t="shared" si="14"/>
        <v>85028</v>
      </c>
      <c r="I216" s="1">
        <v>10262</v>
      </c>
      <c r="J216" s="1">
        <v>7387</v>
      </c>
      <c r="K216" s="1">
        <v>17649</v>
      </c>
      <c r="L216" s="1">
        <v>116</v>
      </c>
      <c r="M216" s="3">
        <v>8536</v>
      </c>
      <c r="N216" s="4">
        <v>5</v>
      </c>
      <c r="O216" s="1">
        <f t="shared" si="17"/>
        <v>9113</v>
      </c>
      <c r="P216" s="1">
        <f t="shared" si="18"/>
        <v>111</v>
      </c>
      <c r="Q216" s="1">
        <f t="shared" si="19"/>
        <v>1.0578623913917853E-2</v>
      </c>
      <c r="R216" s="1">
        <f t="shared" si="20"/>
        <v>8.0722278106876296E-4</v>
      </c>
      <c r="S216" s="1">
        <f t="shared" si="21"/>
        <v>1.5799811543617034E-2</v>
      </c>
      <c r="T216" s="1">
        <f t="shared" si="15"/>
        <v>33031.571428571428</v>
      </c>
      <c r="U216" s="1">
        <f t="shared" si="22"/>
        <v>21528.285714285714</v>
      </c>
      <c r="V216" s="1">
        <f t="shared" si="23"/>
        <v>11503.285714285714</v>
      </c>
      <c r="W216" s="1">
        <f t="shared" si="24"/>
        <v>340.14285714285717</v>
      </c>
      <c r="X216" s="1">
        <f t="shared" si="25"/>
        <v>9.2857142857142865</v>
      </c>
    </row>
    <row r="217" spans="1:24" x14ac:dyDescent="0.25">
      <c r="A217" s="2">
        <v>44067</v>
      </c>
      <c r="B217" s="1">
        <f t="shared" si="13"/>
        <v>1640808</v>
      </c>
      <c r="C217" s="1">
        <v>26640</v>
      </c>
      <c r="D217">
        <v>396</v>
      </c>
      <c r="E217" s="1">
        <v>0</v>
      </c>
      <c r="F217" s="1">
        <v>24</v>
      </c>
      <c r="G217" s="1">
        <v>1724</v>
      </c>
      <c r="H217" s="1">
        <f t="shared" si="14"/>
        <v>86752</v>
      </c>
      <c r="I217" s="1">
        <v>26819</v>
      </c>
      <c r="J217" s="1">
        <v>26427</v>
      </c>
      <c r="K217" s="1">
        <v>53246</v>
      </c>
      <c r="L217" s="1">
        <v>492</v>
      </c>
      <c r="M217" s="3">
        <v>22566</v>
      </c>
      <c r="N217" s="4">
        <v>20</v>
      </c>
      <c r="O217" s="1">
        <f t="shared" si="17"/>
        <v>30680</v>
      </c>
      <c r="P217" s="1">
        <f t="shared" si="18"/>
        <v>472</v>
      </c>
      <c r="Q217" s="1">
        <f t="shared" si="19"/>
        <v>1.0104656839617804E-2</v>
      </c>
      <c r="R217" s="1">
        <f t="shared" si="20"/>
        <v>8.0985838422308314E-4</v>
      </c>
      <c r="S217" s="1">
        <f t="shared" si="21"/>
        <v>1.5678424938474159E-2</v>
      </c>
      <c r="T217" s="1">
        <f t="shared" si="15"/>
        <v>34821.285714285717</v>
      </c>
      <c r="U217" s="1">
        <f t="shared" si="22"/>
        <v>21767.857142857141</v>
      </c>
      <c r="V217" s="1">
        <f t="shared" si="23"/>
        <v>13053.428571428571</v>
      </c>
      <c r="W217" s="1">
        <f t="shared" si="24"/>
        <v>341.28571428571428</v>
      </c>
      <c r="X217" s="1">
        <f t="shared" si="25"/>
        <v>10.571428571428571</v>
      </c>
    </row>
    <row r="218" spans="1:24" x14ac:dyDescent="0.25">
      <c r="A218" s="2">
        <v>44068</v>
      </c>
      <c r="B218" s="1">
        <f t="shared" si="13"/>
        <v>1665924</v>
      </c>
      <c r="C218" s="1">
        <v>25116</v>
      </c>
      <c r="D218">
        <v>381</v>
      </c>
      <c r="E218" s="1">
        <v>0</v>
      </c>
      <c r="F218" s="1">
        <v>33</v>
      </c>
      <c r="G218" s="1">
        <v>1450</v>
      </c>
      <c r="H218" s="1">
        <f t="shared" si="14"/>
        <v>88202</v>
      </c>
      <c r="I218" s="1">
        <v>25300</v>
      </c>
      <c r="J218" s="1">
        <v>27056</v>
      </c>
      <c r="K218" s="1">
        <v>52356</v>
      </c>
      <c r="L218" s="1">
        <v>474</v>
      </c>
      <c r="M218" s="3">
        <v>22527</v>
      </c>
      <c r="N218" s="4">
        <v>16</v>
      </c>
      <c r="O218" s="1">
        <f t="shared" si="17"/>
        <v>29829</v>
      </c>
      <c r="P218" s="1">
        <f t="shared" si="18"/>
        <v>458</v>
      </c>
      <c r="Q218" s="1">
        <f t="shared" si="19"/>
        <v>9.6736224247195735E-3</v>
      </c>
      <c r="R218" s="1">
        <f t="shared" si="20"/>
        <v>8.4643169985138239E-4</v>
      </c>
      <c r="S218" s="1">
        <f t="shared" si="21"/>
        <v>1.546095721134922E-2</v>
      </c>
      <c r="T218" s="1">
        <f t="shared" si="15"/>
        <v>36653.428571428572</v>
      </c>
      <c r="U218" s="1">
        <f t="shared" si="22"/>
        <v>22138.714285714286</v>
      </c>
      <c r="V218" s="1">
        <f t="shared" si="23"/>
        <v>14514.714285714286</v>
      </c>
      <c r="W218" s="1">
        <f t="shared" si="24"/>
        <v>342.28571428571428</v>
      </c>
      <c r="X218" s="1">
        <f t="shared" si="25"/>
        <v>12.285714285714286</v>
      </c>
    </row>
    <row r="219" spans="1:24" x14ac:dyDescent="0.25">
      <c r="A219" s="2">
        <v>44069</v>
      </c>
      <c r="B219" s="1">
        <f t="shared" si="13"/>
        <v>1691147</v>
      </c>
      <c r="C219" s="1">
        <v>25223</v>
      </c>
      <c r="D219">
        <v>379</v>
      </c>
      <c r="E219" s="1">
        <v>0</v>
      </c>
      <c r="F219" s="1">
        <v>36</v>
      </c>
      <c r="G219" s="1">
        <v>1458</v>
      </c>
      <c r="H219" s="1">
        <f t="shared" si="14"/>
        <v>89660</v>
      </c>
      <c r="I219" s="1">
        <v>25480</v>
      </c>
      <c r="J219" s="1">
        <v>24027</v>
      </c>
      <c r="K219" s="1">
        <v>49507</v>
      </c>
      <c r="L219" s="1">
        <v>471</v>
      </c>
      <c r="M219" s="3">
        <v>21823</v>
      </c>
      <c r="N219" s="4">
        <v>12</v>
      </c>
      <c r="O219" s="1">
        <f t="shared" si="17"/>
        <v>27684</v>
      </c>
      <c r="P219" s="1">
        <f t="shared" si="18"/>
        <v>459</v>
      </c>
      <c r="Q219" s="1">
        <f t="shared" si="19"/>
        <v>9.5196431442491417E-3</v>
      </c>
      <c r="R219" s="1">
        <f t="shared" si="20"/>
        <v>7.8364964555616601E-4</v>
      </c>
      <c r="S219" s="1">
        <f t="shared" si="21"/>
        <v>1.5719692126729232E-2</v>
      </c>
      <c r="T219" s="1">
        <f t="shared" si="15"/>
        <v>38206.714285714283</v>
      </c>
      <c r="U219" s="1">
        <f t="shared" si="22"/>
        <v>22346.857142857141</v>
      </c>
      <c r="V219" s="1">
        <f t="shared" si="23"/>
        <v>15859.857142857143</v>
      </c>
      <c r="W219" s="1">
        <f t="shared" si="24"/>
        <v>351.28571428571428</v>
      </c>
      <c r="X219" s="1">
        <f t="shared" si="25"/>
        <v>12.428571428571429</v>
      </c>
    </row>
    <row r="220" spans="1:24" x14ac:dyDescent="0.25">
      <c r="A220" s="2">
        <v>44070</v>
      </c>
      <c r="B220" s="1">
        <f t="shared" si="13"/>
        <v>1711677</v>
      </c>
      <c r="C220" s="1">
        <v>20530</v>
      </c>
      <c r="D220">
        <v>345</v>
      </c>
      <c r="E220" s="1">
        <v>0</v>
      </c>
      <c r="F220" s="1">
        <v>6</v>
      </c>
      <c r="G220" s="1">
        <v>429</v>
      </c>
      <c r="H220" s="1">
        <f t="shared" si="14"/>
        <v>90089</v>
      </c>
      <c r="I220" s="1">
        <v>20673</v>
      </c>
      <c r="J220" s="1">
        <v>26896</v>
      </c>
      <c r="K220" s="1">
        <v>47569</v>
      </c>
      <c r="L220" s="1">
        <v>420</v>
      </c>
      <c r="M220" s="3">
        <v>25210</v>
      </c>
      <c r="N220" s="4">
        <v>15</v>
      </c>
      <c r="O220" s="1">
        <f t="shared" si="17"/>
        <v>22359</v>
      </c>
      <c r="P220" s="1">
        <f t="shared" si="18"/>
        <v>405</v>
      </c>
      <c r="Q220" s="1">
        <f t="shared" si="19"/>
        <v>9.1817855966169325E-3</v>
      </c>
      <c r="R220" s="1">
        <f t="shared" si="20"/>
        <v>7.3593746166992385E-4</v>
      </c>
      <c r="S220" s="1">
        <f t="shared" si="21"/>
        <v>1.5892817693917066E-2</v>
      </c>
      <c r="T220" s="1">
        <f t="shared" si="15"/>
        <v>39457</v>
      </c>
      <c r="U220" s="1">
        <f t="shared" si="22"/>
        <v>21986.571428571428</v>
      </c>
      <c r="V220" s="1">
        <f t="shared" si="23"/>
        <v>17470.428571428572</v>
      </c>
      <c r="W220" s="1">
        <f t="shared" si="24"/>
        <v>349.42857142857144</v>
      </c>
      <c r="X220" s="1">
        <f t="shared" si="25"/>
        <v>12.857142857142858</v>
      </c>
    </row>
    <row r="221" spans="1:24" x14ac:dyDescent="0.25">
      <c r="A221" s="2">
        <v>44071</v>
      </c>
      <c r="B221" s="1">
        <f t="shared" si="13"/>
        <v>1735193</v>
      </c>
      <c r="C221" s="1">
        <v>23516</v>
      </c>
      <c r="D221">
        <v>367</v>
      </c>
      <c r="E221" s="1">
        <v>0</v>
      </c>
      <c r="F221" s="1">
        <v>33</v>
      </c>
      <c r="G221" s="1">
        <v>1343</v>
      </c>
      <c r="H221" s="1">
        <f t="shared" si="14"/>
        <v>91432</v>
      </c>
      <c r="I221" s="1">
        <v>23664</v>
      </c>
      <c r="J221" s="1">
        <v>24551</v>
      </c>
      <c r="K221" s="1">
        <v>48215</v>
      </c>
      <c r="L221" s="1">
        <v>460</v>
      </c>
      <c r="M221" s="3">
        <v>22999</v>
      </c>
      <c r="N221" s="4">
        <v>14</v>
      </c>
      <c r="O221" s="1">
        <f t="shared" si="17"/>
        <v>25216</v>
      </c>
      <c r="P221" s="1">
        <f t="shared" si="18"/>
        <v>446</v>
      </c>
      <c r="Q221" s="1">
        <f t="shared" si="19"/>
        <v>9.0829223074634924E-3</v>
      </c>
      <c r="R221" s="1">
        <f t="shared" si="20"/>
        <v>7.0555032925682037E-4</v>
      </c>
      <c r="S221" s="1">
        <f t="shared" si="21"/>
        <v>1.6102783181396296E-2</v>
      </c>
      <c r="T221" s="1">
        <f t="shared" si="15"/>
        <v>41302</v>
      </c>
      <c r="U221" s="1">
        <f t="shared" si="22"/>
        <v>22471.714285714286</v>
      </c>
      <c r="V221" s="1">
        <f t="shared" si="23"/>
        <v>18830.285714285714</v>
      </c>
      <c r="W221" s="1">
        <f t="shared" si="24"/>
        <v>361.85714285714283</v>
      </c>
      <c r="X221" s="1">
        <f t="shared" si="25"/>
        <v>13.285714285714286</v>
      </c>
    </row>
    <row r="222" spans="1:24" x14ac:dyDescent="0.25">
      <c r="A222" s="2">
        <v>44072</v>
      </c>
      <c r="B222" s="1">
        <f t="shared" si="13"/>
        <v>1752112</v>
      </c>
      <c r="C222" s="1">
        <v>16919</v>
      </c>
      <c r="D222">
        <v>172</v>
      </c>
      <c r="E222" s="1">
        <v>0</v>
      </c>
      <c r="F222" s="1">
        <v>27</v>
      </c>
      <c r="G222" s="1">
        <v>1111</v>
      </c>
      <c r="H222" s="1">
        <f t="shared" si="14"/>
        <v>92543</v>
      </c>
      <c r="I222" s="1">
        <v>17088</v>
      </c>
      <c r="J222" s="1">
        <v>10831</v>
      </c>
      <c r="K222" s="1">
        <v>27919</v>
      </c>
      <c r="L222" s="1">
        <v>225</v>
      </c>
      <c r="M222" s="3">
        <v>14679</v>
      </c>
      <c r="N222" s="4">
        <v>16</v>
      </c>
      <c r="O222" s="1">
        <f t="shared" si="17"/>
        <v>13240</v>
      </c>
      <c r="P222" s="1">
        <f t="shared" si="18"/>
        <v>209</v>
      </c>
      <c r="Q222" s="1">
        <f t="shared" si="19"/>
        <v>8.965766154738734E-3</v>
      </c>
      <c r="R222" s="1">
        <f t="shared" si="20"/>
        <v>7.083995952002313E-4</v>
      </c>
      <c r="S222" s="1">
        <f t="shared" si="21"/>
        <v>1.6190132872926428E-2</v>
      </c>
      <c r="T222" s="1">
        <f t="shared" si="15"/>
        <v>42351.571428571428</v>
      </c>
      <c r="U222" s="1">
        <f t="shared" si="22"/>
        <v>22588.714285714286</v>
      </c>
      <c r="V222" s="1">
        <f t="shared" si="23"/>
        <v>19762.857142857141</v>
      </c>
      <c r="W222" s="1">
        <f t="shared" si="24"/>
        <v>365.71428571428572</v>
      </c>
      <c r="X222" s="1">
        <f t="shared" si="25"/>
        <v>14</v>
      </c>
    </row>
    <row r="223" spans="1:24" x14ac:dyDescent="0.25">
      <c r="A223" s="2">
        <v>44073</v>
      </c>
      <c r="B223" s="1">
        <f t="shared" si="13"/>
        <v>1764825</v>
      </c>
      <c r="C223" s="1">
        <v>12713</v>
      </c>
      <c r="D223">
        <v>140</v>
      </c>
      <c r="E223" s="1">
        <v>0</v>
      </c>
      <c r="F223" s="1">
        <v>21</v>
      </c>
      <c r="G223" s="1">
        <v>1012</v>
      </c>
      <c r="H223" s="1">
        <f t="shared" si="14"/>
        <v>93555</v>
      </c>
      <c r="I223" s="1">
        <v>12793</v>
      </c>
      <c r="J223" s="1">
        <v>11941</v>
      </c>
      <c r="K223" s="1">
        <v>24734</v>
      </c>
      <c r="L223" s="1">
        <v>168</v>
      </c>
      <c r="M223" s="3">
        <v>14970</v>
      </c>
      <c r="N223" s="4">
        <v>20</v>
      </c>
      <c r="O223" s="1">
        <f t="shared" si="17"/>
        <v>9764</v>
      </c>
      <c r="P223" s="1">
        <f t="shared" si="18"/>
        <v>148</v>
      </c>
      <c r="Q223" s="1">
        <f t="shared" si="19"/>
        <v>8.9278066586283462E-3</v>
      </c>
      <c r="R223" s="1">
        <f t="shared" si="20"/>
        <v>7.8052689018746457E-4</v>
      </c>
      <c r="S223" s="1">
        <f t="shared" si="21"/>
        <v>1.6356788350590783E-2</v>
      </c>
      <c r="T223" s="1">
        <f t="shared" si="15"/>
        <v>43363.714285714283</v>
      </c>
      <c r="U223" s="1">
        <f t="shared" si="22"/>
        <v>22681.714285714286</v>
      </c>
      <c r="V223" s="1">
        <f t="shared" si="23"/>
        <v>20682</v>
      </c>
      <c r="W223" s="1">
        <f t="shared" si="24"/>
        <v>371</v>
      </c>
      <c r="X223" s="1">
        <f t="shared" si="25"/>
        <v>16.142857142857142</v>
      </c>
    </row>
    <row r="224" spans="1:24" x14ac:dyDescent="0.25">
      <c r="A224" s="2">
        <v>44074</v>
      </c>
      <c r="B224" s="1">
        <f t="shared" si="13"/>
        <v>1790717</v>
      </c>
      <c r="C224" s="1">
        <v>25892</v>
      </c>
      <c r="D224">
        <v>438</v>
      </c>
      <c r="E224" s="1">
        <v>0</v>
      </c>
      <c r="F224" s="1">
        <v>5</v>
      </c>
      <c r="G224" s="1">
        <v>493</v>
      </c>
      <c r="H224" s="1">
        <f t="shared" si="14"/>
        <v>94048</v>
      </c>
      <c r="I224" s="1">
        <v>26021</v>
      </c>
      <c r="J224" s="1">
        <v>38292</v>
      </c>
      <c r="K224" s="1">
        <v>64313</v>
      </c>
      <c r="L224" s="1">
        <v>552</v>
      </c>
      <c r="M224" s="3">
        <v>33733</v>
      </c>
      <c r="N224" s="4">
        <v>37</v>
      </c>
      <c r="O224" s="1">
        <f t="shared" si="17"/>
        <v>30580</v>
      </c>
      <c r="P224" s="1">
        <f t="shared" si="18"/>
        <v>515</v>
      </c>
      <c r="Q224" s="1">
        <f t="shared" si="19"/>
        <v>8.8044677111244612E-3</v>
      </c>
      <c r="R224" s="1">
        <f t="shared" si="20"/>
        <v>8.3364862351786894E-4</v>
      </c>
      <c r="S224" s="1">
        <f t="shared" si="21"/>
        <v>1.6638096198447111E-2</v>
      </c>
      <c r="T224" s="1">
        <f t="shared" si="15"/>
        <v>44944.714285714283</v>
      </c>
      <c r="U224" s="1">
        <f t="shared" si="22"/>
        <v>22667.428571428572</v>
      </c>
      <c r="V224" s="1">
        <f t="shared" si="23"/>
        <v>22277.285714285714</v>
      </c>
      <c r="W224" s="1">
        <f t="shared" si="24"/>
        <v>377.14285714285717</v>
      </c>
      <c r="X224" s="1">
        <f t="shared" si="25"/>
        <v>18.571428571428573</v>
      </c>
    </row>
    <row r="225" spans="1:24" x14ac:dyDescent="0.25">
      <c r="A225" s="2">
        <v>44075</v>
      </c>
      <c r="B225" s="1">
        <f t="shared" si="13"/>
        <v>1815373</v>
      </c>
      <c r="C225" s="1">
        <v>24656</v>
      </c>
      <c r="D225">
        <v>395</v>
      </c>
      <c r="E225" s="1">
        <v>0</v>
      </c>
      <c r="F225" s="1">
        <v>24</v>
      </c>
      <c r="G225" s="1">
        <v>1303</v>
      </c>
      <c r="H225" s="1">
        <f t="shared" si="14"/>
        <v>95351</v>
      </c>
      <c r="I225" s="1">
        <v>24774</v>
      </c>
      <c r="J225" s="1">
        <v>37674</v>
      </c>
      <c r="K225" s="1">
        <v>62448</v>
      </c>
      <c r="L225" s="1">
        <v>473</v>
      </c>
      <c r="M225" s="3">
        <v>31350</v>
      </c>
      <c r="N225" s="4">
        <v>22</v>
      </c>
      <c r="O225" s="1">
        <f t="shared" si="17"/>
        <v>31098</v>
      </c>
      <c r="P225" s="1">
        <f t="shared" si="18"/>
        <v>451</v>
      </c>
      <c r="Q225" s="1">
        <f t="shared" si="19"/>
        <v>8.5277405645124028E-3</v>
      </c>
      <c r="R225" s="1">
        <f t="shared" si="20"/>
        <v>8.2542302930251759E-4</v>
      </c>
      <c r="S225" s="1">
        <f t="shared" si="21"/>
        <v>1.6462320480677251E-2</v>
      </c>
      <c r="T225" s="1">
        <f t="shared" si="15"/>
        <v>46386.428571428572</v>
      </c>
      <c r="U225" s="1">
        <f t="shared" si="22"/>
        <v>22848.714285714286</v>
      </c>
      <c r="V225" s="1">
        <f t="shared" si="23"/>
        <v>23537.714285714286</v>
      </c>
      <c r="W225" s="1">
        <f t="shared" si="24"/>
        <v>376.14285714285717</v>
      </c>
      <c r="X225" s="1">
        <f t="shared" si="25"/>
        <v>19.428571428571427</v>
      </c>
    </row>
    <row r="226" spans="1:24" x14ac:dyDescent="0.25">
      <c r="A226" s="2">
        <v>44076</v>
      </c>
      <c r="B226" s="1">
        <f t="shared" si="13"/>
        <v>1836509</v>
      </c>
      <c r="C226" s="1">
        <v>21136</v>
      </c>
      <c r="D226">
        <v>384</v>
      </c>
      <c r="E226" s="1">
        <v>0</v>
      </c>
      <c r="F226" s="1">
        <v>23</v>
      </c>
      <c r="G226" s="1">
        <v>1534</v>
      </c>
      <c r="H226" s="1">
        <f t="shared" si="14"/>
        <v>96885</v>
      </c>
      <c r="I226" s="1">
        <v>21231</v>
      </c>
      <c r="J226" s="1">
        <v>35479</v>
      </c>
      <c r="K226" s="1">
        <v>56710</v>
      </c>
      <c r="L226" s="1">
        <v>470</v>
      </c>
      <c r="M226" s="3">
        <v>29198</v>
      </c>
      <c r="N226" s="4">
        <v>36</v>
      </c>
      <c r="O226" s="1">
        <f t="shared" si="17"/>
        <v>27512</v>
      </c>
      <c r="P226" s="1">
        <f t="shared" si="18"/>
        <v>434</v>
      </c>
      <c r="Q226" s="1">
        <f t="shared" si="19"/>
        <v>8.3396603878183109E-3</v>
      </c>
      <c r="R226" s="1">
        <f t="shared" si="20"/>
        <v>9.2948140746722122E-4</v>
      </c>
      <c r="S226" s="1">
        <f t="shared" si="21"/>
        <v>1.6323567150072917E-2</v>
      </c>
      <c r="T226" s="1">
        <f t="shared" si="15"/>
        <v>47415.428571428572</v>
      </c>
      <c r="U226" s="1">
        <f t="shared" si="22"/>
        <v>22824.142857142859</v>
      </c>
      <c r="V226" s="1">
        <f t="shared" si="23"/>
        <v>24591.285714285714</v>
      </c>
      <c r="W226" s="1">
        <f t="shared" si="24"/>
        <v>372.57142857142856</v>
      </c>
      <c r="X226" s="1">
        <f t="shared" si="25"/>
        <v>22.857142857142858</v>
      </c>
    </row>
    <row r="227" spans="1:24" x14ac:dyDescent="0.25">
      <c r="A227" s="2">
        <v>44077</v>
      </c>
      <c r="B227" s="1">
        <f t="shared" si="13"/>
        <v>1857823</v>
      </c>
      <c r="C227" s="1">
        <v>21314</v>
      </c>
      <c r="D227">
        <v>464</v>
      </c>
      <c r="E227" s="1">
        <v>0</v>
      </c>
      <c r="F227" s="1">
        <v>35</v>
      </c>
      <c r="G227" s="1">
        <v>1503</v>
      </c>
      <c r="H227" s="1">
        <f t="shared" si="14"/>
        <v>98388</v>
      </c>
      <c r="I227" s="1">
        <v>21399</v>
      </c>
      <c r="J227" s="1">
        <v>41150</v>
      </c>
      <c r="K227" s="1">
        <v>62549</v>
      </c>
      <c r="L227" s="1">
        <v>554</v>
      </c>
      <c r="M227" s="3">
        <v>34049</v>
      </c>
      <c r="N227" s="4">
        <v>24</v>
      </c>
      <c r="O227" s="1">
        <f t="shared" si="17"/>
        <v>28500</v>
      </c>
      <c r="P227" s="1">
        <f t="shared" si="18"/>
        <v>530</v>
      </c>
      <c r="Q227" s="1">
        <f t="shared" si="19"/>
        <v>8.3658125965729579E-3</v>
      </c>
      <c r="R227" s="1">
        <f t="shared" si="20"/>
        <v>9.3381515985368384E-4</v>
      </c>
      <c r="S227" s="1">
        <f t="shared" si="21"/>
        <v>1.6472786450485204E-2</v>
      </c>
      <c r="T227" s="1">
        <f t="shared" si="15"/>
        <v>49555.428571428572</v>
      </c>
      <c r="U227" s="1">
        <f t="shared" si="22"/>
        <v>23701.428571428572</v>
      </c>
      <c r="V227" s="1">
        <f t="shared" si="23"/>
        <v>25854</v>
      </c>
      <c r="W227" s="1">
        <f t="shared" si="24"/>
        <v>390.42857142857144</v>
      </c>
      <c r="X227" s="1">
        <f t="shared" si="25"/>
        <v>24.142857142857142</v>
      </c>
    </row>
    <row r="228" spans="1:24" x14ac:dyDescent="0.25">
      <c r="A228" s="2">
        <v>44078</v>
      </c>
      <c r="B228" s="1">
        <f t="shared" si="13"/>
        <v>1875809</v>
      </c>
      <c r="C228" s="1">
        <v>17986</v>
      </c>
      <c r="D228">
        <v>349</v>
      </c>
      <c r="E228" s="1">
        <v>0</v>
      </c>
      <c r="F228" s="1">
        <v>26</v>
      </c>
      <c r="G228" s="1">
        <v>1564</v>
      </c>
      <c r="H228" s="1">
        <f t="shared" si="14"/>
        <v>99952</v>
      </c>
      <c r="I228" s="1">
        <v>18058</v>
      </c>
      <c r="J228" s="1">
        <v>33448</v>
      </c>
      <c r="K228" s="1">
        <v>51506</v>
      </c>
      <c r="L228" s="1">
        <v>456</v>
      </c>
      <c r="M228" s="3">
        <v>28156</v>
      </c>
      <c r="N228" s="4">
        <v>18</v>
      </c>
      <c r="O228" s="1">
        <f t="shared" si="17"/>
        <v>23350</v>
      </c>
      <c r="P228" s="1">
        <f t="shared" si="18"/>
        <v>438</v>
      </c>
      <c r="Q228" s="1">
        <f t="shared" si="19"/>
        <v>8.2757675360315731E-3</v>
      </c>
      <c r="R228" s="1">
        <f t="shared" si="20"/>
        <v>9.2943293845864565E-4</v>
      </c>
      <c r="S228" s="1">
        <f t="shared" si="21"/>
        <v>1.6611396942283776E-2</v>
      </c>
      <c r="T228" s="1">
        <f t="shared" si="15"/>
        <v>50025.571428571428</v>
      </c>
      <c r="U228" s="1">
        <f t="shared" si="22"/>
        <v>23434.857142857141</v>
      </c>
      <c r="V228" s="1">
        <f t="shared" si="23"/>
        <v>26590.714285714286</v>
      </c>
      <c r="W228" s="1">
        <f t="shared" si="24"/>
        <v>389.28571428571428</v>
      </c>
      <c r="X228" s="1">
        <f t="shared" si="25"/>
        <v>24.714285714285715</v>
      </c>
    </row>
    <row r="229" spans="1:24" x14ac:dyDescent="0.25">
      <c r="A229" s="2">
        <v>44079</v>
      </c>
      <c r="B229" s="1">
        <f t="shared" si="13"/>
        <v>1885359</v>
      </c>
      <c r="C229" s="1">
        <v>9550</v>
      </c>
      <c r="D229">
        <v>198</v>
      </c>
      <c r="E229" s="1">
        <v>0</v>
      </c>
      <c r="F229" s="1">
        <v>24</v>
      </c>
      <c r="G229" s="1">
        <v>1221</v>
      </c>
      <c r="H229" s="1">
        <f t="shared" si="14"/>
        <v>101173</v>
      </c>
      <c r="I229" s="1">
        <v>9574</v>
      </c>
      <c r="J229" s="1">
        <v>14572</v>
      </c>
      <c r="K229" s="1">
        <v>24146</v>
      </c>
      <c r="L229" s="1">
        <v>253</v>
      </c>
      <c r="M229" s="3">
        <v>12047</v>
      </c>
      <c r="N229" s="4">
        <v>11</v>
      </c>
      <c r="O229" s="1">
        <f t="shared" si="17"/>
        <v>12099</v>
      </c>
      <c r="P229" s="1">
        <f t="shared" si="18"/>
        <v>242</v>
      </c>
      <c r="Q229" s="1">
        <f t="shared" si="19"/>
        <v>8.4467359110408022E-3</v>
      </c>
      <c r="R229" s="1">
        <f t="shared" si="20"/>
        <v>9.1551636757982162E-4</v>
      </c>
      <c r="S229" s="1">
        <f t="shared" si="21"/>
        <v>1.6930320497473957E-2</v>
      </c>
      <c r="T229" s="1">
        <f t="shared" si="15"/>
        <v>49486.571428571428</v>
      </c>
      <c r="U229" s="1">
        <f t="shared" si="22"/>
        <v>23271.857142857141</v>
      </c>
      <c r="V229" s="1">
        <f t="shared" si="23"/>
        <v>26214.714285714286</v>
      </c>
      <c r="W229" s="1">
        <f t="shared" si="24"/>
        <v>394</v>
      </c>
      <c r="X229" s="1">
        <f t="shared" si="25"/>
        <v>24</v>
      </c>
    </row>
    <row r="230" spans="1:24" x14ac:dyDescent="0.25">
      <c r="A230" s="2">
        <v>44080</v>
      </c>
      <c r="B230" s="1">
        <f t="shared" si="13"/>
        <v>1892556</v>
      </c>
      <c r="C230" s="1">
        <v>7197</v>
      </c>
      <c r="D230">
        <v>113</v>
      </c>
      <c r="E230" s="1">
        <v>0</v>
      </c>
      <c r="F230" s="1">
        <v>28</v>
      </c>
      <c r="G230" s="1">
        <v>1070</v>
      </c>
      <c r="H230" s="1">
        <f t="shared" si="14"/>
        <v>102243</v>
      </c>
      <c r="I230" s="1">
        <v>7227</v>
      </c>
      <c r="J230" s="1">
        <v>15635</v>
      </c>
      <c r="K230" s="1">
        <v>22862</v>
      </c>
      <c r="L230" s="1">
        <v>139</v>
      </c>
      <c r="M230" s="3">
        <v>13563</v>
      </c>
      <c r="N230" s="4">
        <v>8</v>
      </c>
      <c r="O230" s="1">
        <f t="shared" si="17"/>
        <v>9299</v>
      </c>
      <c r="P230" s="1">
        <f t="shared" si="18"/>
        <v>131</v>
      </c>
      <c r="Q230" s="1">
        <f t="shared" si="19"/>
        <v>8.4084589619602135E-3</v>
      </c>
      <c r="R230" s="1">
        <f t="shared" si="20"/>
        <v>8.5669097618838415E-4</v>
      </c>
      <c r="S230" s="1">
        <f t="shared" si="21"/>
        <v>1.6874130437459216E-2</v>
      </c>
      <c r="T230" s="1">
        <f t="shared" si="15"/>
        <v>49219.142857142855</v>
      </c>
      <c r="U230" s="1">
        <f t="shared" si="22"/>
        <v>23205.428571428572</v>
      </c>
      <c r="V230" s="1">
        <f t="shared" si="23"/>
        <v>26013.714285714286</v>
      </c>
      <c r="W230" s="1">
        <f t="shared" si="24"/>
        <v>391.57142857142856</v>
      </c>
      <c r="X230" s="1">
        <f t="shared" si="25"/>
        <v>22.285714285714285</v>
      </c>
    </row>
    <row r="231" spans="1:24" x14ac:dyDescent="0.25">
      <c r="A231" s="2">
        <v>44081</v>
      </c>
      <c r="B231" s="1">
        <f t="shared" si="13"/>
        <v>1900823</v>
      </c>
      <c r="C231" s="1">
        <v>8267</v>
      </c>
      <c r="D231">
        <v>161</v>
      </c>
      <c r="E231" s="1">
        <v>0</v>
      </c>
      <c r="F231" s="1">
        <v>33</v>
      </c>
      <c r="G231" s="1">
        <v>1128</v>
      </c>
      <c r="H231" s="1">
        <f t="shared" si="14"/>
        <v>103371</v>
      </c>
      <c r="I231" s="1">
        <v>8281</v>
      </c>
      <c r="J231" s="1">
        <v>28333</v>
      </c>
      <c r="K231" s="1">
        <v>36614</v>
      </c>
      <c r="L231" s="1">
        <v>200</v>
      </c>
      <c r="M231" s="3">
        <v>25389</v>
      </c>
      <c r="N231" s="4">
        <v>26</v>
      </c>
      <c r="O231" s="1">
        <f t="shared" si="17"/>
        <v>11225</v>
      </c>
      <c r="P231" s="1">
        <f t="shared" si="18"/>
        <v>174</v>
      </c>
      <c r="Q231" s="1">
        <f t="shared" si="19"/>
        <v>8.0325721590102112E-3</v>
      </c>
      <c r="R231" s="1">
        <f t="shared" si="20"/>
        <v>8.3452276808324509E-4</v>
      </c>
      <c r="S231" s="1">
        <f t="shared" si="21"/>
        <v>1.6773481126339258E-2</v>
      </c>
      <c r="T231" s="1">
        <f t="shared" si="15"/>
        <v>45262.142857142855</v>
      </c>
      <c r="U231" s="1">
        <f t="shared" si="22"/>
        <v>20440.428571428572</v>
      </c>
      <c r="V231" s="1">
        <f t="shared" si="23"/>
        <v>24821.714285714286</v>
      </c>
      <c r="W231" s="1">
        <f t="shared" si="24"/>
        <v>342.85714285714283</v>
      </c>
      <c r="X231" s="1">
        <f t="shared" si="25"/>
        <v>20.714285714285715</v>
      </c>
    </row>
    <row r="232" spans="1:24" x14ac:dyDescent="0.25">
      <c r="A232" s="2">
        <v>44082</v>
      </c>
      <c r="B232" s="1">
        <f t="shared" si="13"/>
        <v>1923216</v>
      </c>
      <c r="C232" s="1">
        <v>22393</v>
      </c>
      <c r="D232">
        <v>546</v>
      </c>
      <c r="E232" s="1">
        <v>0</v>
      </c>
      <c r="F232" s="1">
        <v>15</v>
      </c>
      <c r="G232" s="1">
        <v>631</v>
      </c>
      <c r="H232" s="1">
        <f t="shared" si="14"/>
        <v>104002</v>
      </c>
      <c r="I232" s="1">
        <v>22422</v>
      </c>
      <c r="J232" s="1">
        <v>54488</v>
      </c>
      <c r="K232" s="1">
        <v>76910</v>
      </c>
      <c r="L232" s="1">
        <v>659</v>
      </c>
      <c r="M232" s="3">
        <v>41302</v>
      </c>
      <c r="N232" s="4">
        <v>61</v>
      </c>
      <c r="O232" s="1">
        <f t="shared" si="17"/>
        <v>35608</v>
      </c>
      <c r="P232" s="1">
        <f t="shared" si="18"/>
        <v>598</v>
      </c>
      <c r="Q232" s="1">
        <f t="shared" si="19"/>
        <v>8.2433586781649089E-3</v>
      </c>
      <c r="R232" s="1">
        <f t="shared" si="20"/>
        <v>1.0016112877237295E-3</v>
      </c>
      <c r="S232" s="1">
        <f t="shared" si="21"/>
        <v>1.725691597840006E-2</v>
      </c>
      <c r="T232" s="1">
        <f t="shared" si="15"/>
        <v>47328.142857142855</v>
      </c>
      <c r="U232" s="1">
        <f t="shared" si="22"/>
        <v>21084.714285714286</v>
      </c>
      <c r="V232" s="1">
        <f t="shared" si="23"/>
        <v>26243.428571428572</v>
      </c>
      <c r="W232" s="1">
        <f t="shared" si="24"/>
        <v>363.85714285714283</v>
      </c>
      <c r="X232" s="1">
        <f t="shared" si="25"/>
        <v>26.285714285714285</v>
      </c>
    </row>
    <row r="233" spans="1:24" x14ac:dyDescent="0.25">
      <c r="A233" s="2">
        <v>44083</v>
      </c>
      <c r="B233" s="1">
        <f t="shared" si="13"/>
        <v>1943069</v>
      </c>
      <c r="C233" s="1">
        <v>19853</v>
      </c>
      <c r="D233">
        <v>475</v>
      </c>
      <c r="E233" s="1">
        <v>0</v>
      </c>
      <c r="F233" s="1">
        <v>36</v>
      </c>
      <c r="G233" s="1">
        <v>1502</v>
      </c>
      <c r="H233" s="1">
        <f t="shared" si="14"/>
        <v>105504</v>
      </c>
      <c r="I233" s="1">
        <v>19909</v>
      </c>
      <c r="J233" s="1">
        <v>47875</v>
      </c>
      <c r="K233" s="1">
        <v>67784</v>
      </c>
      <c r="L233" s="1">
        <v>593</v>
      </c>
      <c r="M233" s="3">
        <v>34080</v>
      </c>
      <c r="N233" s="4">
        <v>45</v>
      </c>
      <c r="O233" s="1">
        <f t="shared" si="17"/>
        <v>33704</v>
      </c>
      <c r="P233" s="1">
        <f t="shared" si="18"/>
        <v>548</v>
      </c>
      <c r="Q233" s="1">
        <f t="shared" si="19"/>
        <v>8.33598640071735E-3</v>
      </c>
      <c r="R233" s="1">
        <f t="shared" si="20"/>
        <v>1.0234057671301157E-3</v>
      </c>
      <c r="S233" s="1">
        <f t="shared" si="21"/>
        <v>1.7303378092791886E-2</v>
      </c>
      <c r="T233" s="1">
        <f t="shared" si="15"/>
        <v>48910.142857142855</v>
      </c>
      <c r="U233" s="1">
        <f t="shared" si="22"/>
        <v>21969.285714285714</v>
      </c>
      <c r="V233" s="1">
        <f t="shared" si="23"/>
        <v>26940.857142857141</v>
      </c>
      <c r="W233" s="1">
        <f t="shared" si="24"/>
        <v>380.14285714285717</v>
      </c>
      <c r="X233" s="1">
        <f t="shared" si="25"/>
        <v>27.571428571428573</v>
      </c>
    </row>
    <row r="234" spans="1:24" x14ac:dyDescent="0.25">
      <c r="A234" s="2">
        <v>44084</v>
      </c>
      <c r="B234" s="1">
        <f t="shared" si="13"/>
        <v>1959555</v>
      </c>
      <c r="C234" s="1">
        <v>16486</v>
      </c>
      <c r="D234">
        <v>410</v>
      </c>
      <c r="E234" s="1">
        <v>0</v>
      </c>
      <c r="F234" s="1">
        <v>29</v>
      </c>
      <c r="G234" s="1">
        <v>1387</v>
      </c>
      <c r="H234" s="1">
        <f t="shared" si="14"/>
        <v>106891</v>
      </c>
      <c r="I234" s="1">
        <v>16518</v>
      </c>
      <c r="J234" s="1">
        <v>47740</v>
      </c>
      <c r="K234" s="1">
        <v>64258</v>
      </c>
      <c r="L234" s="1">
        <v>513</v>
      </c>
      <c r="M234" s="3">
        <v>36036</v>
      </c>
      <c r="N234" s="4">
        <v>26</v>
      </c>
      <c r="O234" s="1">
        <f t="shared" si="17"/>
        <v>28222</v>
      </c>
      <c r="P234" s="1">
        <f t="shared" si="18"/>
        <v>487</v>
      </c>
      <c r="Q234" s="1">
        <f t="shared" si="19"/>
        <v>8.1754243199255987E-3</v>
      </c>
      <c r="R234" s="1">
        <f t="shared" si="20"/>
        <v>1.0232299433812764E-3</v>
      </c>
      <c r="S234" s="1">
        <f t="shared" si="21"/>
        <v>1.7054596858775171E-2</v>
      </c>
      <c r="T234" s="1">
        <f t="shared" si="15"/>
        <v>49154.285714285717</v>
      </c>
      <c r="U234" s="1">
        <f t="shared" si="22"/>
        <v>21929.571428571428</v>
      </c>
      <c r="V234" s="1">
        <f t="shared" si="23"/>
        <v>27224.714285714286</v>
      </c>
      <c r="W234" s="1">
        <f t="shared" si="24"/>
        <v>374</v>
      </c>
      <c r="X234" s="1">
        <f t="shared" si="25"/>
        <v>27.857142857142858</v>
      </c>
    </row>
    <row r="235" spans="1:24" x14ac:dyDescent="0.25">
      <c r="A235" s="2">
        <v>44085</v>
      </c>
      <c r="B235" s="1">
        <f t="shared" si="13"/>
        <v>1976012</v>
      </c>
      <c r="C235" s="1">
        <v>16457</v>
      </c>
      <c r="D235">
        <v>409</v>
      </c>
      <c r="E235" s="1">
        <v>0</v>
      </c>
      <c r="F235" s="1">
        <v>31</v>
      </c>
      <c r="G235" s="1">
        <v>1407</v>
      </c>
      <c r="H235" s="1">
        <f t="shared" si="14"/>
        <v>108298</v>
      </c>
      <c r="I235" s="1">
        <v>16496</v>
      </c>
      <c r="J235" s="1">
        <v>41756</v>
      </c>
      <c r="K235" s="1">
        <v>58252</v>
      </c>
      <c r="L235" s="1">
        <v>506</v>
      </c>
      <c r="M235" s="3">
        <v>31245</v>
      </c>
      <c r="N235" s="4">
        <v>29</v>
      </c>
      <c r="O235" s="1">
        <f t="shared" si="17"/>
        <v>27007</v>
      </c>
      <c r="P235" s="1">
        <f t="shared" si="18"/>
        <v>477</v>
      </c>
      <c r="Q235" s="1">
        <f t="shared" si="19"/>
        <v>8.1607406520611356E-3</v>
      </c>
      <c r="R235" s="1">
        <f t="shared" si="20"/>
        <v>1.0637089361877911E-3</v>
      </c>
      <c r="S235" s="1">
        <f t="shared" si="21"/>
        <v>1.690590720521239E-2</v>
      </c>
      <c r="T235" s="1">
        <f t="shared" si="15"/>
        <v>50118</v>
      </c>
      <c r="U235" s="1">
        <f t="shared" si="22"/>
        <v>22452</v>
      </c>
      <c r="V235" s="1">
        <f t="shared" si="23"/>
        <v>27666</v>
      </c>
      <c r="W235" s="1">
        <f t="shared" si="24"/>
        <v>379.57142857142856</v>
      </c>
      <c r="X235" s="1">
        <f t="shared" si="25"/>
        <v>29.428571428571427</v>
      </c>
    </row>
    <row r="236" spans="1:24" x14ac:dyDescent="0.25">
      <c r="A236" s="2">
        <v>44086</v>
      </c>
      <c r="B236" s="1">
        <f t="shared" si="13"/>
        <v>1986446</v>
      </c>
      <c r="C236" s="1">
        <v>10434</v>
      </c>
      <c r="D236">
        <v>190</v>
      </c>
      <c r="E236" s="1">
        <v>0</v>
      </c>
      <c r="F236" s="1">
        <v>21</v>
      </c>
      <c r="G236" s="1">
        <v>1129</v>
      </c>
      <c r="H236" s="1">
        <f t="shared" si="14"/>
        <v>109427</v>
      </c>
      <c r="I236" s="1">
        <v>10433</v>
      </c>
      <c r="J236" s="1">
        <v>12901</v>
      </c>
      <c r="K236" s="1">
        <v>23334</v>
      </c>
      <c r="L236" s="1">
        <v>238</v>
      </c>
      <c r="M236" s="3">
        <v>9288</v>
      </c>
      <c r="N236" s="4">
        <v>6</v>
      </c>
      <c r="O236" s="1">
        <f t="shared" si="17"/>
        <v>14046</v>
      </c>
      <c r="P236" s="1">
        <f t="shared" si="18"/>
        <v>232</v>
      </c>
      <c r="Q236" s="1">
        <f t="shared" si="19"/>
        <v>8.1368173844474801E-3</v>
      </c>
      <c r="R236" s="1">
        <f t="shared" si="20"/>
        <v>1.0528907350853575E-3</v>
      </c>
      <c r="S236" s="1">
        <f t="shared" si="21"/>
        <v>1.663618480180503E-2</v>
      </c>
      <c r="T236" s="1">
        <f t="shared" si="15"/>
        <v>50002</v>
      </c>
      <c r="U236" s="1">
        <f t="shared" si="22"/>
        <v>22730.142857142859</v>
      </c>
      <c r="V236" s="1">
        <f t="shared" si="23"/>
        <v>27271.857142857141</v>
      </c>
      <c r="W236" s="1">
        <f t="shared" si="24"/>
        <v>378.14285714285717</v>
      </c>
      <c r="X236" s="1">
        <f t="shared" si="25"/>
        <v>28.714285714285715</v>
      </c>
    </row>
    <row r="237" spans="1:24" x14ac:dyDescent="0.25">
      <c r="A237" s="2">
        <v>44087</v>
      </c>
      <c r="B237" s="1">
        <f t="shared" si="13"/>
        <v>1995236</v>
      </c>
      <c r="C237" s="1">
        <v>8790</v>
      </c>
      <c r="D237">
        <v>161</v>
      </c>
      <c r="E237" s="1">
        <v>0</v>
      </c>
      <c r="F237" s="1">
        <v>31</v>
      </c>
      <c r="G237" s="1">
        <v>1060</v>
      </c>
      <c r="H237" s="1">
        <f t="shared" si="14"/>
        <v>110487</v>
      </c>
      <c r="I237" s="1">
        <v>8799</v>
      </c>
      <c r="J237" s="1">
        <v>14903</v>
      </c>
      <c r="K237" s="1">
        <v>23702</v>
      </c>
      <c r="L237" s="1">
        <v>198</v>
      </c>
      <c r="M237" s="3">
        <v>13058</v>
      </c>
      <c r="N237" s="4">
        <v>8</v>
      </c>
      <c r="O237" s="1">
        <f t="shared" si="17"/>
        <v>10644</v>
      </c>
      <c r="P237" s="1">
        <f t="shared" si="18"/>
        <v>190</v>
      </c>
      <c r="Q237" s="1">
        <f t="shared" si="19"/>
        <v>8.2854976713960787E-3</v>
      </c>
      <c r="R237" s="1">
        <f t="shared" si="20"/>
        <v>1.0556833580184666E-3</v>
      </c>
      <c r="S237" s="1">
        <f t="shared" si="21"/>
        <v>1.6864436356384304E-2</v>
      </c>
      <c r="T237" s="1">
        <f t="shared" si="15"/>
        <v>50122</v>
      </c>
      <c r="U237" s="1">
        <f t="shared" si="22"/>
        <v>22922.285714285714</v>
      </c>
      <c r="V237" s="1">
        <f t="shared" si="23"/>
        <v>27199.714285714286</v>
      </c>
      <c r="W237" s="1">
        <f t="shared" si="24"/>
        <v>386.57142857142856</v>
      </c>
      <c r="X237" s="1">
        <f t="shared" si="25"/>
        <v>28.714285714285715</v>
      </c>
    </row>
    <row r="238" spans="1:24" x14ac:dyDescent="0.25">
      <c r="A238" s="2">
        <v>44088</v>
      </c>
      <c r="B238" s="1">
        <f t="shared" si="13"/>
        <v>2016167</v>
      </c>
      <c r="C238" s="1">
        <v>20931</v>
      </c>
      <c r="D238">
        <v>503</v>
      </c>
      <c r="E238" s="1">
        <v>0</v>
      </c>
      <c r="F238" s="1">
        <v>24</v>
      </c>
      <c r="G238" s="1">
        <v>1499</v>
      </c>
      <c r="H238" s="1">
        <f t="shared" si="14"/>
        <v>111986</v>
      </c>
      <c r="I238" s="1">
        <v>20980</v>
      </c>
      <c r="J238" s="1">
        <v>55933</v>
      </c>
      <c r="K238" s="1">
        <v>76913</v>
      </c>
      <c r="L238" s="1">
        <v>623</v>
      </c>
      <c r="M238" s="3">
        <v>42852</v>
      </c>
      <c r="N238" s="4">
        <v>29</v>
      </c>
      <c r="O238" s="1">
        <f t="shared" si="17"/>
        <v>34061</v>
      </c>
      <c r="P238" s="1">
        <f t="shared" si="18"/>
        <v>594</v>
      </c>
      <c r="Q238" s="1">
        <f t="shared" si="19"/>
        <v>8.5132927524523647E-3</v>
      </c>
      <c r="R238" s="1">
        <f t="shared" si="20"/>
        <v>9.8142508695714934E-4</v>
      </c>
      <c r="S238" s="1">
        <f t="shared" si="21"/>
        <v>1.7054754162756695E-2</v>
      </c>
      <c r="T238" s="1">
        <f t="shared" si="15"/>
        <v>55879</v>
      </c>
      <c r="U238" s="1">
        <f t="shared" si="22"/>
        <v>26184.571428571428</v>
      </c>
      <c r="V238" s="1">
        <f t="shared" si="23"/>
        <v>29694.428571428572</v>
      </c>
      <c r="W238" s="1">
        <f t="shared" si="24"/>
        <v>446.57142857142856</v>
      </c>
      <c r="X238" s="1">
        <f t="shared" si="25"/>
        <v>29.142857142857142</v>
      </c>
    </row>
    <row r="239" spans="1:24" x14ac:dyDescent="0.25">
      <c r="A239" s="2">
        <v>44089</v>
      </c>
      <c r="B239" s="1">
        <f t="shared" si="13"/>
        <v>2035571</v>
      </c>
      <c r="C239" s="1">
        <v>19404</v>
      </c>
      <c r="D239">
        <v>421</v>
      </c>
      <c r="E239" s="1">
        <v>0</v>
      </c>
      <c r="F239" s="1">
        <v>26</v>
      </c>
      <c r="G239" s="1">
        <v>1534</v>
      </c>
      <c r="H239" s="1">
        <f t="shared" si="14"/>
        <v>113520</v>
      </c>
      <c r="I239" s="1">
        <v>19435</v>
      </c>
      <c r="J239" s="1">
        <v>51156</v>
      </c>
      <c r="K239" s="1">
        <v>70591</v>
      </c>
      <c r="L239" s="1">
        <v>520</v>
      </c>
      <c r="M239" s="3">
        <v>37540</v>
      </c>
      <c r="N239" s="4">
        <v>15</v>
      </c>
      <c r="O239" s="1">
        <f t="shared" si="17"/>
        <v>33051</v>
      </c>
      <c r="P239" s="1">
        <f t="shared" si="18"/>
        <v>505</v>
      </c>
      <c r="Q239" s="1">
        <f t="shared" si="19"/>
        <v>8.291886891490876E-3</v>
      </c>
      <c r="R239" s="1">
        <f t="shared" si="20"/>
        <v>7.7413412118628702E-4</v>
      </c>
      <c r="S239" s="1">
        <f t="shared" si="21"/>
        <v>1.6781475641132044E-2</v>
      </c>
      <c r="T239" s="1">
        <f t="shared" si="15"/>
        <v>54976.285714285717</v>
      </c>
      <c r="U239" s="1">
        <f t="shared" si="22"/>
        <v>25819.285714285714</v>
      </c>
      <c r="V239" s="1">
        <f t="shared" si="23"/>
        <v>29157</v>
      </c>
      <c r="W239" s="1">
        <f t="shared" si="24"/>
        <v>433.28571428571428</v>
      </c>
      <c r="X239" s="1">
        <f t="shared" si="25"/>
        <v>22.571428571428573</v>
      </c>
    </row>
    <row r="240" spans="1:24" x14ac:dyDescent="0.25">
      <c r="A240" s="2">
        <v>44090</v>
      </c>
      <c r="B240" s="1">
        <f t="shared" si="13"/>
        <v>2052952</v>
      </c>
      <c r="C240" s="1">
        <v>17381</v>
      </c>
      <c r="D240">
        <v>414</v>
      </c>
      <c r="E240" s="1">
        <v>0</v>
      </c>
      <c r="F240" s="1">
        <v>32</v>
      </c>
      <c r="G240" s="1">
        <v>1480</v>
      </c>
      <c r="H240" s="1">
        <f t="shared" si="14"/>
        <v>115000</v>
      </c>
      <c r="I240" s="1">
        <v>17387</v>
      </c>
      <c r="J240" s="1">
        <v>47287</v>
      </c>
      <c r="K240" s="1">
        <v>64674</v>
      </c>
      <c r="L240" s="1">
        <v>522</v>
      </c>
      <c r="M240" s="3">
        <v>32688</v>
      </c>
      <c r="N240" s="4">
        <v>26</v>
      </c>
      <c r="O240" s="1">
        <f t="shared" si="17"/>
        <v>31986</v>
      </c>
      <c r="P240" s="1">
        <f t="shared" si="18"/>
        <v>496</v>
      </c>
      <c r="Q240" s="1">
        <f t="shared" si="19"/>
        <v>8.1734446877848917E-3</v>
      </c>
      <c r="R240" s="1">
        <f t="shared" si="20"/>
        <v>6.8571879609485614E-4</v>
      </c>
      <c r="S240" s="1">
        <f t="shared" si="21"/>
        <v>1.6652049805325753E-2</v>
      </c>
      <c r="T240" s="1">
        <f t="shared" si="15"/>
        <v>54532</v>
      </c>
      <c r="U240" s="1">
        <f t="shared" si="22"/>
        <v>25573.857142857141</v>
      </c>
      <c r="V240" s="1">
        <f t="shared" si="23"/>
        <v>28958.142857142859</v>
      </c>
      <c r="W240" s="1">
        <f t="shared" si="24"/>
        <v>425.85714285714283</v>
      </c>
      <c r="X240" s="1">
        <f t="shared" si="25"/>
        <v>19.857142857142858</v>
      </c>
    </row>
    <row r="241" spans="1:24" x14ac:dyDescent="0.25">
      <c r="A241" s="2">
        <v>44091</v>
      </c>
      <c r="B241" s="1">
        <f t="shared" si="13"/>
        <v>2068304</v>
      </c>
      <c r="C241" s="1">
        <v>15352</v>
      </c>
      <c r="D241">
        <v>353</v>
      </c>
      <c r="E241" s="1">
        <v>0</v>
      </c>
      <c r="F241" s="1">
        <v>46</v>
      </c>
      <c r="G241" s="1">
        <v>1546</v>
      </c>
      <c r="H241" s="1">
        <f t="shared" si="14"/>
        <v>116546</v>
      </c>
      <c r="I241" s="1">
        <v>15382</v>
      </c>
      <c r="J241" s="1">
        <v>51662</v>
      </c>
      <c r="K241" s="1">
        <v>67044</v>
      </c>
      <c r="L241" s="1">
        <v>457</v>
      </c>
      <c r="M241" s="3">
        <v>38648</v>
      </c>
      <c r="N241" s="4">
        <v>13</v>
      </c>
      <c r="O241" s="1">
        <f t="shared" si="17"/>
        <v>28396</v>
      </c>
      <c r="P241" s="1">
        <f t="shared" si="18"/>
        <v>444</v>
      </c>
      <c r="Q241" s="1">
        <f t="shared" si="19"/>
        <v>7.9685833918493668E-3</v>
      </c>
      <c r="R241" s="1">
        <f t="shared" si="20"/>
        <v>6.1367920163258151E-4</v>
      </c>
      <c r="S241" s="1">
        <f t="shared" si="21"/>
        <v>1.6395912741153294E-2</v>
      </c>
      <c r="T241" s="1">
        <f t="shared" si="15"/>
        <v>54930</v>
      </c>
      <c r="U241" s="1">
        <f t="shared" si="22"/>
        <v>25598.714285714286</v>
      </c>
      <c r="V241" s="1">
        <f t="shared" si="23"/>
        <v>29331.285714285714</v>
      </c>
      <c r="W241" s="1">
        <f t="shared" si="24"/>
        <v>419.71428571428572</v>
      </c>
      <c r="X241" s="1">
        <f t="shared" si="25"/>
        <v>18</v>
      </c>
    </row>
    <row r="242" spans="1:24" x14ac:dyDescent="0.25">
      <c r="A242" s="2">
        <v>44092</v>
      </c>
      <c r="B242" s="1">
        <f t="shared" si="13"/>
        <v>2083633</v>
      </c>
      <c r="C242" s="1">
        <v>15329</v>
      </c>
      <c r="D242">
        <v>435</v>
      </c>
      <c r="E242" s="1">
        <v>0</v>
      </c>
      <c r="F242" s="1">
        <v>38</v>
      </c>
      <c r="G242" s="1">
        <v>1520</v>
      </c>
      <c r="H242" s="1">
        <f t="shared" si="14"/>
        <v>118066</v>
      </c>
      <c r="I242" s="1">
        <v>15328</v>
      </c>
      <c r="J242" s="1">
        <v>43219</v>
      </c>
      <c r="K242" s="1">
        <v>58547</v>
      </c>
      <c r="L242" s="1">
        <v>543</v>
      </c>
      <c r="M242" s="3">
        <v>30768</v>
      </c>
      <c r="N242" s="4">
        <v>18</v>
      </c>
      <c r="O242" s="1">
        <f t="shared" si="17"/>
        <v>27779</v>
      </c>
      <c r="P242" s="1">
        <f t="shared" si="18"/>
        <v>525</v>
      </c>
      <c r="Q242" s="1">
        <f t="shared" si="19"/>
        <v>8.0586270968412577E-3</v>
      </c>
      <c r="R242" s="1">
        <f t="shared" si="20"/>
        <v>5.6140830493746395E-4</v>
      </c>
      <c r="S242" s="1">
        <f t="shared" si="21"/>
        <v>1.6592299528236359E-2</v>
      </c>
      <c r="T242" s="1">
        <f t="shared" si="15"/>
        <v>54972.142857142855</v>
      </c>
      <c r="U242" s="1">
        <f t="shared" si="22"/>
        <v>25709</v>
      </c>
      <c r="V242" s="1">
        <f t="shared" si="23"/>
        <v>29263.142857142859</v>
      </c>
      <c r="W242" s="1">
        <f t="shared" si="24"/>
        <v>426.57142857142856</v>
      </c>
      <c r="X242" s="1">
        <f t="shared" si="25"/>
        <v>16.428571428571427</v>
      </c>
    </row>
    <row r="243" spans="1:24" x14ac:dyDescent="0.25">
      <c r="A243" s="2">
        <v>44093</v>
      </c>
      <c r="B243" s="1">
        <f t="shared" si="13"/>
        <v>2092063</v>
      </c>
      <c r="C243" s="1">
        <v>8430</v>
      </c>
      <c r="D243">
        <v>202</v>
      </c>
      <c r="E243" s="1">
        <v>0</v>
      </c>
      <c r="F243" s="1">
        <v>33</v>
      </c>
      <c r="G243" s="1">
        <v>1203</v>
      </c>
      <c r="H243" s="1">
        <f t="shared" si="14"/>
        <v>119269</v>
      </c>
      <c r="I243" s="1">
        <v>8412</v>
      </c>
      <c r="J243" s="1">
        <v>14649</v>
      </c>
      <c r="K243" s="1">
        <v>23061</v>
      </c>
      <c r="L243" s="1">
        <v>254</v>
      </c>
      <c r="M243" s="3">
        <v>8753</v>
      </c>
      <c r="N243" s="4">
        <v>1</v>
      </c>
      <c r="O243" s="1">
        <f t="shared" si="17"/>
        <v>14308</v>
      </c>
      <c r="P243" s="1">
        <f t="shared" si="18"/>
        <v>253</v>
      </c>
      <c r="Q243" s="1">
        <f t="shared" si="19"/>
        <v>8.1059573715581545E-3</v>
      </c>
      <c r="R243" s="1">
        <f t="shared" si="20"/>
        <v>5.3840543887385159E-4</v>
      </c>
      <c r="S243" s="1">
        <f t="shared" si="21"/>
        <v>1.6684699680954363E-2</v>
      </c>
      <c r="T243" s="1">
        <f t="shared" si="15"/>
        <v>54933.142857142855</v>
      </c>
      <c r="U243" s="1">
        <f t="shared" si="22"/>
        <v>25746.428571428572</v>
      </c>
      <c r="V243" s="1">
        <f t="shared" si="23"/>
        <v>29186.714285714286</v>
      </c>
      <c r="W243" s="1">
        <f t="shared" si="24"/>
        <v>429.57142857142856</v>
      </c>
      <c r="X243" s="1">
        <f t="shared" si="25"/>
        <v>15.714285714285714</v>
      </c>
    </row>
    <row r="244" spans="1:24" x14ac:dyDescent="0.25">
      <c r="A244" s="2">
        <v>44094</v>
      </c>
      <c r="B244" s="1">
        <f t="shared" si="13"/>
        <v>2098261</v>
      </c>
      <c r="C244" s="1">
        <v>6198</v>
      </c>
      <c r="D244">
        <v>142</v>
      </c>
      <c r="E244" s="1">
        <v>0</v>
      </c>
      <c r="F244" s="1">
        <v>30</v>
      </c>
      <c r="G244" s="1">
        <v>1158</v>
      </c>
      <c r="H244" s="1">
        <f t="shared" si="14"/>
        <v>120427</v>
      </c>
      <c r="I244" s="1">
        <v>6196</v>
      </c>
      <c r="J244" s="1">
        <v>16696</v>
      </c>
      <c r="K244" s="1">
        <v>22892</v>
      </c>
      <c r="L244" s="1">
        <v>176</v>
      </c>
      <c r="M244" s="3">
        <v>12658</v>
      </c>
      <c r="N244" s="4">
        <v>7</v>
      </c>
      <c r="O244" s="1">
        <f t="shared" si="17"/>
        <v>10234</v>
      </c>
      <c r="P244" s="1">
        <f t="shared" si="18"/>
        <v>169</v>
      </c>
      <c r="Q244" s="1">
        <f t="shared" si="19"/>
        <v>8.0657350894658107E-3</v>
      </c>
      <c r="R244" s="1">
        <f t="shared" si="20"/>
        <v>5.3455742078496575E-4</v>
      </c>
      <c r="S244" s="1">
        <f t="shared" si="21"/>
        <v>1.6605956121569392E-2</v>
      </c>
      <c r="T244" s="1">
        <f t="shared" si="15"/>
        <v>54817.428571428572</v>
      </c>
      <c r="U244" s="1">
        <f t="shared" si="22"/>
        <v>25687.857142857141</v>
      </c>
      <c r="V244" s="1">
        <f t="shared" si="23"/>
        <v>29129.571428571428</v>
      </c>
      <c r="W244" s="1">
        <f t="shared" si="24"/>
        <v>426.57142857142856</v>
      </c>
      <c r="X244" s="1">
        <f t="shared" si="25"/>
        <v>15.571428571428571</v>
      </c>
    </row>
    <row r="245" spans="1:24" x14ac:dyDescent="0.25">
      <c r="A245" s="2">
        <v>44095</v>
      </c>
      <c r="B245" s="1">
        <f t="shared" si="13"/>
        <v>2116769</v>
      </c>
      <c r="C245" s="1">
        <v>18508</v>
      </c>
      <c r="D245">
        <v>427</v>
      </c>
      <c r="E245" s="1">
        <v>0</v>
      </c>
      <c r="F245" s="1">
        <v>39</v>
      </c>
      <c r="G245" s="1">
        <v>1735</v>
      </c>
      <c r="H245" s="1">
        <f t="shared" si="14"/>
        <v>122162</v>
      </c>
      <c r="I245" s="1">
        <v>18513</v>
      </c>
      <c r="J245" s="1">
        <v>60065</v>
      </c>
      <c r="K245" s="1">
        <v>78578</v>
      </c>
      <c r="L245" s="1">
        <v>511</v>
      </c>
      <c r="M245" s="3">
        <v>44285</v>
      </c>
      <c r="N245" s="4">
        <v>40</v>
      </c>
      <c r="O245" s="1">
        <f t="shared" si="17"/>
        <v>34293</v>
      </c>
      <c r="P245" s="1">
        <f t="shared" si="18"/>
        <v>471</v>
      </c>
      <c r="Q245" s="1">
        <f t="shared" si="19"/>
        <v>7.7402714673821382E-3</v>
      </c>
      <c r="R245" s="1">
        <f t="shared" si="20"/>
        <v>5.8439661049965912E-4</v>
      </c>
      <c r="S245" s="1">
        <f t="shared" si="21"/>
        <v>1.5901403522413593E-2</v>
      </c>
      <c r="T245" s="1">
        <f t="shared" si="15"/>
        <v>55055.285714285717</v>
      </c>
      <c r="U245" s="1">
        <f t="shared" si="22"/>
        <v>25721</v>
      </c>
      <c r="V245" s="1">
        <f t="shared" si="23"/>
        <v>29334.285714285714</v>
      </c>
      <c r="W245" s="1">
        <f t="shared" si="24"/>
        <v>409</v>
      </c>
      <c r="X245" s="1">
        <f t="shared" si="25"/>
        <v>17.142857142857142</v>
      </c>
    </row>
    <row r="246" spans="1:24" x14ac:dyDescent="0.25">
      <c r="A246" s="2">
        <v>44096</v>
      </c>
      <c r="B246" s="1">
        <f t="shared" si="13"/>
        <v>2135325</v>
      </c>
      <c r="C246" s="1">
        <v>18556</v>
      </c>
      <c r="D246">
        <v>508</v>
      </c>
      <c r="E246" s="1">
        <v>0</v>
      </c>
      <c r="F246" s="1">
        <v>16</v>
      </c>
      <c r="G246" s="1">
        <v>655</v>
      </c>
      <c r="H246" s="1">
        <f t="shared" si="14"/>
        <v>122817</v>
      </c>
      <c r="I246" s="1">
        <v>18525</v>
      </c>
      <c r="J246" s="1">
        <v>56135</v>
      </c>
      <c r="K246" s="1">
        <v>74660</v>
      </c>
      <c r="L246" s="1">
        <v>612</v>
      </c>
      <c r="M246" s="3">
        <v>39706</v>
      </c>
      <c r="N246" s="4">
        <v>78</v>
      </c>
      <c r="O246" s="1">
        <f t="shared" si="17"/>
        <v>34954</v>
      </c>
      <c r="P246" s="1">
        <f t="shared" si="18"/>
        <v>534</v>
      </c>
      <c r="Q246" s="1">
        <f t="shared" si="19"/>
        <v>7.8956287744957072E-3</v>
      </c>
      <c r="R246" s="1">
        <f t="shared" si="20"/>
        <v>8.8190221005657668E-4</v>
      </c>
      <c r="S246" s="1">
        <f t="shared" si="21"/>
        <v>1.5894476504534214E-2</v>
      </c>
      <c r="T246" s="1">
        <f t="shared" si="15"/>
        <v>55636.571428571428</v>
      </c>
      <c r="U246" s="1">
        <f t="shared" si="22"/>
        <v>25992.857142857141</v>
      </c>
      <c r="V246" s="1">
        <f t="shared" si="23"/>
        <v>29643.714285714286</v>
      </c>
      <c r="W246" s="1">
        <f t="shared" si="24"/>
        <v>413.14285714285717</v>
      </c>
      <c r="X246" s="1">
        <f t="shared" si="25"/>
        <v>26.142857142857142</v>
      </c>
    </row>
    <row r="247" spans="1:24" x14ac:dyDescent="0.25">
      <c r="A247" s="2">
        <v>44097</v>
      </c>
      <c r="B247" s="1">
        <f t="shared" si="13"/>
        <v>2152336</v>
      </c>
      <c r="C247" s="1">
        <v>17011</v>
      </c>
      <c r="D247">
        <v>560</v>
      </c>
      <c r="E247" s="1">
        <v>0</v>
      </c>
      <c r="F247" s="1">
        <v>69</v>
      </c>
      <c r="G247" s="1">
        <v>1736</v>
      </c>
      <c r="H247" s="1">
        <f t="shared" si="14"/>
        <v>124553</v>
      </c>
      <c r="I247" s="1">
        <v>16963</v>
      </c>
      <c r="J247" s="1">
        <v>49424</v>
      </c>
      <c r="K247" s="1">
        <v>66387</v>
      </c>
      <c r="L247" s="1">
        <v>690</v>
      </c>
      <c r="M247" s="3">
        <v>34068</v>
      </c>
      <c r="N247" s="4">
        <v>43</v>
      </c>
      <c r="O247" s="1">
        <f t="shared" si="17"/>
        <v>32319</v>
      </c>
      <c r="P247" s="1">
        <f t="shared" si="18"/>
        <v>647</v>
      </c>
      <c r="Q247" s="1">
        <f t="shared" si="19"/>
        <v>8.2905342703537346E-3</v>
      </c>
      <c r="R247" s="1">
        <f t="shared" si="20"/>
        <v>9.5746004997941463E-4</v>
      </c>
      <c r="S247" s="1">
        <f t="shared" si="21"/>
        <v>1.6693822243434658E-2</v>
      </c>
      <c r="T247" s="1">
        <f t="shared" si="15"/>
        <v>55881.285714285717</v>
      </c>
      <c r="U247" s="1">
        <f t="shared" si="22"/>
        <v>26040.428571428572</v>
      </c>
      <c r="V247" s="1">
        <f t="shared" si="23"/>
        <v>29840.857142857141</v>
      </c>
      <c r="W247" s="1">
        <f t="shared" si="24"/>
        <v>434.71428571428572</v>
      </c>
      <c r="X247" s="1">
        <f t="shared" si="25"/>
        <v>28.571428571428573</v>
      </c>
    </row>
    <row r="248" spans="1:24" x14ac:dyDescent="0.25">
      <c r="A248" s="2">
        <v>44098</v>
      </c>
      <c r="B248" s="1">
        <f t="shared" si="13"/>
        <v>2169458</v>
      </c>
      <c r="C248" s="1">
        <v>17122</v>
      </c>
      <c r="D248">
        <v>597</v>
      </c>
      <c r="E248" s="1">
        <v>0</v>
      </c>
      <c r="F248" s="1">
        <v>68</v>
      </c>
      <c r="G248" s="1">
        <v>1733</v>
      </c>
      <c r="H248" s="1">
        <f t="shared" si="14"/>
        <v>126286</v>
      </c>
      <c r="I248" s="1">
        <v>17102</v>
      </c>
      <c r="J248" s="1">
        <v>57054</v>
      </c>
      <c r="K248" s="1">
        <v>74156</v>
      </c>
      <c r="L248" s="1">
        <v>697</v>
      </c>
      <c r="M248" s="3">
        <v>42338</v>
      </c>
      <c r="N248" s="4">
        <v>32</v>
      </c>
      <c r="O248" s="1">
        <f t="shared" si="17"/>
        <v>31818</v>
      </c>
      <c r="P248" s="1">
        <f t="shared" si="18"/>
        <v>665</v>
      </c>
      <c r="Q248" s="1">
        <f t="shared" si="19"/>
        <v>8.7450819898513867E-3</v>
      </c>
      <c r="R248" s="1">
        <f t="shared" si="20"/>
        <v>1.0302197802197802E-3</v>
      </c>
      <c r="S248" s="1">
        <f t="shared" si="21"/>
        <v>1.7576263428556043E-2</v>
      </c>
      <c r="T248" s="1">
        <f t="shared" si="15"/>
        <v>56897.285714285717</v>
      </c>
      <c r="U248" s="1">
        <f t="shared" si="22"/>
        <v>26529.285714285714</v>
      </c>
      <c r="V248" s="1">
        <f t="shared" si="23"/>
        <v>30368</v>
      </c>
      <c r="W248" s="1">
        <f t="shared" si="24"/>
        <v>466.28571428571428</v>
      </c>
      <c r="X248" s="1">
        <f t="shared" si="25"/>
        <v>31.285714285714285</v>
      </c>
    </row>
    <row r="249" spans="1:24" x14ac:dyDescent="0.25">
      <c r="A249" s="2">
        <v>44099</v>
      </c>
      <c r="B249" s="1">
        <f t="shared" si="13"/>
        <v>2185814</v>
      </c>
      <c r="C249" s="1">
        <v>16356</v>
      </c>
      <c r="D249">
        <v>552</v>
      </c>
      <c r="E249" s="1">
        <v>0</v>
      </c>
      <c r="F249" s="1">
        <v>64</v>
      </c>
      <c r="G249" s="1">
        <v>1826</v>
      </c>
      <c r="H249" s="1">
        <f t="shared" si="14"/>
        <v>128112</v>
      </c>
      <c r="I249" s="1">
        <v>16281</v>
      </c>
      <c r="J249" s="1">
        <v>44584</v>
      </c>
      <c r="K249" s="1">
        <v>60865</v>
      </c>
      <c r="L249" s="1">
        <v>677</v>
      </c>
      <c r="M249" s="3">
        <v>31487</v>
      </c>
      <c r="N249" s="4">
        <v>34</v>
      </c>
      <c r="O249" s="1">
        <f t="shared" si="17"/>
        <v>29378</v>
      </c>
      <c r="P249" s="1">
        <f t="shared" si="18"/>
        <v>643</v>
      </c>
      <c r="Q249" s="1">
        <f t="shared" si="19"/>
        <v>9.0289791037920716E-3</v>
      </c>
      <c r="R249" s="1">
        <f t="shared" si="20"/>
        <v>1.1017604725849176E-3</v>
      </c>
      <c r="S249" s="1">
        <f t="shared" si="21"/>
        <v>1.8056208089522914E-2</v>
      </c>
      <c r="T249" s="1">
        <f t="shared" si="15"/>
        <v>57228.428571428572</v>
      </c>
      <c r="U249" s="1">
        <f t="shared" si="22"/>
        <v>26757.714285714286</v>
      </c>
      <c r="V249" s="1">
        <f t="shared" si="23"/>
        <v>30470.714285714286</v>
      </c>
      <c r="W249" s="1">
        <f t="shared" si="24"/>
        <v>483.14285714285717</v>
      </c>
      <c r="X249" s="1">
        <f t="shared" si="25"/>
        <v>33.571428571428569</v>
      </c>
    </row>
    <row r="250" spans="1:24" x14ac:dyDescent="0.25">
      <c r="A250" s="2">
        <v>44100</v>
      </c>
      <c r="B250" s="1">
        <f t="shared" si="13"/>
        <v>2197085</v>
      </c>
      <c r="C250" s="1">
        <v>11271</v>
      </c>
      <c r="D250">
        <v>364</v>
      </c>
      <c r="E250" s="1">
        <v>0</v>
      </c>
      <c r="F250" s="1">
        <v>46</v>
      </c>
      <c r="G250" s="1">
        <v>1374</v>
      </c>
      <c r="H250" s="1">
        <f t="shared" si="14"/>
        <v>129486</v>
      </c>
      <c r="I250" s="1">
        <v>11250</v>
      </c>
      <c r="J250" s="1">
        <v>15199</v>
      </c>
      <c r="K250" s="1">
        <v>26449</v>
      </c>
      <c r="L250" s="1">
        <v>418</v>
      </c>
      <c r="M250" s="3">
        <v>8443</v>
      </c>
      <c r="N250" s="4">
        <v>8</v>
      </c>
      <c r="O250" s="1">
        <f t="shared" si="17"/>
        <v>18006</v>
      </c>
      <c r="P250" s="1">
        <f t="shared" si="18"/>
        <v>410</v>
      </c>
      <c r="Q250" s="1">
        <f t="shared" si="19"/>
        <v>9.3592120538532175E-3</v>
      </c>
      <c r="R250" s="1">
        <f t="shared" si="20"/>
        <v>1.1362302509566402E-3</v>
      </c>
      <c r="S250" s="1">
        <f t="shared" si="21"/>
        <v>1.8528601794745605E-2</v>
      </c>
      <c r="T250" s="1">
        <f t="shared" si="15"/>
        <v>57712.428571428572</v>
      </c>
      <c r="U250" s="1">
        <f t="shared" si="22"/>
        <v>27286</v>
      </c>
      <c r="V250" s="1">
        <f t="shared" si="23"/>
        <v>30426.428571428572</v>
      </c>
      <c r="W250" s="1">
        <f t="shared" si="24"/>
        <v>505.57142857142856</v>
      </c>
      <c r="X250" s="1">
        <f t="shared" si="25"/>
        <v>34.571428571428569</v>
      </c>
    </row>
    <row r="251" spans="1:24" x14ac:dyDescent="0.25">
      <c r="A251" s="2">
        <v>44101</v>
      </c>
      <c r="B251" s="1">
        <f t="shared" si="13"/>
        <v>2205786</v>
      </c>
      <c r="C251" s="1">
        <v>8701</v>
      </c>
      <c r="D251">
        <v>224</v>
      </c>
      <c r="E251" s="1">
        <v>0</v>
      </c>
      <c r="F251" s="1">
        <v>47</v>
      </c>
      <c r="G251" s="1">
        <v>1250</v>
      </c>
      <c r="H251" s="1">
        <f t="shared" si="14"/>
        <v>130736</v>
      </c>
      <c r="I251" s="1">
        <v>8701</v>
      </c>
      <c r="J251" s="1">
        <v>14673</v>
      </c>
      <c r="K251" s="1">
        <v>23374</v>
      </c>
      <c r="L251" s="1">
        <v>271</v>
      </c>
      <c r="M251" s="3">
        <v>9886</v>
      </c>
      <c r="N251" s="4">
        <v>13</v>
      </c>
      <c r="O251" s="1">
        <f t="shared" si="17"/>
        <v>13488</v>
      </c>
      <c r="P251" s="1">
        <f t="shared" si="18"/>
        <v>258</v>
      </c>
      <c r="Q251" s="1">
        <f t="shared" si="19"/>
        <v>9.5829346624834045E-3</v>
      </c>
      <c r="R251" s="1">
        <f t="shared" si="20"/>
        <v>1.1797557715269751E-3</v>
      </c>
      <c r="S251" s="1">
        <f t="shared" si="21"/>
        <v>1.8676385800181203E-2</v>
      </c>
      <c r="T251" s="1">
        <f t="shared" si="15"/>
        <v>57781.285714285717</v>
      </c>
      <c r="U251" s="1">
        <f t="shared" si="22"/>
        <v>27750.857142857141</v>
      </c>
      <c r="V251" s="1">
        <f t="shared" si="23"/>
        <v>30030.428571428572</v>
      </c>
      <c r="W251" s="1">
        <f t="shared" si="24"/>
        <v>518.28571428571433</v>
      </c>
      <c r="X251" s="1">
        <f t="shared" si="25"/>
        <v>35.428571428571431</v>
      </c>
    </row>
    <row r="252" spans="1:24" x14ac:dyDescent="0.25">
      <c r="A252" s="2">
        <v>44102</v>
      </c>
      <c r="B252" s="1">
        <f t="shared" si="13"/>
        <v>2227118</v>
      </c>
      <c r="C252" s="1">
        <v>21332</v>
      </c>
      <c r="D252">
        <v>868</v>
      </c>
      <c r="E252" s="1">
        <v>0</v>
      </c>
      <c r="F252" s="1">
        <v>63</v>
      </c>
      <c r="G252" s="1">
        <v>1732</v>
      </c>
      <c r="H252" s="1">
        <f t="shared" si="14"/>
        <v>132468</v>
      </c>
      <c r="I252" s="1">
        <v>21199</v>
      </c>
      <c r="J252" s="1">
        <v>61743</v>
      </c>
      <c r="K252" s="1">
        <v>82942</v>
      </c>
      <c r="L252" s="1">
        <v>998</v>
      </c>
      <c r="M252" s="3">
        <v>41651</v>
      </c>
      <c r="N252" s="4">
        <v>61</v>
      </c>
      <c r="O252" s="1">
        <f t="shared" si="17"/>
        <v>41291</v>
      </c>
      <c r="P252" s="1">
        <f t="shared" si="18"/>
        <v>937</v>
      </c>
      <c r="Q252" s="1">
        <f t="shared" si="19"/>
        <v>1.0671839112791775E-2</v>
      </c>
      <c r="R252" s="1">
        <f t="shared" si="20"/>
        <v>1.2958921663559415E-3</v>
      </c>
      <c r="S252" s="1">
        <f t="shared" si="21"/>
        <v>2.0342452820813501E-2</v>
      </c>
      <c r="T252" s="1">
        <f t="shared" si="15"/>
        <v>58404.714285714283</v>
      </c>
      <c r="U252" s="1">
        <f t="shared" si="22"/>
        <v>28750.571428571428</v>
      </c>
      <c r="V252" s="1">
        <f t="shared" si="23"/>
        <v>29654.142857142859</v>
      </c>
      <c r="W252" s="1">
        <f t="shared" si="24"/>
        <v>584.85714285714289</v>
      </c>
      <c r="X252" s="1">
        <f t="shared" si="25"/>
        <v>38.428571428571431</v>
      </c>
    </row>
    <row r="253" spans="1:24" x14ac:dyDescent="0.25">
      <c r="A253" s="2">
        <v>44103</v>
      </c>
      <c r="B253" s="1">
        <f t="shared" si="13"/>
        <v>2247051</v>
      </c>
      <c r="C253" s="1">
        <v>19933</v>
      </c>
      <c r="D253">
        <v>719</v>
      </c>
      <c r="E253" s="1">
        <v>0</v>
      </c>
      <c r="F253" s="1">
        <v>73</v>
      </c>
      <c r="G253" s="1">
        <v>1787</v>
      </c>
      <c r="H253" s="1">
        <f t="shared" si="14"/>
        <v>134255</v>
      </c>
      <c r="I253" s="1">
        <v>19899</v>
      </c>
      <c r="J253" s="1">
        <v>58631</v>
      </c>
      <c r="K253" s="1">
        <v>78530</v>
      </c>
      <c r="L253" s="1">
        <v>834</v>
      </c>
      <c r="M253" s="3">
        <v>39325</v>
      </c>
      <c r="N253" s="4">
        <v>33</v>
      </c>
      <c r="O253" s="1">
        <f t="shared" si="17"/>
        <v>39205</v>
      </c>
      <c r="P253" s="1">
        <f t="shared" si="18"/>
        <v>801</v>
      </c>
      <c r="Q253" s="1">
        <f t="shared" si="19"/>
        <v>1.1109684203894811E-2</v>
      </c>
      <c r="R253" s="1">
        <f t="shared" si="20"/>
        <v>1.0810915163273777E-3</v>
      </c>
      <c r="S253" s="1">
        <f t="shared" si="21"/>
        <v>2.1220894868737988E-2</v>
      </c>
      <c r="T253" s="1">
        <f t="shared" si="15"/>
        <v>58957.571428571428</v>
      </c>
      <c r="U253" s="1">
        <f t="shared" si="22"/>
        <v>29357.857142857141</v>
      </c>
      <c r="V253" s="1">
        <f t="shared" si="23"/>
        <v>29599.714285714286</v>
      </c>
      <c r="W253" s="1">
        <f t="shared" si="24"/>
        <v>623</v>
      </c>
      <c r="X253" s="1">
        <f t="shared" si="25"/>
        <v>32</v>
      </c>
    </row>
    <row r="254" spans="1:24" x14ac:dyDescent="0.25">
      <c r="A254" s="2">
        <v>44104</v>
      </c>
      <c r="B254" s="1">
        <f t="shared" si="13"/>
        <v>2264417</v>
      </c>
      <c r="C254" s="1">
        <v>17366</v>
      </c>
      <c r="D254">
        <v>614</v>
      </c>
      <c r="E254" s="1">
        <v>0</v>
      </c>
      <c r="F254" s="1">
        <v>67</v>
      </c>
      <c r="G254" s="1">
        <v>1715</v>
      </c>
      <c r="H254" s="1">
        <f t="shared" si="14"/>
        <v>135970</v>
      </c>
      <c r="I254" s="1">
        <v>17294</v>
      </c>
      <c r="J254" s="1">
        <v>49103</v>
      </c>
      <c r="K254" s="1">
        <v>66397</v>
      </c>
      <c r="L254" s="1">
        <v>735</v>
      </c>
      <c r="M254" s="3">
        <v>30280</v>
      </c>
      <c r="N254" s="4">
        <v>40</v>
      </c>
      <c r="O254" s="1">
        <f t="shared" si="17"/>
        <v>36117</v>
      </c>
      <c r="P254" s="1">
        <f t="shared" si="18"/>
        <v>695</v>
      </c>
      <c r="Q254" s="1">
        <f t="shared" si="19"/>
        <v>1.1218449624799801E-2</v>
      </c>
      <c r="R254" s="1">
        <f t="shared" si="20"/>
        <v>1.0864755911705421E-3</v>
      </c>
      <c r="S254" s="1">
        <f t="shared" si="21"/>
        <v>2.1065154345613776E-2</v>
      </c>
      <c r="T254" s="1">
        <f t="shared" si="15"/>
        <v>58959</v>
      </c>
      <c r="U254" s="1">
        <f t="shared" si="22"/>
        <v>29900.428571428572</v>
      </c>
      <c r="V254" s="1">
        <f t="shared" si="23"/>
        <v>29058.571428571428</v>
      </c>
      <c r="W254" s="1">
        <f t="shared" si="24"/>
        <v>629.85714285714289</v>
      </c>
      <c r="X254" s="1">
        <f t="shared" si="25"/>
        <v>31.571428571428573</v>
      </c>
    </row>
    <row r="255" spans="1:24" x14ac:dyDescent="0.25">
      <c r="A255" s="2">
        <v>44105</v>
      </c>
      <c r="B255" s="1">
        <f t="shared" si="13"/>
        <v>2280812</v>
      </c>
      <c r="C255" s="1">
        <v>16395</v>
      </c>
      <c r="D255">
        <v>683</v>
      </c>
      <c r="E255" s="1">
        <v>0</v>
      </c>
      <c r="F255" s="1">
        <v>62</v>
      </c>
      <c r="G255" s="1">
        <v>1668</v>
      </c>
      <c r="H255" s="1">
        <f t="shared" si="14"/>
        <v>137638</v>
      </c>
      <c r="I255" s="1">
        <v>16303</v>
      </c>
      <c r="J255" s="1">
        <v>60008</v>
      </c>
      <c r="K255" s="1">
        <v>76311</v>
      </c>
      <c r="L255" s="1">
        <v>813</v>
      </c>
      <c r="M255" s="3">
        <v>42048</v>
      </c>
      <c r="N255" s="4">
        <v>44</v>
      </c>
      <c r="O255" s="1">
        <f t="shared" si="17"/>
        <v>34263</v>
      </c>
      <c r="P255" s="1">
        <f t="shared" si="18"/>
        <v>769</v>
      </c>
      <c r="Q255" s="1">
        <f t="shared" si="19"/>
        <v>1.1439783256361059E-2</v>
      </c>
      <c r="R255" s="1">
        <f t="shared" si="20"/>
        <v>1.1471051595116188E-3</v>
      </c>
      <c r="S255" s="1">
        <f t="shared" si="21"/>
        <v>2.1313070253319983E-2</v>
      </c>
      <c r="T255" s="1">
        <f t="shared" si="15"/>
        <v>59266.857142857145</v>
      </c>
      <c r="U255" s="1">
        <f t="shared" si="22"/>
        <v>30249.714285714286</v>
      </c>
      <c r="V255" s="1">
        <f t="shared" si="23"/>
        <v>29017.142857142859</v>
      </c>
      <c r="W255" s="1">
        <f t="shared" si="24"/>
        <v>644.71428571428567</v>
      </c>
      <c r="X255" s="1">
        <f t="shared" si="25"/>
        <v>33.285714285714285</v>
      </c>
    </row>
    <row r="256" spans="1:24" x14ac:dyDescent="0.25">
      <c r="A256" s="2">
        <v>44106</v>
      </c>
      <c r="B256" s="1">
        <f t="shared" si="13"/>
        <v>2297876</v>
      </c>
      <c r="C256" s="1">
        <v>17064</v>
      </c>
      <c r="D256">
        <v>566</v>
      </c>
      <c r="E256" s="1">
        <v>0</v>
      </c>
      <c r="F256" s="1">
        <v>43</v>
      </c>
      <c r="G256" s="1">
        <v>1906</v>
      </c>
      <c r="H256" s="1">
        <f t="shared" si="14"/>
        <v>139544</v>
      </c>
      <c r="I256" s="1">
        <v>17000</v>
      </c>
      <c r="J256" s="1">
        <v>47632</v>
      </c>
      <c r="K256" s="1">
        <v>64632</v>
      </c>
      <c r="L256" s="1">
        <v>674</v>
      </c>
      <c r="M256" s="3">
        <v>31613</v>
      </c>
      <c r="N256" s="4">
        <v>34</v>
      </c>
      <c r="O256" s="1">
        <f t="shared" si="17"/>
        <v>33019</v>
      </c>
      <c r="P256" s="1">
        <f t="shared" si="18"/>
        <v>640</v>
      </c>
      <c r="Q256" s="1">
        <f t="shared" si="19"/>
        <v>1.1329678598301623E-2</v>
      </c>
      <c r="R256" s="1">
        <f t="shared" si="20"/>
        <v>1.1463940249746612E-3</v>
      </c>
      <c r="S256" s="1">
        <f t="shared" si="21"/>
        <v>2.0938859458932445E-2</v>
      </c>
      <c r="T256" s="1">
        <f t="shared" si="15"/>
        <v>59805</v>
      </c>
      <c r="U256" s="1">
        <f t="shared" si="22"/>
        <v>30769.857142857141</v>
      </c>
      <c r="V256" s="1">
        <f t="shared" si="23"/>
        <v>29035.142857142859</v>
      </c>
      <c r="W256" s="1">
        <f t="shared" si="24"/>
        <v>644.28571428571433</v>
      </c>
      <c r="X256" s="1">
        <f t="shared" si="25"/>
        <v>33.285714285714285</v>
      </c>
    </row>
    <row r="257" spans="1:24" x14ac:dyDescent="0.25">
      <c r="A257" s="2">
        <v>44107</v>
      </c>
      <c r="B257" s="1">
        <f t="shared" si="13"/>
        <v>2309576</v>
      </c>
      <c r="C257" s="1">
        <v>11700</v>
      </c>
      <c r="D257">
        <v>410</v>
      </c>
      <c r="E257" s="1">
        <v>0</v>
      </c>
      <c r="F257" s="1">
        <v>61</v>
      </c>
      <c r="G257" s="1">
        <v>1585</v>
      </c>
      <c r="H257" s="1">
        <f t="shared" si="14"/>
        <v>141129</v>
      </c>
      <c r="I257" s="1">
        <v>11688</v>
      </c>
      <c r="J257" s="1">
        <v>16996</v>
      </c>
      <c r="K257" s="1">
        <v>28684</v>
      </c>
      <c r="L257" s="1">
        <v>482</v>
      </c>
      <c r="M257" s="3">
        <v>9146</v>
      </c>
      <c r="N257" s="4">
        <v>6</v>
      </c>
      <c r="O257" s="1">
        <f t="shared" si="17"/>
        <v>19538</v>
      </c>
      <c r="P257" s="1">
        <f t="shared" si="18"/>
        <v>476</v>
      </c>
      <c r="Q257" s="1">
        <f t="shared" si="19"/>
        <v>1.1421579109938936E-2</v>
      </c>
      <c r="R257" s="1">
        <f t="shared" si="20"/>
        <v>1.1326361002015209E-3</v>
      </c>
      <c r="S257" s="1">
        <f t="shared" si="21"/>
        <v>2.1095237436670494E-2</v>
      </c>
      <c r="T257" s="1">
        <f t="shared" si="15"/>
        <v>60124.285714285717</v>
      </c>
      <c r="U257" s="1">
        <f t="shared" si="22"/>
        <v>30988.714285714286</v>
      </c>
      <c r="V257" s="1">
        <f t="shared" si="23"/>
        <v>29135.571428571428</v>
      </c>
      <c r="W257" s="1">
        <f t="shared" si="24"/>
        <v>653.71428571428567</v>
      </c>
      <c r="X257" s="1">
        <f t="shared" si="25"/>
        <v>33</v>
      </c>
    </row>
    <row r="258" spans="1:24" x14ac:dyDescent="0.25">
      <c r="A258" s="2">
        <v>44108</v>
      </c>
      <c r="B258" s="1">
        <f t="shared" si="13"/>
        <v>2317275</v>
      </c>
      <c r="C258" s="1">
        <v>7699</v>
      </c>
      <c r="D258">
        <v>292</v>
      </c>
      <c r="E258" s="1">
        <v>0</v>
      </c>
      <c r="F258" s="1">
        <v>64</v>
      </c>
      <c r="G258" s="1">
        <v>1690</v>
      </c>
      <c r="H258" s="1">
        <f t="shared" si="14"/>
        <v>142819</v>
      </c>
      <c r="I258" s="1">
        <v>7660</v>
      </c>
      <c r="J258" s="1">
        <v>18923</v>
      </c>
      <c r="K258" s="1">
        <v>26583</v>
      </c>
      <c r="L258" s="1">
        <v>359</v>
      </c>
      <c r="M258" s="3">
        <v>12622</v>
      </c>
      <c r="N258" s="4">
        <v>6</v>
      </c>
      <c r="O258" s="1">
        <f t="shared" si="17"/>
        <v>13961</v>
      </c>
      <c r="P258" s="1">
        <f t="shared" si="18"/>
        <v>353</v>
      </c>
      <c r="Q258" s="1">
        <f t="shared" si="19"/>
        <v>1.1542660683504725E-2</v>
      </c>
      <c r="R258" s="1">
        <f t="shared" si="20"/>
        <v>1.083774826426688E-3</v>
      </c>
      <c r="S258" s="1">
        <f t="shared" si="21"/>
        <v>2.148633356946374E-2</v>
      </c>
      <c r="T258" s="1">
        <f t="shared" si="15"/>
        <v>60582.714285714283</v>
      </c>
      <c r="U258" s="1">
        <f t="shared" si="22"/>
        <v>31056.285714285714</v>
      </c>
      <c r="V258" s="1">
        <f t="shared" si="23"/>
        <v>29526.428571428572</v>
      </c>
      <c r="W258" s="1">
        <f t="shared" si="24"/>
        <v>667.28571428571433</v>
      </c>
      <c r="X258" s="1">
        <f t="shared" si="25"/>
        <v>32</v>
      </c>
    </row>
    <row r="259" spans="1:24" x14ac:dyDescent="0.25">
      <c r="A259" s="2">
        <v>44109</v>
      </c>
      <c r="B259" s="1">
        <f t="shared" si="13"/>
        <v>2339249</v>
      </c>
      <c r="C259" s="1">
        <v>21974</v>
      </c>
      <c r="D259">
        <v>750</v>
      </c>
      <c r="E259" s="1">
        <v>0</v>
      </c>
      <c r="F259" s="1">
        <v>25</v>
      </c>
      <c r="G259" s="1">
        <v>872</v>
      </c>
      <c r="H259" s="1">
        <f t="shared" si="14"/>
        <v>143691</v>
      </c>
      <c r="I259" s="1">
        <v>21839</v>
      </c>
      <c r="J259" s="1">
        <v>69577</v>
      </c>
      <c r="K259" s="1">
        <v>91416</v>
      </c>
      <c r="L259" s="1">
        <v>919</v>
      </c>
      <c r="M259" s="3">
        <v>45814</v>
      </c>
      <c r="N259" s="4">
        <v>42</v>
      </c>
      <c r="O259" s="1">
        <f t="shared" si="17"/>
        <v>45602</v>
      </c>
      <c r="P259" s="1">
        <f t="shared" si="18"/>
        <v>877</v>
      </c>
      <c r="Q259" s="1">
        <f t="shared" si="19"/>
        <v>1.1133895730696584E-2</v>
      </c>
      <c r="R259" s="1">
        <f t="shared" si="20"/>
        <v>9.7226438002731824E-4</v>
      </c>
      <c r="S259" s="1">
        <f t="shared" si="21"/>
        <v>2.0797907128842382E-2</v>
      </c>
      <c r="T259" s="1">
        <f t="shared" si="15"/>
        <v>61793.285714285717</v>
      </c>
      <c r="U259" s="1">
        <f t="shared" si="22"/>
        <v>31672.142857142859</v>
      </c>
      <c r="V259" s="1">
        <f t="shared" si="23"/>
        <v>30121.142857142859</v>
      </c>
      <c r="W259" s="1">
        <f t="shared" si="24"/>
        <v>658.71428571428567</v>
      </c>
      <c r="X259" s="1">
        <f t="shared" si="25"/>
        <v>29.285714285714285</v>
      </c>
    </row>
    <row r="260" spans="1:24" x14ac:dyDescent="0.25">
      <c r="A260" s="2">
        <v>44110</v>
      </c>
      <c r="B260" s="1">
        <f t="shared" ref="B260:B301" si="26">C260+B259</f>
        <v>2361282</v>
      </c>
      <c r="C260" s="1">
        <v>22033</v>
      </c>
      <c r="D260">
        <v>736</v>
      </c>
      <c r="E260" s="1">
        <v>0</v>
      </c>
      <c r="F260" s="1">
        <v>59</v>
      </c>
      <c r="G260" s="1">
        <v>2139</v>
      </c>
      <c r="H260" s="1">
        <f t="shared" ref="H260:H279" si="27">G260+H259</f>
        <v>145830</v>
      </c>
      <c r="I260" s="1">
        <v>21946</v>
      </c>
      <c r="J260" s="1">
        <v>65745</v>
      </c>
      <c r="K260" s="1">
        <v>87691</v>
      </c>
      <c r="L260" s="1">
        <v>879</v>
      </c>
      <c r="M260" s="3">
        <v>41722</v>
      </c>
      <c r="N260" s="4">
        <v>22</v>
      </c>
      <c r="O260" s="1">
        <f t="shared" si="17"/>
        <v>45969</v>
      </c>
      <c r="P260" s="1">
        <f t="shared" si="18"/>
        <v>857</v>
      </c>
      <c r="Q260" s="1">
        <f t="shared" si="19"/>
        <v>1.1004858347256369E-2</v>
      </c>
      <c r="R260" s="1">
        <f t="shared" si="20"/>
        <v>9.0975169406082204E-4</v>
      </c>
      <c r="S260" s="1">
        <f t="shared" si="21"/>
        <v>2.0427278974390398E-2</v>
      </c>
      <c r="T260" s="1">
        <f t="shared" si="15"/>
        <v>63102</v>
      </c>
      <c r="U260" s="1">
        <f t="shared" si="22"/>
        <v>32638.428571428572</v>
      </c>
      <c r="V260" s="1">
        <f t="shared" si="23"/>
        <v>30463.571428571428</v>
      </c>
      <c r="W260" s="1">
        <f t="shared" si="24"/>
        <v>666.71428571428567</v>
      </c>
      <c r="X260" s="1">
        <f t="shared" si="25"/>
        <v>27.714285714285715</v>
      </c>
    </row>
    <row r="261" spans="1:24" x14ac:dyDescent="0.25">
      <c r="A261" s="2">
        <v>44111</v>
      </c>
      <c r="B261" s="1">
        <f t="shared" si="26"/>
        <v>2382461</v>
      </c>
      <c r="C261" s="1">
        <v>21179</v>
      </c>
      <c r="D261">
        <v>720</v>
      </c>
      <c r="E261" s="1">
        <v>0</v>
      </c>
      <c r="F261" s="1">
        <v>57</v>
      </c>
      <c r="G261" s="1">
        <v>2029</v>
      </c>
      <c r="H261" s="1">
        <f t="shared" si="27"/>
        <v>147859</v>
      </c>
      <c r="I261" s="1">
        <v>21088</v>
      </c>
      <c r="J261" s="1">
        <v>56617</v>
      </c>
      <c r="K261" s="1">
        <v>77705</v>
      </c>
      <c r="L261" s="1">
        <v>875</v>
      </c>
      <c r="M261" s="3">
        <v>33849</v>
      </c>
      <c r="N261" s="4">
        <v>18</v>
      </c>
      <c r="O261" s="1">
        <f t="shared" si="17"/>
        <v>43856</v>
      </c>
      <c r="P261" s="1">
        <f t="shared" si="18"/>
        <v>857</v>
      </c>
      <c r="Q261" s="1">
        <f t="shared" si="19"/>
        <v>1.1039198979299019E-2</v>
      </c>
      <c r="R261" s="1">
        <f t="shared" si="20"/>
        <v>7.93306705286559E-4</v>
      </c>
      <c r="S261" s="1">
        <f t="shared" si="21"/>
        <v>2.044384610174084E-2</v>
      </c>
      <c r="T261" s="1">
        <f t="shared" si="15"/>
        <v>64717.428571428572</v>
      </c>
      <c r="U261" s="1">
        <f t="shared" si="22"/>
        <v>33744</v>
      </c>
      <c r="V261" s="1">
        <f t="shared" si="23"/>
        <v>30973.428571428572</v>
      </c>
      <c r="W261" s="1">
        <f t="shared" si="24"/>
        <v>689.85714285714289</v>
      </c>
      <c r="X261" s="1">
        <f t="shared" si="25"/>
        <v>24.571428571428573</v>
      </c>
    </row>
    <row r="262" spans="1:24" x14ac:dyDescent="0.25">
      <c r="A262" s="2">
        <v>44112</v>
      </c>
      <c r="B262" s="1">
        <f t="shared" si="26"/>
        <v>2401749</v>
      </c>
      <c r="C262" s="1">
        <v>19288</v>
      </c>
      <c r="D262">
        <v>831</v>
      </c>
      <c r="E262" s="1">
        <v>0</v>
      </c>
      <c r="F262" s="1">
        <v>106</v>
      </c>
      <c r="G262" s="1">
        <v>2064</v>
      </c>
      <c r="H262" s="1">
        <f t="shared" si="27"/>
        <v>149923</v>
      </c>
      <c r="I262" s="1">
        <v>19112</v>
      </c>
      <c r="J262" s="1">
        <v>67542</v>
      </c>
      <c r="K262" s="1">
        <v>86654</v>
      </c>
      <c r="L262" s="1">
        <v>991</v>
      </c>
      <c r="M262" s="3">
        <v>43670</v>
      </c>
      <c r="N262" s="4">
        <v>26</v>
      </c>
      <c r="O262" s="1">
        <f t="shared" si="17"/>
        <v>42984</v>
      </c>
      <c r="P262" s="1">
        <f t="shared" si="18"/>
        <v>965</v>
      </c>
      <c r="Q262" s="1">
        <f t="shared" si="19"/>
        <v>1.1176933950557336E-2</v>
      </c>
      <c r="R262" s="1">
        <f t="shared" si="20"/>
        <v>7.0501199435990406E-4</v>
      </c>
      <c r="S262" s="1">
        <f t="shared" si="21"/>
        <v>2.0516149578040984E-2</v>
      </c>
      <c r="T262" s="1">
        <f t="shared" si="15"/>
        <v>66195</v>
      </c>
      <c r="U262" s="1">
        <f t="shared" si="22"/>
        <v>34989.857142857145</v>
      </c>
      <c r="V262" s="1">
        <f t="shared" si="23"/>
        <v>31205.142857142859</v>
      </c>
      <c r="W262" s="1">
        <f t="shared" si="24"/>
        <v>717.85714285714289</v>
      </c>
      <c r="X262" s="1">
        <f t="shared" si="25"/>
        <v>22</v>
      </c>
    </row>
    <row r="263" spans="1:24" x14ac:dyDescent="0.25">
      <c r="A263" s="2">
        <v>44113</v>
      </c>
      <c r="B263" s="1">
        <f t="shared" si="26"/>
        <v>2417821</v>
      </c>
      <c r="C263" s="1">
        <v>16072</v>
      </c>
      <c r="D263">
        <v>687</v>
      </c>
      <c r="E263" s="1">
        <v>0</v>
      </c>
      <c r="F263" s="1">
        <v>56</v>
      </c>
      <c r="G263" s="1">
        <v>1985</v>
      </c>
      <c r="H263" s="1">
        <f t="shared" si="27"/>
        <v>151908</v>
      </c>
      <c r="I263" s="1">
        <v>15903</v>
      </c>
      <c r="J263" s="1">
        <v>43922</v>
      </c>
      <c r="K263" s="1">
        <v>59825</v>
      </c>
      <c r="L263" s="1">
        <v>876</v>
      </c>
      <c r="M263" s="3">
        <v>24773</v>
      </c>
      <c r="N263" s="4">
        <v>16</v>
      </c>
      <c r="O263" s="1">
        <f t="shared" si="17"/>
        <v>35052</v>
      </c>
      <c r="P263" s="1">
        <f t="shared" si="18"/>
        <v>860</v>
      </c>
      <c r="Q263" s="1">
        <f t="shared" si="19"/>
        <v>1.1734611543141761E-2</v>
      </c>
      <c r="R263" s="1">
        <f t="shared" si="20"/>
        <v>6.4273426718841566E-4</v>
      </c>
      <c r="S263" s="1">
        <f t="shared" si="21"/>
        <v>2.1238085211490027E-2</v>
      </c>
      <c r="T263" s="1">
        <f t="shared" si="15"/>
        <v>65508.285714285717</v>
      </c>
      <c r="U263" s="1">
        <f t="shared" si="22"/>
        <v>35280.285714285717</v>
      </c>
      <c r="V263" s="1">
        <f t="shared" si="23"/>
        <v>30228</v>
      </c>
      <c r="W263" s="1">
        <f t="shared" si="24"/>
        <v>749.28571428571433</v>
      </c>
      <c r="X263" s="1">
        <f t="shared" si="25"/>
        <v>19.428571428571427</v>
      </c>
    </row>
    <row r="264" spans="1:24" x14ac:dyDescent="0.25">
      <c r="A264" s="2">
        <v>44114</v>
      </c>
      <c r="B264" s="1">
        <f t="shared" si="26"/>
        <v>2428298</v>
      </c>
      <c r="C264" s="1">
        <v>10477</v>
      </c>
      <c r="D264">
        <v>413</v>
      </c>
      <c r="E264" s="1">
        <v>0</v>
      </c>
      <c r="F264" s="1">
        <v>58</v>
      </c>
      <c r="G264" s="1">
        <v>1626</v>
      </c>
      <c r="H264" s="1">
        <f t="shared" si="27"/>
        <v>153534</v>
      </c>
      <c r="I264" s="1">
        <v>10388</v>
      </c>
      <c r="J264" s="1">
        <v>12651</v>
      </c>
      <c r="K264" s="1">
        <v>23039</v>
      </c>
      <c r="L264" s="1">
        <v>515</v>
      </c>
      <c r="M264" s="3">
        <v>3600</v>
      </c>
      <c r="N264" s="4">
        <v>5</v>
      </c>
      <c r="O264" s="1">
        <f t="shared" si="17"/>
        <v>19439</v>
      </c>
      <c r="P264" s="1">
        <f t="shared" si="18"/>
        <v>510</v>
      </c>
      <c r="Q264" s="1">
        <f t="shared" si="19"/>
        <v>1.1953730628178038E-2</v>
      </c>
      <c r="R264" s="1">
        <f t="shared" si="20"/>
        <v>6.5518078136374671E-4</v>
      </c>
      <c r="S264" s="1">
        <f t="shared" si="21"/>
        <v>2.1384330580119338E-2</v>
      </c>
      <c r="T264" s="1">
        <f t="shared" si="15"/>
        <v>64701.857142857145</v>
      </c>
      <c r="U264" s="1">
        <f t="shared" si="22"/>
        <v>35266.142857142855</v>
      </c>
      <c r="V264" s="1">
        <f t="shared" si="23"/>
        <v>29435.714285714286</v>
      </c>
      <c r="W264" s="1">
        <f t="shared" si="24"/>
        <v>754.14285714285711</v>
      </c>
      <c r="X264" s="1">
        <f t="shared" si="25"/>
        <v>19.285714285714285</v>
      </c>
    </row>
    <row r="265" spans="1:24" x14ac:dyDescent="0.25">
      <c r="A265" s="2">
        <v>44115</v>
      </c>
      <c r="B265" s="1">
        <f t="shared" si="26"/>
        <v>2435579</v>
      </c>
      <c r="C265" s="1">
        <v>7281</v>
      </c>
      <c r="D265">
        <v>264</v>
      </c>
      <c r="E265" s="1">
        <v>0</v>
      </c>
      <c r="F265" s="1">
        <v>75</v>
      </c>
      <c r="G265" s="1">
        <v>1363</v>
      </c>
      <c r="H265" s="1">
        <f t="shared" si="27"/>
        <v>154897</v>
      </c>
      <c r="I265" s="1">
        <v>7218</v>
      </c>
      <c r="J265" s="1">
        <v>15742</v>
      </c>
      <c r="K265" s="1">
        <v>22960</v>
      </c>
      <c r="L265" s="1">
        <v>327</v>
      </c>
      <c r="M265" s="3">
        <v>9653</v>
      </c>
      <c r="N265" s="4">
        <v>1</v>
      </c>
      <c r="O265" s="1">
        <f t="shared" si="17"/>
        <v>13307</v>
      </c>
      <c r="P265" s="1">
        <f t="shared" si="18"/>
        <v>326</v>
      </c>
      <c r="Q265" s="1">
        <f t="shared" si="19"/>
        <v>1.1978900042288946E-2</v>
      </c>
      <c r="R265" s="1">
        <f t="shared" si="20"/>
        <v>6.4013866388288416E-4</v>
      </c>
      <c r="S265" s="1">
        <f t="shared" si="21"/>
        <v>2.1331470417409598E-2</v>
      </c>
      <c r="T265" s="1">
        <f t="shared" ref="T265:T279" si="28">AVERAGE(K259:K265)</f>
        <v>64184.285714285717</v>
      </c>
      <c r="U265" s="1">
        <f t="shared" si="22"/>
        <v>35172.714285714283</v>
      </c>
      <c r="V265" s="1">
        <f t="shared" si="23"/>
        <v>29011.571428571428</v>
      </c>
      <c r="W265" s="1">
        <f t="shared" si="24"/>
        <v>750.28571428571433</v>
      </c>
      <c r="X265" s="1">
        <f t="shared" si="25"/>
        <v>18.571428571428573</v>
      </c>
    </row>
    <row r="266" spans="1:24" x14ac:dyDescent="0.25">
      <c r="A266" s="2">
        <v>44116</v>
      </c>
      <c r="B266" s="1">
        <f t="shared" si="26"/>
        <v>2449618</v>
      </c>
      <c r="C266" s="1">
        <v>14039</v>
      </c>
      <c r="D266">
        <v>594</v>
      </c>
      <c r="E266" s="1">
        <v>0</v>
      </c>
      <c r="F266" s="1">
        <v>82</v>
      </c>
      <c r="G266" s="1">
        <v>2091</v>
      </c>
      <c r="H266" s="1">
        <f t="shared" si="27"/>
        <v>156988</v>
      </c>
      <c r="I266" s="1">
        <v>13905</v>
      </c>
      <c r="J266" s="1">
        <v>45725</v>
      </c>
      <c r="K266" s="1">
        <v>59630</v>
      </c>
      <c r="L266" s="1">
        <v>747</v>
      </c>
      <c r="M266" s="3">
        <v>28641</v>
      </c>
      <c r="N266" s="4">
        <v>20</v>
      </c>
      <c r="O266" s="1">
        <f t="shared" si="17"/>
        <v>30989</v>
      </c>
      <c r="P266" s="1">
        <f t="shared" si="18"/>
        <v>727</v>
      </c>
      <c r="Q266" s="1">
        <f t="shared" si="19"/>
        <v>1.2478922357630106E-2</v>
      </c>
      <c r="R266" s="1">
        <f t="shared" si="20"/>
        <v>5.8093250424941364E-4</v>
      </c>
      <c r="S266" s="1">
        <f t="shared" si="21"/>
        <v>2.2029741446311681E-2</v>
      </c>
      <c r="T266" s="1">
        <f t="shared" si="28"/>
        <v>59643.428571428572</v>
      </c>
      <c r="U266" s="1">
        <f t="shared" si="22"/>
        <v>33085.142857142855</v>
      </c>
      <c r="V266" s="1">
        <f t="shared" si="23"/>
        <v>26558.285714285714</v>
      </c>
      <c r="W266" s="1">
        <f t="shared" si="24"/>
        <v>728.85714285714289</v>
      </c>
      <c r="X266" s="1">
        <f t="shared" si="25"/>
        <v>15.428571428571429</v>
      </c>
    </row>
    <row r="267" spans="1:24" x14ac:dyDescent="0.25">
      <c r="A267" s="2">
        <v>44117</v>
      </c>
      <c r="B267" s="1">
        <f t="shared" si="26"/>
        <v>2468075</v>
      </c>
      <c r="C267" s="1">
        <v>18457</v>
      </c>
      <c r="D267">
        <v>787</v>
      </c>
      <c r="E267" s="1">
        <v>0</v>
      </c>
      <c r="F267" s="1">
        <v>52</v>
      </c>
      <c r="G267" s="1">
        <v>1879</v>
      </c>
      <c r="H267" s="1">
        <f t="shared" si="27"/>
        <v>158867</v>
      </c>
      <c r="I267" s="1">
        <v>18234</v>
      </c>
      <c r="J267" s="1">
        <v>69397</v>
      </c>
      <c r="K267" s="1">
        <v>87631</v>
      </c>
      <c r="L267" s="1">
        <v>940</v>
      </c>
      <c r="M267" s="3">
        <v>44559</v>
      </c>
      <c r="N267" s="4">
        <v>63</v>
      </c>
      <c r="O267" s="1">
        <f t="shared" si="17"/>
        <v>43072</v>
      </c>
      <c r="P267" s="1">
        <f t="shared" si="18"/>
        <v>877</v>
      </c>
      <c r="Q267" s="1">
        <f t="shared" si="19"/>
        <v>1.262684336102567E-2</v>
      </c>
      <c r="R267" s="1">
        <f t="shared" si="20"/>
        <v>7.8942488542742858E-4</v>
      </c>
      <c r="S267" s="1">
        <f t="shared" si="21"/>
        <v>2.2396250092916892E-2</v>
      </c>
      <c r="T267" s="1">
        <f t="shared" si="28"/>
        <v>59634.857142857145</v>
      </c>
      <c r="U267" s="1">
        <f t="shared" si="22"/>
        <v>32671.285714285714</v>
      </c>
      <c r="V267" s="1">
        <f t="shared" si="23"/>
        <v>26963.571428571428</v>
      </c>
      <c r="W267" s="1">
        <f t="shared" si="24"/>
        <v>731.71428571428567</v>
      </c>
      <c r="X267" s="1">
        <f t="shared" si="25"/>
        <v>21.285714285714285</v>
      </c>
    </row>
    <row r="268" spans="1:24" x14ac:dyDescent="0.25">
      <c r="A268" s="2">
        <v>44118</v>
      </c>
      <c r="B268" s="1">
        <f t="shared" si="26"/>
        <v>2488620</v>
      </c>
      <c r="C268" s="1">
        <v>20545</v>
      </c>
      <c r="D268">
        <v>899</v>
      </c>
      <c r="E268" s="1">
        <v>0</v>
      </c>
      <c r="F268" s="1">
        <v>71</v>
      </c>
      <c r="G268" s="1">
        <v>2017</v>
      </c>
      <c r="H268" s="1">
        <f t="shared" si="27"/>
        <v>160884</v>
      </c>
      <c r="I268" s="1">
        <v>20364</v>
      </c>
      <c r="J268" s="1">
        <v>64346</v>
      </c>
      <c r="K268" s="1">
        <v>84710</v>
      </c>
      <c r="L268" s="1">
        <v>1133</v>
      </c>
      <c r="M268" s="3">
        <v>39084</v>
      </c>
      <c r="N268" s="4">
        <v>51</v>
      </c>
      <c r="O268" s="1">
        <f t="shared" si="17"/>
        <v>45626</v>
      </c>
      <c r="P268" s="1">
        <f t="shared" si="18"/>
        <v>1082</v>
      </c>
      <c r="Q268" s="1">
        <f t="shared" si="19"/>
        <v>1.3026299979502838E-2</v>
      </c>
      <c r="R268" s="1">
        <f t="shared" si="20"/>
        <v>9.3824105577894627E-4</v>
      </c>
      <c r="S268" s="1">
        <f t="shared" si="21"/>
        <v>2.3200517206218622E-2</v>
      </c>
      <c r="T268" s="1">
        <f t="shared" si="28"/>
        <v>60635.571428571428</v>
      </c>
      <c r="U268" s="1">
        <f t="shared" si="22"/>
        <v>32924.142857142855</v>
      </c>
      <c r="V268" s="1">
        <f t="shared" si="23"/>
        <v>27711.428571428572</v>
      </c>
      <c r="W268" s="1">
        <f t="shared" si="24"/>
        <v>763.85714285714289</v>
      </c>
      <c r="X268" s="1">
        <f t="shared" si="25"/>
        <v>26</v>
      </c>
    </row>
    <row r="269" spans="1:24" x14ac:dyDescent="0.25">
      <c r="A269" s="2">
        <v>44119</v>
      </c>
      <c r="B269" s="1">
        <f t="shared" si="26"/>
        <v>2507432</v>
      </c>
      <c r="C269" s="1">
        <v>18812</v>
      </c>
      <c r="D269">
        <v>950</v>
      </c>
      <c r="E269" s="1">
        <v>0</v>
      </c>
      <c r="F269" s="1">
        <v>55</v>
      </c>
      <c r="G269" s="1">
        <v>1784</v>
      </c>
      <c r="H269" s="1">
        <f t="shared" si="27"/>
        <v>162668</v>
      </c>
      <c r="I269" s="1">
        <v>18612</v>
      </c>
      <c r="J269" s="1">
        <v>68878</v>
      </c>
      <c r="K269" s="1">
        <v>87490</v>
      </c>
      <c r="L269" s="1">
        <v>1168</v>
      </c>
      <c r="M269" s="3">
        <v>44127</v>
      </c>
      <c r="N269" s="4">
        <v>38</v>
      </c>
      <c r="O269" s="1">
        <f t="shared" si="17"/>
        <v>43363</v>
      </c>
      <c r="P269" s="1">
        <f t="shared" si="18"/>
        <v>1130</v>
      </c>
      <c r="Q269" s="1">
        <f t="shared" si="19"/>
        <v>1.3416885147606899E-2</v>
      </c>
      <c r="R269" s="1">
        <f t="shared" si="20"/>
        <v>9.9775248538086893E-4</v>
      </c>
      <c r="S269" s="1">
        <f t="shared" si="21"/>
        <v>2.3877183254782369E-2</v>
      </c>
      <c r="T269" s="1">
        <f t="shared" si="28"/>
        <v>60755</v>
      </c>
      <c r="U269" s="1">
        <f t="shared" si="22"/>
        <v>32978.285714285717</v>
      </c>
      <c r="V269" s="1">
        <f t="shared" si="23"/>
        <v>27776.714285714286</v>
      </c>
      <c r="W269" s="1">
        <f t="shared" si="24"/>
        <v>787.42857142857144</v>
      </c>
      <c r="X269" s="1">
        <f t="shared" si="25"/>
        <v>27.714285714285715</v>
      </c>
    </row>
    <row r="270" spans="1:24" x14ac:dyDescent="0.25">
      <c r="A270" s="2">
        <v>44120</v>
      </c>
      <c r="B270" s="1">
        <f t="shared" si="26"/>
        <v>2524686</v>
      </c>
      <c r="C270" s="1">
        <v>17254</v>
      </c>
      <c r="D270">
        <v>863</v>
      </c>
      <c r="E270" s="1">
        <v>0</v>
      </c>
      <c r="F270" s="1">
        <v>81</v>
      </c>
      <c r="G270" s="1">
        <v>1872</v>
      </c>
      <c r="H270" s="1">
        <f t="shared" si="27"/>
        <v>164540</v>
      </c>
      <c r="I270" s="1">
        <v>17030</v>
      </c>
      <c r="J270" s="1">
        <v>57582</v>
      </c>
      <c r="K270" s="1">
        <v>74612</v>
      </c>
      <c r="L270" s="1">
        <v>1084</v>
      </c>
      <c r="M270" s="3">
        <v>36718</v>
      </c>
      <c r="N270" s="4">
        <v>27</v>
      </c>
      <c r="O270" s="1">
        <f t="shared" si="17"/>
        <v>37894</v>
      </c>
      <c r="P270" s="1">
        <f t="shared" si="18"/>
        <v>1057</v>
      </c>
      <c r="Q270" s="1">
        <f t="shared" si="19"/>
        <v>1.3438710029267938E-2</v>
      </c>
      <c r="R270" s="1">
        <f t="shared" si="20"/>
        <v>9.9330367958445995E-4</v>
      </c>
      <c r="S270" s="1">
        <f t="shared" si="21"/>
        <v>2.4429800162608584E-2</v>
      </c>
      <c r="T270" s="1">
        <f t="shared" si="28"/>
        <v>62867.428571428572</v>
      </c>
      <c r="U270" s="1">
        <f t="shared" si="22"/>
        <v>33384.285714285717</v>
      </c>
      <c r="V270" s="1">
        <f t="shared" si="23"/>
        <v>29483.142857142859</v>
      </c>
      <c r="W270" s="1">
        <f t="shared" si="24"/>
        <v>815.57142857142856</v>
      </c>
      <c r="X270" s="1">
        <f t="shared" si="25"/>
        <v>29.285714285714285</v>
      </c>
    </row>
    <row r="271" spans="1:24" x14ac:dyDescent="0.25">
      <c r="A271" s="2">
        <v>44121</v>
      </c>
      <c r="B271" s="1">
        <f t="shared" si="26"/>
        <v>2535171</v>
      </c>
      <c r="C271" s="1">
        <v>10485</v>
      </c>
      <c r="D271">
        <v>544</v>
      </c>
      <c r="E271" s="1">
        <v>0</v>
      </c>
      <c r="F271" s="1">
        <v>83</v>
      </c>
      <c r="G271" s="1">
        <v>1356</v>
      </c>
      <c r="H271" s="1">
        <f t="shared" si="27"/>
        <v>165896</v>
      </c>
      <c r="I271" s="1">
        <v>10372</v>
      </c>
      <c r="J271" s="1">
        <v>18571</v>
      </c>
      <c r="K271" s="1">
        <v>28943</v>
      </c>
      <c r="L271" s="1">
        <v>661</v>
      </c>
      <c r="M271" s="3">
        <v>8821</v>
      </c>
      <c r="N271" s="4">
        <v>13</v>
      </c>
      <c r="O271" s="1">
        <f t="shared" si="17"/>
        <v>20122</v>
      </c>
      <c r="P271" s="1">
        <f t="shared" si="18"/>
        <v>648</v>
      </c>
      <c r="Q271" s="1">
        <f t="shared" si="19"/>
        <v>1.3588175148438481E-2</v>
      </c>
      <c r="R271" s="1">
        <f t="shared" si="20"/>
        <v>1.0066019857941522E-3</v>
      </c>
      <c r="S271" s="1">
        <f t="shared" si="21"/>
        <v>2.4947412884589949E-2</v>
      </c>
      <c r="T271" s="1">
        <f t="shared" si="28"/>
        <v>63710.857142857145</v>
      </c>
      <c r="U271" s="1">
        <f t="shared" si="22"/>
        <v>33481.857142857145</v>
      </c>
      <c r="V271" s="1">
        <f t="shared" si="23"/>
        <v>30229</v>
      </c>
      <c r="W271" s="1">
        <f t="shared" si="24"/>
        <v>835.28571428571433</v>
      </c>
      <c r="X271" s="1">
        <f t="shared" si="25"/>
        <v>30.428571428571427</v>
      </c>
    </row>
    <row r="272" spans="1:24" x14ac:dyDescent="0.25">
      <c r="A272" s="2">
        <v>44122</v>
      </c>
      <c r="B272" s="1">
        <f t="shared" si="26"/>
        <v>2542548</v>
      </c>
      <c r="C272" s="1">
        <v>7377</v>
      </c>
      <c r="D272">
        <v>331</v>
      </c>
      <c r="E272" s="1">
        <v>0</v>
      </c>
      <c r="F272" s="1">
        <v>67</v>
      </c>
      <c r="G272" s="1">
        <v>1385</v>
      </c>
      <c r="H272" s="1">
        <f t="shared" si="27"/>
        <v>167281</v>
      </c>
      <c r="I272" s="1">
        <v>7304</v>
      </c>
      <c r="J272" s="1">
        <v>18373</v>
      </c>
      <c r="K272" s="1">
        <v>25677</v>
      </c>
      <c r="L272" s="1">
        <v>396</v>
      </c>
      <c r="M272" s="3">
        <v>11439</v>
      </c>
      <c r="N272" s="4">
        <v>8</v>
      </c>
      <c r="O272" s="1">
        <f t="shared" si="17"/>
        <v>14238</v>
      </c>
      <c r="P272" s="1">
        <f t="shared" si="18"/>
        <v>388</v>
      </c>
      <c r="Q272" s="1">
        <f t="shared" si="19"/>
        <v>1.365967376357554E-2</v>
      </c>
      <c r="R272" s="1">
        <f>((SUM(N266:N272))/(SUM(M266:M272)))</f>
        <v>1.0309809784009485E-3</v>
      </c>
      <c r="S272" s="1">
        <f t="shared" si="21"/>
        <v>2.5112195287797911E-2</v>
      </c>
      <c r="T272" s="1">
        <f t="shared" si="28"/>
        <v>64099</v>
      </c>
      <c r="U272" s="1">
        <f t="shared" si="22"/>
        <v>33614.857142857145</v>
      </c>
      <c r="V272" s="1">
        <f t="shared" si="23"/>
        <v>30484.142857142859</v>
      </c>
      <c r="W272" s="1">
        <f t="shared" si="24"/>
        <v>844.14285714285711</v>
      </c>
      <c r="X272" s="1">
        <f t="shared" si="25"/>
        <v>31.428571428571427</v>
      </c>
    </row>
    <row r="273" spans="1:24" x14ac:dyDescent="0.25">
      <c r="A273" s="2">
        <v>44123</v>
      </c>
      <c r="B273" s="1">
        <f t="shared" si="26"/>
        <v>2563124</v>
      </c>
      <c r="C273" s="1">
        <v>20576</v>
      </c>
      <c r="D273">
        <v>1075</v>
      </c>
      <c r="E273" s="1">
        <v>0</v>
      </c>
      <c r="F273" s="1">
        <v>99</v>
      </c>
      <c r="G273" s="1">
        <v>2143</v>
      </c>
      <c r="H273" s="1">
        <f t="shared" si="27"/>
        <v>169424</v>
      </c>
      <c r="I273" s="1">
        <v>20291</v>
      </c>
      <c r="J273" s="1">
        <v>66989</v>
      </c>
      <c r="K273" s="1">
        <v>87280</v>
      </c>
      <c r="L273" s="1">
        <v>1323</v>
      </c>
      <c r="M273" s="3">
        <v>40496</v>
      </c>
      <c r="N273" s="4">
        <v>42</v>
      </c>
      <c r="O273" s="1">
        <f t="shared" ref="O273:O287" si="29">K273-M273</f>
        <v>46784</v>
      </c>
      <c r="P273" s="1">
        <f t="shared" ref="P273:P278" si="30">L273-N273</f>
        <v>1281</v>
      </c>
      <c r="Q273" s="1">
        <f t="shared" si="19"/>
        <v>1.4075991459935383E-2</v>
      </c>
      <c r="R273" s="1">
        <f t="shared" si="20"/>
        <v>1.0743904388130206E-3</v>
      </c>
      <c r="S273" s="1">
        <f t="shared" si="21"/>
        <v>2.5738852006579077E-2</v>
      </c>
      <c r="T273" s="1">
        <f t="shared" si="28"/>
        <v>68049</v>
      </c>
      <c r="U273" s="1">
        <f t="shared" si="22"/>
        <v>35871.285714285717</v>
      </c>
      <c r="V273" s="1">
        <f t="shared" si="23"/>
        <v>32177.714285714286</v>
      </c>
      <c r="W273" s="1">
        <f t="shared" si="24"/>
        <v>923.28571428571433</v>
      </c>
      <c r="X273" s="1">
        <f t="shared" si="25"/>
        <v>34.571428571428569</v>
      </c>
    </row>
    <row r="274" spans="1:24" x14ac:dyDescent="0.25">
      <c r="A274" s="2">
        <v>44124</v>
      </c>
      <c r="B274" s="1">
        <f t="shared" si="26"/>
        <v>2583626</v>
      </c>
      <c r="C274" s="1">
        <v>20502</v>
      </c>
      <c r="D274">
        <v>1119</v>
      </c>
      <c r="E274" s="1">
        <v>0</v>
      </c>
      <c r="F274" s="1">
        <v>92</v>
      </c>
      <c r="G274" s="1">
        <v>1901</v>
      </c>
      <c r="H274" s="1">
        <f t="shared" si="27"/>
        <v>171325</v>
      </c>
      <c r="I274" s="1">
        <v>20179</v>
      </c>
      <c r="J274" s="1">
        <v>69822</v>
      </c>
      <c r="K274" s="1">
        <v>90001</v>
      </c>
      <c r="L274" s="1">
        <v>1315</v>
      </c>
      <c r="M274" s="3">
        <v>42250</v>
      </c>
      <c r="N274" s="4">
        <v>53</v>
      </c>
      <c r="O274" s="1">
        <f t="shared" si="29"/>
        <v>47751</v>
      </c>
      <c r="P274" s="1">
        <f t="shared" si="30"/>
        <v>1262</v>
      </c>
      <c r="Q274" s="1">
        <f t="shared" si="19"/>
        <v>1.4789654761830157E-2</v>
      </c>
      <c r="R274" s="1">
        <f t="shared" si="20"/>
        <v>1.0406620763899791E-3</v>
      </c>
      <c r="S274" s="1">
        <f t="shared" si="21"/>
        <v>2.6773217399463596E-2</v>
      </c>
      <c r="T274" s="1">
        <f t="shared" si="28"/>
        <v>68387.571428571435</v>
      </c>
      <c r="U274" s="1">
        <f t="shared" si="22"/>
        <v>36539.714285714283</v>
      </c>
      <c r="V274" s="1">
        <f t="shared" si="23"/>
        <v>31847.857142857141</v>
      </c>
      <c r="W274" s="1">
        <f t="shared" si="24"/>
        <v>978.28571428571433</v>
      </c>
      <c r="X274" s="1">
        <f t="shared" si="25"/>
        <v>33.142857142857146</v>
      </c>
    </row>
    <row r="275" spans="1:24" x14ac:dyDescent="0.25">
      <c r="A275" s="2">
        <v>44125</v>
      </c>
      <c r="B275" s="1">
        <f t="shared" si="26"/>
        <v>2603466</v>
      </c>
      <c r="C275" s="1">
        <v>19840</v>
      </c>
      <c r="D275">
        <v>1203</v>
      </c>
      <c r="E275" s="1">
        <v>0</v>
      </c>
      <c r="F275" s="1">
        <v>116</v>
      </c>
      <c r="G275" s="1">
        <v>1932</v>
      </c>
      <c r="H275" s="1">
        <f t="shared" si="27"/>
        <v>173257</v>
      </c>
      <c r="I275" s="1">
        <v>19505</v>
      </c>
      <c r="J275" s="1">
        <v>61960</v>
      </c>
      <c r="K275" s="1">
        <v>81465</v>
      </c>
      <c r="L275" s="1">
        <v>1422</v>
      </c>
      <c r="M275" s="3">
        <v>34479</v>
      </c>
      <c r="N275" s="4">
        <v>41</v>
      </c>
      <c r="O275" s="1">
        <f t="shared" si="29"/>
        <v>46986</v>
      </c>
      <c r="P275" s="1">
        <f t="shared" si="30"/>
        <v>1381</v>
      </c>
      <c r="Q275" s="1">
        <f t="shared" si="19"/>
        <v>1.549841419401516E-2</v>
      </c>
      <c r="R275" s="1">
        <f t="shared" si="20"/>
        <v>1.0168094169376632E-3</v>
      </c>
      <c r="S275" s="1">
        <f t="shared" si="21"/>
        <v>2.7794413894484674E-2</v>
      </c>
      <c r="T275" s="1">
        <f t="shared" si="28"/>
        <v>67924</v>
      </c>
      <c r="U275" s="1">
        <f t="shared" si="22"/>
        <v>36734</v>
      </c>
      <c r="V275" s="1">
        <f t="shared" si="23"/>
        <v>31190</v>
      </c>
      <c r="W275" s="1">
        <f t="shared" si="24"/>
        <v>1021</v>
      </c>
      <c r="X275" s="1">
        <f t="shared" si="25"/>
        <v>31.714285714285715</v>
      </c>
    </row>
    <row r="276" spans="1:24" x14ac:dyDescent="0.25">
      <c r="A276" s="2">
        <v>44126</v>
      </c>
      <c r="B276" s="1">
        <f t="shared" si="26"/>
        <v>2623459</v>
      </c>
      <c r="C276" s="1">
        <v>19993</v>
      </c>
      <c r="D276">
        <v>1378</v>
      </c>
      <c r="E276" s="1">
        <v>0</v>
      </c>
      <c r="F276" s="1">
        <v>126</v>
      </c>
      <c r="G276" s="1">
        <v>1877</v>
      </c>
      <c r="H276" s="1">
        <f t="shared" si="27"/>
        <v>175134</v>
      </c>
      <c r="I276" s="1">
        <v>19694</v>
      </c>
      <c r="J276" s="1">
        <v>68946</v>
      </c>
      <c r="K276" s="1">
        <v>88640</v>
      </c>
      <c r="L276" s="1">
        <v>1595</v>
      </c>
      <c r="M276" s="3">
        <v>42854</v>
      </c>
      <c r="N276" s="4">
        <v>39</v>
      </c>
      <c r="O276" s="1">
        <f t="shared" si="29"/>
        <v>45786</v>
      </c>
      <c r="P276" s="1">
        <f t="shared" si="30"/>
        <v>1556</v>
      </c>
      <c r="Q276" s="1">
        <f t="shared" si="19"/>
        <v>1.6356914761926741E-2</v>
      </c>
      <c r="R276" s="1">
        <f t="shared" si="20"/>
        <v>1.0273799048176285E-3</v>
      </c>
      <c r="S276" s="1">
        <f t="shared" si="21"/>
        <v>2.9176185944729757E-2</v>
      </c>
      <c r="T276" s="1">
        <f t="shared" si="28"/>
        <v>68088.28571428571</v>
      </c>
      <c r="U276" s="1">
        <f t="shared" si="22"/>
        <v>37080.142857142855</v>
      </c>
      <c r="V276" s="1">
        <f t="shared" si="23"/>
        <v>31008.142857142859</v>
      </c>
      <c r="W276" s="1">
        <f t="shared" si="24"/>
        <v>1081.8571428571429</v>
      </c>
      <c r="X276" s="1">
        <f t="shared" si="25"/>
        <v>31.857142857142858</v>
      </c>
    </row>
    <row r="277" spans="1:24" x14ac:dyDescent="0.25">
      <c r="A277" s="2">
        <v>44127</v>
      </c>
      <c r="B277" s="1">
        <f t="shared" si="26"/>
        <v>2641896</v>
      </c>
      <c r="C277" s="1">
        <v>18437</v>
      </c>
      <c r="D277">
        <v>1227</v>
      </c>
      <c r="E277" s="1">
        <v>0</v>
      </c>
      <c r="F277" s="1">
        <v>93</v>
      </c>
      <c r="G277" s="1">
        <v>1827</v>
      </c>
      <c r="H277" s="1">
        <f t="shared" si="27"/>
        <v>176961</v>
      </c>
      <c r="I277" s="1">
        <v>18127</v>
      </c>
      <c r="J277" s="1">
        <v>55963</v>
      </c>
      <c r="K277" s="1">
        <v>74090</v>
      </c>
      <c r="L277" s="1">
        <v>1461</v>
      </c>
      <c r="M277" s="3">
        <v>33395</v>
      </c>
      <c r="N277" s="4">
        <v>27</v>
      </c>
      <c r="O277" s="1">
        <f t="shared" si="29"/>
        <v>40695</v>
      </c>
      <c r="P277" s="1">
        <f t="shared" si="30"/>
        <v>1434</v>
      </c>
      <c r="Q277" s="1">
        <f t="shared" si="19"/>
        <v>1.7166705874445489E-2</v>
      </c>
      <c r="R277" s="1">
        <f t="shared" si="20"/>
        <v>1.0433529527356434E-3</v>
      </c>
      <c r="S277" s="1">
        <f t="shared" si="21"/>
        <v>3.0301644292999749E-2</v>
      </c>
      <c r="T277" s="1">
        <f t="shared" si="28"/>
        <v>68013.71428571429</v>
      </c>
      <c r="U277" s="1">
        <f t="shared" si="22"/>
        <v>37480.285714285717</v>
      </c>
      <c r="V277" s="1">
        <f t="shared" si="23"/>
        <v>30533.428571428572</v>
      </c>
      <c r="W277" s="1">
        <f t="shared" si="24"/>
        <v>1135.7142857142858</v>
      </c>
      <c r="X277" s="1">
        <f t="shared" si="25"/>
        <v>31.857142857142858</v>
      </c>
    </row>
    <row r="278" spans="1:24" x14ac:dyDescent="0.25">
      <c r="A278" s="2">
        <v>44128</v>
      </c>
      <c r="B278" s="1">
        <f t="shared" si="26"/>
        <v>2654158</v>
      </c>
      <c r="C278" s="1">
        <v>12262</v>
      </c>
      <c r="D278">
        <v>791</v>
      </c>
      <c r="E278" s="1">
        <v>0</v>
      </c>
      <c r="F278" s="1">
        <v>105</v>
      </c>
      <c r="G278" s="1">
        <v>1466</v>
      </c>
      <c r="H278" s="1">
        <f t="shared" si="27"/>
        <v>178427</v>
      </c>
      <c r="I278" s="1">
        <v>12057</v>
      </c>
      <c r="J278" s="1">
        <v>19105</v>
      </c>
      <c r="K278" s="1">
        <v>31162</v>
      </c>
      <c r="L278" s="1">
        <v>984</v>
      </c>
      <c r="M278" s="3">
        <v>8691</v>
      </c>
      <c r="N278" s="4">
        <v>10</v>
      </c>
      <c r="O278" s="1">
        <f t="shared" si="29"/>
        <v>22471</v>
      </c>
      <c r="P278" s="1">
        <f t="shared" si="30"/>
        <v>974</v>
      </c>
      <c r="Q278" s="1">
        <f t="shared" si="19"/>
        <v>1.7762353260926376E-2</v>
      </c>
      <c r="R278" s="1">
        <f t="shared" si="20"/>
        <v>1.0299432594895227E-3</v>
      </c>
      <c r="S278" s="1">
        <f t="shared" si="21"/>
        <v>3.1264284446056265E-2</v>
      </c>
      <c r="T278" s="1">
        <f t="shared" si="28"/>
        <v>68330.71428571429</v>
      </c>
      <c r="U278" s="1">
        <f t="shared" si="22"/>
        <v>37815.857142857145</v>
      </c>
      <c r="V278" s="1">
        <f t="shared" si="23"/>
        <v>30514.857142857141</v>
      </c>
      <c r="W278" s="1">
        <f t="shared" si="24"/>
        <v>1182.2857142857142</v>
      </c>
      <c r="X278" s="1">
        <f t="shared" si="25"/>
        <v>31.428571428571427</v>
      </c>
    </row>
    <row r="279" spans="1:24" x14ac:dyDescent="0.25">
      <c r="A279" s="2">
        <v>44129</v>
      </c>
      <c r="B279" s="1">
        <f t="shared" si="26"/>
        <v>2661848</v>
      </c>
      <c r="C279" s="1">
        <v>7690</v>
      </c>
      <c r="D279">
        <v>484</v>
      </c>
      <c r="E279" s="1">
        <v>0</v>
      </c>
      <c r="F279" s="1">
        <v>118</v>
      </c>
      <c r="G279" s="1">
        <v>1544</v>
      </c>
      <c r="H279" s="1">
        <f t="shared" si="27"/>
        <v>179971</v>
      </c>
      <c r="I279" s="1">
        <v>7542</v>
      </c>
      <c r="J279" s="1">
        <v>19611</v>
      </c>
      <c r="K279" s="1">
        <v>27153</v>
      </c>
      <c r="L279" s="1">
        <v>562</v>
      </c>
      <c r="M279" s="3">
        <v>12056</v>
      </c>
      <c r="N279" s="4">
        <v>11</v>
      </c>
      <c r="O279" s="1">
        <f t="shared" si="29"/>
        <v>15097</v>
      </c>
      <c r="P279" s="1">
        <f>L279-N279</f>
        <v>551</v>
      </c>
      <c r="Q279" s="1">
        <f t="shared" ref="Q279:Q287" si="31">((SUM(L273:L279))/(SUM(K273:K279)))</f>
        <v>1.8053694212688442E-2</v>
      </c>
      <c r="R279" s="1">
        <f>((SUM(N273:N279))/(SUM(M273:M279)))</f>
        <v>1.0409810429416351E-3</v>
      </c>
      <c r="S279" s="1">
        <f t="shared" ref="S279" si="32">((SUM(P273:P279))/(SUM(O273:O279)))</f>
        <v>3.1776932635463342E-2</v>
      </c>
      <c r="T279" s="1">
        <f t="shared" si="28"/>
        <v>68541.571428571435</v>
      </c>
      <c r="U279" s="1">
        <f t="shared" ref="U279" si="33">AVERAGE(O273:O279)</f>
        <v>37938.571428571428</v>
      </c>
      <c r="V279" s="1">
        <f t="shared" ref="V279" si="34">AVERAGE(M273:M279)</f>
        <v>30603</v>
      </c>
      <c r="W279" s="1">
        <f t="shared" ref="W279" si="35">AVERAGE(P273:P279)</f>
        <v>1205.5714285714287</v>
      </c>
      <c r="X279" s="1">
        <f t="shared" ref="X279" si="36">AVERAGE(N273:N279)</f>
        <v>31.857142857142858</v>
      </c>
    </row>
    <row r="280" spans="1:24" x14ac:dyDescent="0.25">
      <c r="A280" s="2">
        <v>44130</v>
      </c>
      <c r="B280" s="1">
        <f t="shared" si="26"/>
        <v>2683652</v>
      </c>
      <c r="C280" s="1">
        <v>21804</v>
      </c>
      <c r="D280">
        <v>1524</v>
      </c>
      <c r="E280" s="1">
        <v>0</v>
      </c>
      <c r="F280" s="1">
        <v>109</v>
      </c>
      <c r="G280" s="1">
        <v>2236</v>
      </c>
      <c r="H280" s="1">
        <f>G280+H279</f>
        <v>182207</v>
      </c>
      <c r="I280" s="1">
        <v>21268</v>
      </c>
      <c r="J280" s="1">
        <v>72102</v>
      </c>
      <c r="K280" s="1">
        <v>93370</v>
      </c>
      <c r="L280" s="1">
        <v>1809</v>
      </c>
      <c r="M280" s="3">
        <v>43239</v>
      </c>
      <c r="N280" s="4">
        <v>64</v>
      </c>
      <c r="O280" s="1">
        <f t="shared" si="29"/>
        <v>50131</v>
      </c>
      <c r="P280" s="1">
        <f t="shared" ref="P280:P287" si="37">L280-N280</f>
        <v>1745</v>
      </c>
      <c r="Q280" s="1">
        <f t="shared" si="31"/>
        <v>1.882765533124366E-2</v>
      </c>
      <c r="R280" s="1">
        <f t="shared" ref="R280:R287" si="38">((SUM(N274:N280))/(SUM(M274:M280)))</f>
        <v>1.1292195940340332E-3</v>
      </c>
      <c r="S280" s="1">
        <f t="shared" ref="S280:S287" si="39">((SUM(P274:P280))/(SUM(O274:O280)))</f>
        <v>3.3106869405801792E-2</v>
      </c>
      <c r="T280" s="1">
        <f t="shared" ref="T280:T287" si="40">AVERAGE(K274:K280)</f>
        <v>69411.571428571435</v>
      </c>
      <c r="U280" s="1">
        <f t="shared" ref="U280:U287" si="41">AVERAGE(O274:O280)</f>
        <v>38416.714285714283</v>
      </c>
      <c r="V280" s="1">
        <f t="shared" ref="V280:V287" si="42">AVERAGE(M274:M280)</f>
        <v>30994.857142857141</v>
      </c>
      <c r="W280" s="1">
        <f t="shared" ref="W280:W287" si="43">AVERAGE(P274:P280)</f>
        <v>1271.8571428571429</v>
      </c>
      <c r="X280" s="1">
        <f t="shared" ref="X280:X287" si="44">AVERAGE(N274:N280)</f>
        <v>35</v>
      </c>
    </row>
    <row r="281" spans="1:24" x14ac:dyDescent="0.25">
      <c r="A281" s="2">
        <v>44131</v>
      </c>
      <c r="B281" s="1">
        <f t="shared" si="26"/>
        <v>2704868</v>
      </c>
      <c r="C281" s="1">
        <v>21216</v>
      </c>
      <c r="D281">
        <v>1355</v>
      </c>
      <c r="E281" s="1">
        <v>0</v>
      </c>
      <c r="F281" s="1">
        <v>132</v>
      </c>
      <c r="G281" s="1">
        <v>2200</v>
      </c>
      <c r="H281" s="1">
        <f t="shared" ref="H281:H301" si="45">G281+H280</f>
        <v>184407</v>
      </c>
      <c r="I281" s="1">
        <v>20873</v>
      </c>
      <c r="J281" s="1">
        <v>72662</v>
      </c>
      <c r="K281" s="1">
        <v>93535</v>
      </c>
      <c r="L281" s="1">
        <v>1559</v>
      </c>
      <c r="M281" s="3">
        <v>43462</v>
      </c>
      <c r="N281" s="4">
        <v>32</v>
      </c>
      <c r="O281" s="1">
        <f t="shared" si="29"/>
        <v>50073</v>
      </c>
      <c r="P281" s="1">
        <f t="shared" si="37"/>
        <v>1527</v>
      </c>
      <c r="Q281" s="1">
        <f t="shared" si="31"/>
        <v>1.9190257756709541E-2</v>
      </c>
      <c r="R281" s="1">
        <f t="shared" si="38"/>
        <v>1.026694045174538E-3</v>
      </c>
      <c r="S281" s="1">
        <f t="shared" si="39"/>
        <v>3.3800449050468404E-2</v>
      </c>
      <c r="T281" s="1">
        <f t="shared" si="40"/>
        <v>69916.428571428565</v>
      </c>
      <c r="U281" s="1">
        <f t="shared" si="41"/>
        <v>38748.428571428572</v>
      </c>
      <c r="V281" s="1">
        <f t="shared" si="42"/>
        <v>31168</v>
      </c>
      <c r="W281" s="1">
        <f t="shared" si="43"/>
        <v>1309.7142857142858</v>
      </c>
      <c r="X281" s="1">
        <f t="shared" si="44"/>
        <v>32</v>
      </c>
    </row>
    <row r="282" spans="1:24" x14ac:dyDescent="0.25">
      <c r="A282" s="2">
        <v>44132</v>
      </c>
      <c r="B282" s="1">
        <f t="shared" si="26"/>
        <v>2725045</v>
      </c>
      <c r="C282" s="1">
        <v>20177</v>
      </c>
      <c r="D282">
        <v>1440</v>
      </c>
      <c r="E282" s="1">
        <v>0</v>
      </c>
      <c r="F282" s="1">
        <v>127</v>
      </c>
      <c r="G282" s="1">
        <v>2391</v>
      </c>
      <c r="H282" s="1">
        <f t="shared" si="45"/>
        <v>186798</v>
      </c>
      <c r="I282" s="1">
        <v>19644</v>
      </c>
      <c r="J282" s="1">
        <v>61195</v>
      </c>
      <c r="K282" s="1">
        <v>80839</v>
      </c>
      <c r="L282" s="1">
        <v>1676</v>
      </c>
      <c r="M282" s="3">
        <v>33106</v>
      </c>
      <c r="N282" s="4">
        <v>71</v>
      </c>
      <c r="O282" s="1">
        <f t="shared" si="29"/>
        <v>47733</v>
      </c>
      <c r="P282" s="1">
        <f t="shared" si="37"/>
        <v>1605</v>
      </c>
      <c r="Q282" s="1">
        <f t="shared" si="31"/>
        <v>1.9734486659888008E-2</v>
      </c>
      <c r="R282" s="1">
        <f t="shared" si="38"/>
        <v>1.1715705040981905E-3</v>
      </c>
      <c r="S282" s="1">
        <f t="shared" si="39"/>
        <v>3.4531189105321596E-2</v>
      </c>
      <c r="T282" s="1">
        <f t="shared" si="40"/>
        <v>69827</v>
      </c>
      <c r="U282" s="1">
        <f t="shared" si="41"/>
        <v>38855.142857142855</v>
      </c>
      <c r="V282" s="1">
        <f t="shared" si="42"/>
        <v>30971.857142857141</v>
      </c>
      <c r="W282" s="1">
        <f t="shared" si="43"/>
        <v>1341.7142857142858</v>
      </c>
      <c r="X282" s="1">
        <f t="shared" si="44"/>
        <v>36.285714285714285</v>
      </c>
    </row>
    <row r="283" spans="1:24" x14ac:dyDescent="0.25">
      <c r="A283" s="2">
        <v>44133</v>
      </c>
      <c r="B283" s="1">
        <f t="shared" si="26"/>
        <v>2747738</v>
      </c>
      <c r="C283" s="1">
        <v>22693</v>
      </c>
      <c r="D283">
        <v>1394</v>
      </c>
      <c r="E283" s="1">
        <v>0</v>
      </c>
      <c r="F283" s="1">
        <v>173</v>
      </c>
      <c r="G283" s="1">
        <v>2572</v>
      </c>
      <c r="H283" s="1">
        <f t="shared" si="45"/>
        <v>189370</v>
      </c>
      <c r="I283" s="1">
        <v>22239</v>
      </c>
      <c r="J283" s="1">
        <v>73017</v>
      </c>
      <c r="K283" s="1">
        <v>95256</v>
      </c>
      <c r="L283" s="1">
        <v>1657</v>
      </c>
      <c r="M283" s="3">
        <v>43001</v>
      </c>
      <c r="N283" s="4">
        <v>47</v>
      </c>
      <c r="O283" s="1">
        <f t="shared" si="29"/>
        <v>52255</v>
      </c>
      <c r="P283" s="1">
        <f t="shared" si="37"/>
        <v>1610</v>
      </c>
      <c r="Q283" s="1">
        <f t="shared" si="31"/>
        <v>1.959608804917189E-2</v>
      </c>
      <c r="R283" s="1">
        <f t="shared" si="38"/>
        <v>1.2076515326112007E-3</v>
      </c>
      <c r="S283" s="1">
        <f t="shared" si="39"/>
        <v>3.3922895979601728E-2</v>
      </c>
      <c r="T283" s="1">
        <f t="shared" si="40"/>
        <v>70772.142857142855</v>
      </c>
      <c r="U283" s="1">
        <f t="shared" si="41"/>
        <v>39779.285714285717</v>
      </c>
      <c r="V283" s="1">
        <f t="shared" si="42"/>
        <v>30992.857142857141</v>
      </c>
      <c r="W283" s="1">
        <f t="shared" si="43"/>
        <v>1349.4285714285713</v>
      </c>
      <c r="X283" s="1">
        <f t="shared" si="44"/>
        <v>37.428571428571431</v>
      </c>
    </row>
    <row r="284" spans="1:24" x14ac:dyDescent="0.25">
      <c r="A284" s="2">
        <v>44134</v>
      </c>
      <c r="B284" s="1">
        <f t="shared" si="26"/>
        <v>2765220</v>
      </c>
      <c r="C284" s="1">
        <v>17482</v>
      </c>
      <c r="D284">
        <v>1126</v>
      </c>
      <c r="E284" s="1">
        <v>0</v>
      </c>
      <c r="F284" s="1">
        <v>135</v>
      </c>
      <c r="G284" s="1">
        <v>2303</v>
      </c>
      <c r="H284" s="1">
        <f t="shared" si="45"/>
        <v>191673</v>
      </c>
      <c r="I284" s="1">
        <v>17162</v>
      </c>
      <c r="J284" s="1">
        <v>52721</v>
      </c>
      <c r="K284" s="1">
        <v>69883</v>
      </c>
      <c r="L284" s="1">
        <v>1371</v>
      </c>
      <c r="M284" s="3">
        <v>31552</v>
      </c>
      <c r="N284" s="4">
        <v>26</v>
      </c>
      <c r="O284" s="1">
        <f t="shared" si="29"/>
        <v>38331</v>
      </c>
      <c r="P284" s="1">
        <f t="shared" si="37"/>
        <v>1345</v>
      </c>
      <c r="Q284" s="1">
        <f t="shared" si="31"/>
        <v>1.9580698618479716E-2</v>
      </c>
      <c r="R284" s="1">
        <f t="shared" si="38"/>
        <v>1.2133496352977821E-3</v>
      </c>
      <c r="S284" s="1">
        <f t="shared" si="39"/>
        <v>3.389099970661847E-2</v>
      </c>
      <c r="T284" s="1">
        <f t="shared" si="40"/>
        <v>70171.142857142855</v>
      </c>
      <c r="U284" s="1">
        <f t="shared" si="41"/>
        <v>39441.571428571428</v>
      </c>
      <c r="V284" s="1">
        <f t="shared" si="42"/>
        <v>30729.571428571428</v>
      </c>
      <c r="W284" s="1">
        <f t="shared" si="43"/>
        <v>1336.7142857142858</v>
      </c>
      <c r="X284" s="1">
        <f t="shared" si="44"/>
        <v>37.285714285714285</v>
      </c>
    </row>
    <row r="285" spans="1:24" x14ac:dyDescent="0.25">
      <c r="A285" s="2">
        <v>44135</v>
      </c>
      <c r="B285" s="1">
        <f t="shared" si="26"/>
        <v>2777572</v>
      </c>
      <c r="C285" s="1">
        <v>12352</v>
      </c>
      <c r="D285">
        <v>875</v>
      </c>
      <c r="E285" s="1">
        <v>0</v>
      </c>
      <c r="F285" s="1">
        <v>103</v>
      </c>
      <c r="G285" s="1">
        <v>1683</v>
      </c>
      <c r="H285" s="1">
        <f t="shared" si="45"/>
        <v>193356</v>
      </c>
      <c r="I285" s="1">
        <v>12124</v>
      </c>
      <c r="J285" s="1">
        <v>20411</v>
      </c>
      <c r="K285" s="1">
        <v>32535</v>
      </c>
      <c r="L285" s="1">
        <v>1047</v>
      </c>
      <c r="M285" s="3">
        <v>8846</v>
      </c>
      <c r="N285" s="4">
        <v>8</v>
      </c>
      <c r="O285" s="1">
        <f t="shared" si="29"/>
        <v>23689</v>
      </c>
      <c r="P285" s="1">
        <f t="shared" si="37"/>
        <v>1039</v>
      </c>
      <c r="Q285" s="1">
        <f t="shared" si="31"/>
        <v>1.9654019420550541E-2</v>
      </c>
      <c r="R285" s="1">
        <f t="shared" si="38"/>
        <v>1.2031849560070983E-3</v>
      </c>
      <c r="S285" s="1">
        <f t="shared" si="39"/>
        <v>3.3976538806890506E-2</v>
      </c>
      <c r="T285" s="1">
        <f t="shared" si="40"/>
        <v>70367.28571428571</v>
      </c>
      <c r="U285" s="1">
        <f t="shared" si="41"/>
        <v>39615.571428571428</v>
      </c>
      <c r="V285" s="1">
        <f t="shared" si="42"/>
        <v>30751.714285714286</v>
      </c>
      <c r="W285" s="1">
        <f t="shared" si="43"/>
        <v>1346</v>
      </c>
      <c r="X285" s="1">
        <f t="shared" si="44"/>
        <v>37</v>
      </c>
    </row>
    <row r="286" spans="1:24" x14ac:dyDescent="0.25">
      <c r="A286" s="2">
        <v>44136</v>
      </c>
      <c r="B286" s="1">
        <f t="shared" si="26"/>
        <v>2786111</v>
      </c>
      <c r="C286" s="1">
        <v>8539</v>
      </c>
      <c r="D286">
        <v>519</v>
      </c>
      <c r="E286" s="1">
        <v>0</v>
      </c>
      <c r="F286" s="1">
        <v>107</v>
      </c>
      <c r="G286" s="1">
        <v>1475</v>
      </c>
      <c r="H286" s="1">
        <f t="shared" si="45"/>
        <v>194831</v>
      </c>
      <c r="I286" s="1">
        <v>8355</v>
      </c>
      <c r="J286" s="1">
        <v>21522</v>
      </c>
      <c r="K286" s="1">
        <v>29877</v>
      </c>
      <c r="L286" s="1">
        <v>621</v>
      </c>
      <c r="M286" s="3">
        <v>12441</v>
      </c>
      <c r="N286" s="4">
        <v>11</v>
      </c>
      <c r="O286" s="1">
        <f t="shared" si="29"/>
        <v>17436</v>
      </c>
      <c r="P286" s="1">
        <f t="shared" si="37"/>
        <v>610</v>
      </c>
      <c r="Q286" s="1">
        <f t="shared" si="31"/>
        <v>1.9665048102645896E-2</v>
      </c>
      <c r="R286" s="1">
        <f t="shared" si="38"/>
        <v>1.201036879715461E-3</v>
      </c>
      <c r="S286" s="1">
        <f t="shared" si="39"/>
        <v>3.3903335621924706E-2</v>
      </c>
      <c r="T286" s="1">
        <f t="shared" si="40"/>
        <v>70756.428571428565</v>
      </c>
      <c r="U286" s="1">
        <f t="shared" si="41"/>
        <v>39949.714285714283</v>
      </c>
      <c r="V286" s="1">
        <f t="shared" si="42"/>
        <v>30806.714285714286</v>
      </c>
      <c r="W286" s="1">
        <f t="shared" si="43"/>
        <v>1354.4285714285713</v>
      </c>
      <c r="X286" s="1">
        <f t="shared" si="44"/>
        <v>37</v>
      </c>
    </row>
    <row r="287" spans="1:24" x14ac:dyDescent="0.25">
      <c r="A287" s="2">
        <v>44137</v>
      </c>
      <c r="B287" s="1">
        <f t="shared" si="26"/>
        <v>2810595</v>
      </c>
      <c r="C287" s="1">
        <v>24484</v>
      </c>
      <c r="D287">
        <v>1846</v>
      </c>
      <c r="E287" s="1">
        <v>0</v>
      </c>
      <c r="F287" s="1">
        <v>151</v>
      </c>
      <c r="G287" s="1">
        <v>2242</v>
      </c>
      <c r="H287" s="1">
        <f t="shared" si="45"/>
        <v>197073</v>
      </c>
      <c r="I287" s="1">
        <v>23858</v>
      </c>
      <c r="J287" s="1">
        <v>80832</v>
      </c>
      <c r="K287" s="1">
        <v>104690</v>
      </c>
      <c r="L287" s="1">
        <v>2175</v>
      </c>
      <c r="M287" s="3">
        <v>49181</v>
      </c>
      <c r="N287" s="4">
        <v>85</v>
      </c>
      <c r="O287" s="1">
        <f t="shared" si="29"/>
        <v>55509</v>
      </c>
      <c r="P287" s="1">
        <f t="shared" si="37"/>
        <v>2090</v>
      </c>
      <c r="Q287" s="1">
        <f t="shared" si="31"/>
        <v>1.9948086811484064E-2</v>
      </c>
      <c r="R287" s="1">
        <f t="shared" si="38"/>
        <v>1.2636006299951712E-3</v>
      </c>
      <c r="S287" s="1">
        <f t="shared" si="39"/>
        <v>3.4474047981587645E-2</v>
      </c>
      <c r="T287" s="1">
        <f t="shared" si="40"/>
        <v>72373.571428571435</v>
      </c>
      <c r="U287" s="1">
        <f t="shared" si="41"/>
        <v>40718</v>
      </c>
      <c r="V287" s="1">
        <f t="shared" si="42"/>
        <v>31655.571428571428</v>
      </c>
      <c r="W287" s="1">
        <f t="shared" si="43"/>
        <v>1403.7142857142858</v>
      </c>
      <c r="X287" s="1">
        <f t="shared" si="44"/>
        <v>40</v>
      </c>
    </row>
    <row r="288" spans="1:24" x14ac:dyDescent="0.25">
      <c r="A288" s="2">
        <v>44138</v>
      </c>
      <c r="B288" s="1">
        <f t="shared" si="26"/>
        <v>2837979</v>
      </c>
      <c r="C288" s="1">
        <v>27384</v>
      </c>
      <c r="D288">
        <v>1913</v>
      </c>
      <c r="E288" s="1">
        <v>0</v>
      </c>
      <c r="F288" s="1">
        <v>154</v>
      </c>
      <c r="G288" s="1">
        <v>2227</v>
      </c>
      <c r="H288" s="1">
        <f t="shared" si="45"/>
        <v>199300</v>
      </c>
      <c r="I288" s="1">
        <v>26712</v>
      </c>
      <c r="J288" s="1">
        <v>69144</v>
      </c>
      <c r="K288" s="1">
        <v>95856</v>
      </c>
      <c r="L288" s="1">
        <v>2218</v>
      </c>
      <c r="M288" s="3">
        <v>42582</v>
      </c>
      <c r="N288" s="4">
        <v>122</v>
      </c>
      <c r="O288" s="1">
        <f t="shared" ref="O288" si="46">K288-M288</f>
        <v>53274</v>
      </c>
      <c r="P288" s="1">
        <f t="shared" ref="P288" si="47">L288-N288</f>
        <v>2096</v>
      </c>
      <c r="Q288" s="1">
        <f t="shared" ref="Q288" si="48">((SUM(L282:L288))/(SUM(K282:K288)))</f>
        <v>2.1151971957181256E-2</v>
      </c>
      <c r="R288" s="1">
        <f t="shared" ref="R288" si="49">((SUM(N282:N288))/(SUM(M282:M288)))</f>
        <v>1.6764155516992964E-3</v>
      </c>
      <c r="S288" s="1">
        <f t="shared" ref="S288" si="50">((SUM(P282:P288))/(SUM(O282:O288)))</f>
        <v>3.6065323512370455E-2</v>
      </c>
      <c r="T288" s="1">
        <f t="shared" ref="T288" si="51">AVERAGE(K282:K288)</f>
        <v>72705.142857142855</v>
      </c>
      <c r="U288" s="1">
        <f t="shared" ref="U288" si="52">AVERAGE(O282:O288)</f>
        <v>41175.285714285717</v>
      </c>
      <c r="V288" s="1">
        <f t="shared" ref="V288" si="53">AVERAGE(M282:M288)</f>
        <v>31529.857142857141</v>
      </c>
      <c r="W288" s="1">
        <f t="shared" ref="W288" si="54">AVERAGE(P282:P288)</f>
        <v>1485</v>
      </c>
      <c r="X288" s="1">
        <f>AVERAGE(N282:N288)</f>
        <v>52.857142857142854</v>
      </c>
    </row>
    <row r="289" spans="1:24" x14ac:dyDescent="0.25">
      <c r="A289" s="2">
        <v>44139</v>
      </c>
      <c r="B289" s="1">
        <f t="shared" si="26"/>
        <v>2860947</v>
      </c>
      <c r="C289" s="1">
        <v>22968</v>
      </c>
      <c r="D289">
        <v>2175</v>
      </c>
      <c r="E289" s="1">
        <v>0</v>
      </c>
      <c r="F289" s="1">
        <v>181</v>
      </c>
      <c r="G289" s="1">
        <v>2260</v>
      </c>
      <c r="H289" s="1">
        <f t="shared" si="45"/>
        <v>201560</v>
      </c>
      <c r="I289" s="1">
        <v>22155</v>
      </c>
      <c r="J289" s="1">
        <v>67897</v>
      </c>
      <c r="K289" s="1">
        <v>90052</v>
      </c>
      <c r="L289" s="1">
        <v>2477</v>
      </c>
      <c r="M289" s="3">
        <v>34203</v>
      </c>
      <c r="N289" s="4">
        <v>115</v>
      </c>
      <c r="O289" s="1">
        <f t="shared" ref="O289" si="55">K289-M289</f>
        <v>55849</v>
      </c>
      <c r="P289" s="1">
        <f t="shared" ref="P289" si="56">L289-N289</f>
        <v>2362</v>
      </c>
      <c r="Q289" s="1">
        <f t="shared" ref="Q289" si="57">((SUM(L283:L289))/(SUM(K283:K289)))</f>
        <v>2.2321764588950282E-2</v>
      </c>
      <c r="R289" s="1">
        <f t="shared" ref="R289" si="58">((SUM(N283:N289))/(SUM(M283:M289)))</f>
        <v>1.8664959469085597E-3</v>
      </c>
      <c r="S289" s="1">
        <f t="shared" ref="S289" si="59">((SUM(P283:P289))/(SUM(O283:O289)))</f>
        <v>3.7632068245242845E-2</v>
      </c>
      <c r="T289" s="1">
        <f t="shared" ref="T289" si="60">AVERAGE(K283:K289)</f>
        <v>74021.28571428571</v>
      </c>
      <c r="U289" s="1">
        <f t="shared" ref="U289" si="61">AVERAGE(O283:O289)</f>
        <v>42334.714285714283</v>
      </c>
      <c r="V289" s="1">
        <f t="shared" ref="V289" si="62">AVERAGE(M283:M289)</f>
        <v>31686.571428571428</v>
      </c>
      <c r="W289" s="1">
        <f t="shared" ref="W289" si="63">AVERAGE(P283:P289)</f>
        <v>1593.1428571428571</v>
      </c>
      <c r="X289" s="1">
        <f t="shared" ref="X289" si="64">AVERAGE(N283:N289)</f>
        <v>59.142857142857146</v>
      </c>
    </row>
    <row r="290" spans="1:24" x14ac:dyDescent="0.25">
      <c r="A290" s="2">
        <v>44140</v>
      </c>
      <c r="B290" s="1">
        <f t="shared" si="26"/>
        <v>2885030</v>
      </c>
      <c r="C290" s="1">
        <v>24083</v>
      </c>
      <c r="D290">
        <v>2398</v>
      </c>
      <c r="E290" s="1">
        <v>0</v>
      </c>
      <c r="F290" s="1">
        <v>192</v>
      </c>
      <c r="G290" s="1">
        <v>2665</v>
      </c>
      <c r="H290" s="1">
        <f t="shared" si="45"/>
        <v>204225</v>
      </c>
      <c r="I290" s="1">
        <v>23281</v>
      </c>
      <c r="J290" s="1">
        <v>77925</v>
      </c>
      <c r="K290" s="1">
        <v>101206</v>
      </c>
      <c r="L290" s="1">
        <v>2710</v>
      </c>
      <c r="M290" s="3">
        <v>45198</v>
      </c>
      <c r="N290" s="4">
        <v>124</v>
      </c>
      <c r="O290" s="1">
        <f t="shared" ref="O290" si="65">K290-M290</f>
        <v>56008</v>
      </c>
      <c r="P290" s="1">
        <f t="shared" ref="P290" si="66">L290-N290</f>
        <v>2586</v>
      </c>
      <c r="Q290" s="1">
        <f t="shared" ref="Q290" si="67">((SUM(L284:L290))/(SUM(K284:K290)))</f>
        <v>2.4077512073100694E-2</v>
      </c>
      <c r="R290" s="1">
        <f t="shared" ref="R290" si="68">((SUM(N284:N290))/(SUM(M284:M290)))</f>
        <v>2.1919349294429093E-3</v>
      </c>
      <c r="S290" s="1">
        <f t="shared" ref="S290" si="69">((SUM(P284:P290))/(SUM(O284:O290)))</f>
        <v>4.0413734271699725E-2</v>
      </c>
      <c r="T290" s="1">
        <f t="shared" ref="T290" si="70">AVERAGE(K284:K290)</f>
        <v>74871.28571428571</v>
      </c>
      <c r="U290" s="1">
        <f t="shared" ref="U290" si="71">AVERAGE(O284:O290)</f>
        <v>42870.857142857145</v>
      </c>
      <c r="V290" s="1">
        <f t="shared" ref="V290" si="72">AVERAGE(M284:M290)</f>
        <v>32000.428571428572</v>
      </c>
      <c r="W290" s="1">
        <f t="shared" ref="W290" si="73">AVERAGE(P284:P290)</f>
        <v>1732.5714285714287</v>
      </c>
      <c r="X290" s="1">
        <f t="shared" ref="X290" si="74">AVERAGE(N284:N290)</f>
        <v>70.142857142857139</v>
      </c>
    </row>
    <row r="291" spans="1:24" x14ac:dyDescent="0.25">
      <c r="A291" s="2">
        <v>44141</v>
      </c>
      <c r="B291" s="1">
        <f t="shared" si="26"/>
        <v>2906997</v>
      </c>
      <c r="C291" s="1">
        <v>21967</v>
      </c>
      <c r="D291">
        <v>2218</v>
      </c>
      <c r="E291" s="1">
        <v>0</v>
      </c>
      <c r="F291" s="1">
        <v>192</v>
      </c>
      <c r="G291" s="1">
        <v>2247</v>
      </c>
      <c r="H291" s="1">
        <f t="shared" si="45"/>
        <v>206472</v>
      </c>
      <c r="I291" s="1">
        <v>21225</v>
      </c>
      <c r="J291" s="1">
        <v>62201</v>
      </c>
      <c r="K291" s="1">
        <v>83426</v>
      </c>
      <c r="L291" s="1">
        <v>2617</v>
      </c>
      <c r="M291" s="3">
        <v>33809</v>
      </c>
      <c r="N291" s="4">
        <v>66</v>
      </c>
      <c r="O291" s="1">
        <f t="shared" ref="O291" si="75">K291-M291</f>
        <v>49617</v>
      </c>
      <c r="P291" s="1">
        <f t="shared" ref="P291" si="76">L291-N291</f>
        <v>2551</v>
      </c>
      <c r="Q291" s="1">
        <f t="shared" ref="Q291" si="77">((SUM(L285:L291))/(SUM(K285:K291)))</f>
        <v>2.5788535865873576E-2</v>
      </c>
      <c r="R291" s="1">
        <f t="shared" ref="R291" si="78">((SUM(N285:N291))/(SUM(M285:M291)))</f>
        <v>2.3468575974542561E-3</v>
      </c>
      <c r="S291" s="1">
        <f t="shared" ref="S291" si="79">((SUM(P285:P291))/(SUM(O285:O291)))</f>
        <v>4.2821999987154045E-2</v>
      </c>
      <c r="T291" s="1">
        <f t="shared" ref="T291" si="80">AVERAGE(K285:K291)</f>
        <v>76806</v>
      </c>
      <c r="U291" s="1">
        <f t="shared" ref="U291" si="81">AVERAGE(O285:O291)</f>
        <v>44483.142857142855</v>
      </c>
      <c r="V291" s="1">
        <f t="shared" ref="V291" si="82">AVERAGE(M285:M291)</f>
        <v>32322.857142857141</v>
      </c>
      <c r="W291" s="1">
        <f t="shared" ref="W291" si="83">AVERAGE(P285:P291)</f>
        <v>1904.8571428571429</v>
      </c>
      <c r="X291" s="1">
        <f t="shared" ref="X291" si="84">AVERAGE(N285:N291)</f>
        <v>75.857142857142861</v>
      </c>
    </row>
    <row r="292" spans="1:24" x14ac:dyDescent="0.25">
      <c r="A292" s="2">
        <v>44142</v>
      </c>
      <c r="B292" s="1">
        <f t="shared" si="26"/>
        <v>2920666</v>
      </c>
      <c r="C292" s="1">
        <v>13669</v>
      </c>
      <c r="D292">
        <v>1323</v>
      </c>
      <c r="E292" s="1">
        <v>0</v>
      </c>
      <c r="F292" s="1">
        <v>161</v>
      </c>
      <c r="G292" s="1">
        <v>1723</v>
      </c>
      <c r="H292" s="1">
        <f t="shared" si="45"/>
        <v>208195</v>
      </c>
      <c r="I292" s="1">
        <v>13210</v>
      </c>
      <c r="J292" s="1">
        <v>22515</v>
      </c>
      <c r="K292" s="1">
        <v>35725</v>
      </c>
      <c r="L292" s="1">
        <v>1497</v>
      </c>
      <c r="M292" s="3">
        <v>8967</v>
      </c>
      <c r="N292" s="4">
        <v>19</v>
      </c>
      <c r="O292" s="1">
        <f t="shared" ref="O292" si="85">K292-M292</f>
        <v>26758</v>
      </c>
      <c r="P292" s="1">
        <f t="shared" ref="P292" si="86">L292-N292</f>
        <v>1478</v>
      </c>
      <c r="Q292" s="1">
        <f t="shared" ref="Q292" si="87">((SUM(L286:L292))/(SUM(K286:K292)))</f>
        <v>2.6468478196556417E-2</v>
      </c>
      <c r="R292" s="1">
        <f t="shared" ref="R292" si="88">((SUM(N286:N292))/(SUM(M286:M292)))</f>
        <v>2.3941938590252717E-3</v>
      </c>
      <c r="S292" s="1">
        <f t="shared" ref="S292" si="89">((SUM(P286:P292))/(SUM(O286:O292)))</f>
        <v>4.3800146922732E-2</v>
      </c>
      <c r="T292" s="1">
        <f t="shared" ref="T292" si="90">AVERAGE(K286:K292)</f>
        <v>77261.71428571429</v>
      </c>
      <c r="U292" s="1">
        <f t="shared" ref="U292" si="91">AVERAGE(O286:O292)</f>
        <v>44921.571428571428</v>
      </c>
      <c r="V292" s="1">
        <f t="shared" ref="V292" si="92">AVERAGE(M286:M292)</f>
        <v>32340.142857142859</v>
      </c>
      <c r="W292" s="1">
        <f t="shared" ref="W292" si="93">AVERAGE(P286:P292)</f>
        <v>1967.5714285714287</v>
      </c>
      <c r="X292" s="1">
        <f t="shared" ref="X292" si="94">AVERAGE(N286:N292)</f>
        <v>77.428571428571431</v>
      </c>
    </row>
    <row r="293" spans="1:24" x14ac:dyDescent="0.25">
      <c r="A293" s="2">
        <v>44143</v>
      </c>
      <c r="B293" s="1">
        <f t="shared" si="26"/>
        <v>2931322</v>
      </c>
      <c r="C293" s="1">
        <v>10656</v>
      </c>
      <c r="D293">
        <v>933</v>
      </c>
      <c r="E293" s="1">
        <v>0</v>
      </c>
      <c r="F293" s="1">
        <v>168</v>
      </c>
      <c r="G293" s="1">
        <v>1839</v>
      </c>
      <c r="H293" s="1">
        <f t="shared" si="45"/>
        <v>210034</v>
      </c>
      <c r="I293" s="1">
        <v>10315</v>
      </c>
      <c r="J293" s="1">
        <v>22308</v>
      </c>
      <c r="K293" s="1">
        <v>32623</v>
      </c>
      <c r="L293" s="1">
        <v>1066</v>
      </c>
      <c r="M293" s="3">
        <v>12712</v>
      </c>
      <c r="N293" s="4">
        <v>29</v>
      </c>
      <c r="O293" s="1">
        <f t="shared" ref="O293:O298" si="95">K293-M293</f>
        <v>19911</v>
      </c>
      <c r="P293" s="1">
        <f t="shared" ref="P293" si="96">L293-N293</f>
        <v>1037</v>
      </c>
      <c r="Q293" s="1">
        <f t="shared" ref="Q293" si="97">((SUM(L287:L293))/(SUM(K287:K293)))</f>
        <v>2.7153416804947955E-2</v>
      </c>
      <c r="R293" s="1">
        <f t="shared" ref="R293" si="98">((SUM(N287:N293))/(SUM(M287:M293)))</f>
        <v>2.470748107230468E-3</v>
      </c>
      <c r="S293" s="1">
        <f t="shared" ref="S293" si="99">((SUM(P287:P293))/(SUM(O287:O293)))</f>
        <v>4.4805411988918548E-2</v>
      </c>
      <c r="T293" s="1">
        <f t="shared" ref="T293" si="100">AVERAGE(K287:K293)</f>
        <v>77654</v>
      </c>
      <c r="U293" s="1">
        <f t="shared" ref="U293" si="101">AVERAGE(O287:O293)</f>
        <v>45275.142857142855</v>
      </c>
      <c r="V293" s="1">
        <f t="shared" ref="V293" si="102">AVERAGE(M287:M293)</f>
        <v>32378.857142857141</v>
      </c>
      <c r="W293" s="1">
        <f t="shared" ref="W293" si="103">AVERAGE(P287:P293)</f>
        <v>2028.5714285714287</v>
      </c>
      <c r="X293" s="1">
        <f t="shared" ref="X293" si="104">AVERAGE(N287:N293)</f>
        <v>80</v>
      </c>
    </row>
    <row r="294" spans="1:24" x14ac:dyDescent="0.25">
      <c r="A294" s="2">
        <v>44144</v>
      </c>
      <c r="B294" s="1">
        <f t="shared" si="26"/>
        <v>2957840</v>
      </c>
      <c r="C294" s="1">
        <v>26518</v>
      </c>
      <c r="D294">
        <v>3159</v>
      </c>
      <c r="E294" s="1">
        <v>0</v>
      </c>
      <c r="F294" s="1">
        <v>227</v>
      </c>
      <c r="G294" s="1">
        <v>2618</v>
      </c>
      <c r="H294" s="1">
        <f t="shared" si="45"/>
        <v>212652</v>
      </c>
      <c r="I294" s="1">
        <v>25243</v>
      </c>
      <c r="J294" s="1">
        <v>83720</v>
      </c>
      <c r="K294" s="1">
        <v>108963</v>
      </c>
      <c r="L294" s="1">
        <v>3562</v>
      </c>
      <c r="M294" s="3">
        <v>47721</v>
      </c>
      <c r="N294" s="4">
        <v>125</v>
      </c>
      <c r="O294" s="1">
        <f t="shared" si="95"/>
        <v>61242</v>
      </c>
      <c r="P294" s="1">
        <f t="shared" ref="P294" si="105">L294-N294</f>
        <v>3437</v>
      </c>
      <c r="Q294" s="1">
        <f t="shared" ref="Q294" si="106">((SUM(L288:L294))/(SUM(K288:K294)))</f>
        <v>2.9473342204358485E-2</v>
      </c>
      <c r="R294" s="1">
        <f t="shared" ref="R294" si="107">((SUM(N288:N294))/(SUM(M288:M294)))</f>
        <v>2.6643930512629224E-3</v>
      </c>
      <c r="S294" s="1">
        <f t="shared" ref="S294" si="108">((SUM(P288:P294))/(SUM(O288:O294)))</f>
        <v>4.8183996107345528E-2</v>
      </c>
      <c r="T294" s="1">
        <f t="shared" ref="T294" si="109">AVERAGE(K288:K294)</f>
        <v>78264.428571428565</v>
      </c>
      <c r="U294" s="1">
        <f t="shared" ref="U294" si="110">AVERAGE(O288:O294)</f>
        <v>46094.142857142855</v>
      </c>
      <c r="V294" s="1">
        <f t="shared" ref="V294" si="111">AVERAGE(M288:M294)</f>
        <v>32170.285714285714</v>
      </c>
      <c r="W294" s="1">
        <f t="shared" ref="W294" si="112">AVERAGE(P288:P294)</f>
        <v>2221</v>
      </c>
      <c r="X294" s="1">
        <f t="shared" ref="X294" si="113">AVERAGE(N288:N294)</f>
        <v>85.714285714285708</v>
      </c>
    </row>
    <row r="295" spans="1:24" x14ac:dyDescent="0.25">
      <c r="A295" s="2">
        <v>44145</v>
      </c>
      <c r="B295" s="1">
        <f t="shared" si="26"/>
        <v>2982877</v>
      </c>
      <c r="C295" s="1">
        <v>25037</v>
      </c>
      <c r="D295">
        <v>2720</v>
      </c>
      <c r="E295" s="1">
        <v>0</v>
      </c>
      <c r="F295" s="1">
        <v>241</v>
      </c>
      <c r="G295" s="1">
        <v>2806</v>
      </c>
      <c r="H295" s="1">
        <f t="shared" si="45"/>
        <v>215458</v>
      </c>
      <c r="I295" s="1">
        <v>23925</v>
      </c>
      <c r="J295" s="1">
        <v>78689</v>
      </c>
      <c r="K295" s="1">
        <v>102614</v>
      </c>
      <c r="L295" s="1">
        <v>3048</v>
      </c>
      <c r="M295" s="3">
        <v>43933</v>
      </c>
      <c r="N295" s="4">
        <v>154</v>
      </c>
      <c r="O295" s="1">
        <f t="shared" si="95"/>
        <v>58681</v>
      </c>
      <c r="P295" s="1">
        <f t="shared" ref="P295" si="114">L295-N295</f>
        <v>2894</v>
      </c>
      <c r="Q295" s="1">
        <f t="shared" ref="Q295" si="115">((SUM(L289:L295))/(SUM(K289:K295)))</f>
        <v>3.0610754603693772E-2</v>
      </c>
      <c r="R295" s="1">
        <f t="shared" ref="R295" si="116">((SUM(N289:N295))/(SUM(M289:M295)))</f>
        <v>2.7897573529087195E-3</v>
      </c>
      <c r="S295" s="1">
        <f t="shared" ref="S295" si="117">((SUM(P289:P295))/(SUM(O289:O295)))</f>
        <v>4.9822291855907044E-2</v>
      </c>
      <c r="T295" s="1">
        <f t="shared" ref="T295" si="118">AVERAGE(K289:K295)</f>
        <v>79229.857142857145</v>
      </c>
      <c r="U295" s="1">
        <f t="shared" ref="U295" si="119">AVERAGE(O289:O295)</f>
        <v>46866.571428571428</v>
      </c>
      <c r="V295" s="1">
        <f t="shared" ref="V295" si="120">AVERAGE(M289:M295)</f>
        <v>32363.285714285714</v>
      </c>
      <c r="W295" s="1">
        <f t="shared" ref="W295" si="121">AVERAGE(P289:P295)</f>
        <v>2335</v>
      </c>
      <c r="X295" s="1">
        <f t="shared" ref="X295" si="122">AVERAGE(N289:N295)</f>
        <v>90.285714285714292</v>
      </c>
    </row>
    <row r="296" spans="1:24" x14ac:dyDescent="0.25">
      <c r="A296" s="2">
        <v>44146</v>
      </c>
      <c r="B296" s="1">
        <f t="shared" si="26"/>
        <v>3005430</v>
      </c>
      <c r="C296" s="1">
        <v>22553</v>
      </c>
      <c r="D296">
        <v>2388</v>
      </c>
      <c r="E296" s="1">
        <v>0</v>
      </c>
      <c r="F296" s="1">
        <v>330</v>
      </c>
      <c r="G296" s="1">
        <v>2865</v>
      </c>
      <c r="H296" s="1">
        <f t="shared" si="45"/>
        <v>218323</v>
      </c>
      <c r="I296" s="1">
        <v>21573</v>
      </c>
      <c r="J296" s="1">
        <v>50910</v>
      </c>
      <c r="K296" s="1">
        <v>72483</v>
      </c>
      <c r="L296" s="1">
        <v>2703</v>
      </c>
      <c r="M296" s="3">
        <v>25225</v>
      </c>
      <c r="N296" s="4">
        <v>77</v>
      </c>
      <c r="O296" s="1">
        <f t="shared" si="95"/>
        <v>47258</v>
      </c>
      <c r="P296" s="1">
        <f t="shared" ref="P296" si="123">L296-N296</f>
        <v>2626</v>
      </c>
      <c r="Q296" s="1">
        <f t="shared" ref="Q296" si="124">((SUM(L290:L296))/(SUM(K290:K296)))</f>
        <v>3.2032995680023837E-2</v>
      </c>
      <c r="R296" s="1">
        <f t="shared" ref="R296" si="125">((SUM(N290:N296))/(SUM(M290:M296)))</f>
        <v>2.7302185553742561E-3</v>
      </c>
      <c r="S296" s="1">
        <f t="shared" ref="S296" si="126">((SUM(P290:P296))/(SUM(O290:O296)))</f>
        <v>5.1988418499100089E-2</v>
      </c>
      <c r="T296" s="1">
        <f t="shared" ref="T296" si="127">AVERAGE(K290:K296)</f>
        <v>76720</v>
      </c>
      <c r="U296" s="1">
        <f t="shared" ref="U296" si="128">AVERAGE(O290:O296)</f>
        <v>45639.285714285717</v>
      </c>
      <c r="V296" s="1">
        <f t="shared" ref="V296" si="129">AVERAGE(M290:M296)</f>
        <v>31080.714285714286</v>
      </c>
      <c r="W296" s="1">
        <f t="shared" ref="W296" si="130">AVERAGE(P290:P296)</f>
        <v>2372.7142857142858</v>
      </c>
      <c r="X296" s="1">
        <f t="shared" ref="X296" si="131">AVERAGE(N290:N296)</f>
        <v>84.857142857142861</v>
      </c>
    </row>
    <row r="297" spans="1:24" x14ac:dyDescent="0.25">
      <c r="A297" s="2">
        <v>44147</v>
      </c>
      <c r="B297" s="1">
        <f t="shared" si="26"/>
        <v>3026959</v>
      </c>
      <c r="C297" s="1">
        <v>21529</v>
      </c>
      <c r="D297" s="1">
        <v>2347</v>
      </c>
      <c r="E297" s="1">
        <v>0</v>
      </c>
      <c r="F297" s="1">
        <v>297</v>
      </c>
      <c r="G297" s="1">
        <v>3004</v>
      </c>
      <c r="H297" s="1">
        <f t="shared" si="45"/>
        <v>221327</v>
      </c>
      <c r="I297" s="1">
        <v>20533</v>
      </c>
      <c r="J297" s="1">
        <v>76601</v>
      </c>
      <c r="K297" s="1">
        <v>97134</v>
      </c>
      <c r="L297" s="1">
        <v>2690</v>
      </c>
      <c r="M297" s="3">
        <v>46449</v>
      </c>
      <c r="N297" s="4">
        <v>101</v>
      </c>
      <c r="O297" s="1">
        <f t="shared" si="95"/>
        <v>50685</v>
      </c>
      <c r="P297" s="1">
        <f t="shared" ref="P297" si="132">L297-N297</f>
        <v>2589</v>
      </c>
      <c r="Q297" s="1">
        <f t="shared" ref="Q297" si="133">((SUM(L291:L297))/(SUM(K291:K297)))</f>
        <v>3.2240209543537325E-2</v>
      </c>
      <c r="R297" s="1">
        <f t="shared" ref="R297" si="134">((SUM(N291:N297))/(SUM(M291:M297)))</f>
        <v>2.6094983913424979E-3</v>
      </c>
      <c r="S297" s="1">
        <f t="shared" ref="S297" si="135">((SUM(P291:P297))/(SUM(O291:O297)))</f>
        <v>5.2878861188214624E-2</v>
      </c>
      <c r="T297" s="1">
        <f t="shared" ref="T297" si="136">AVERAGE(K291:K297)</f>
        <v>76138.28571428571</v>
      </c>
      <c r="U297" s="1">
        <f t="shared" ref="U297" si="137">AVERAGE(O291:O297)</f>
        <v>44878.857142857145</v>
      </c>
      <c r="V297" s="1">
        <f t="shared" ref="V297" si="138">AVERAGE(M291:M297)</f>
        <v>31259.428571428572</v>
      </c>
      <c r="W297" s="1">
        <f t="shared" ref="W297" si="139">AVERAGE(P291:P297)</f>
        <v>2373.1428571428573</v>
      </c>
      <c r="X297" s="1">
        <f t="shared" ref="X297" si="140">AVERAGE(N291:N297)</f>
        <v>81.571428571428569</v>
      </c>
    </row>
    <row r="298" spans="1:24" x14ac:dyDescent="0.25">
      <c r="A298" s="2">
        <v>44148</v>
      </c>
      <c r="B298" s="1">
        <f t="shared" si="26"/>
        <v>3043089</v>
      </c>
      <c r="C298" s="1">
        <v>16130</v>
      </c>
      <c r="D298" s="1">
        <v>1637</v>
      </c>
      <c r="E298" s="1">
        <v>0</v>
      </c>
      <c r="F298" s="1">
        <v>185</v>
      </c>
      <c r="G298" s="1">
        <v>1843</v>
      </c>
      <c r="H298" s="1">
        <f t="shared" si="45"/>
        <v>223170</v>
      </c>
      <c r="I298" s="1">
        <v>15444</v>
      </c>
      <c r="J298" s="1">
        <v>55825</v>
      </c>
      <c r="K298" s="1">
        <v>71269</v>
      </c>
      <c r="L298" s="1">
        <v>1963</v>
      </c>
      <c r="M298" s="1">
        <v>31924</v>
      </c>
      <c r="N298" s="1">
        <v>70</v>
      </c>
      <c r="O298" s="1">
        <f t="shared" si="95"/>
        <v>39345</v>
      </c>
      <c r="P298" s="1">
        <f t="shared" ref="P298" si="141">L298-N298</f>
        <v>1893</v>
      </c>
      <c r="Q298" s="1">
        <f t="shared" ref="Q298" si="142">((SUM(L292:L298))/(SUM(K292:K298)))</f>
        <v>3.1737040884313117E-2</v>
      </c>
      <c r="R298" s="1">
        <f t="shared" ref="R298" si="143">((SUM(N292:N298))/(SUM(M292:M298)))</f>
        <v>2.6506124067099679E-3</v>
      </c>
      <c r="S298" s="1">
        <f t="shared" ref="S298" si="144">((SUM(P292:P298))/(SUM(O292:O298)))</f>
        <v>5.2500987231802028E-2</v>
      </c>
      <c r="T298" s="1">
        <f t="shared" ref="T298" si="145">AVERAGE(K292:K298)</f>
        <v>74401.571428571435</v>
      </c>
      <c r="U298" s="1">
        <f t="shared" ref="U298" si="146">AVERAGE(O292:O298)</f>
        <v>43411.428571428572</v>
      </c>
      <c r="V298" s="1">
        <f t="shared" ref="V298" si="147">AVERAGE(M292:M298)</f>
        <v>30990.142857142859</v>
      </c>
      <c r="W298" s="1">
        <f t="shared" ref="W298" si="148">AVERAGE(P292:P298)</f>
        <v>2279.1428571428573</v>
      </c>
      <c r="X298" s="1">
        <f t="shared" ref="X298" si="149">AVERAGE(N292:N298)</f>
        <v>82.142857142857139</v>
      </c>
    </row>
    <row r="299" spans="1:24" x14ac:dyDescent="0.25">
      <c r="A299" s="2">
        <v>44149</v>
      </c>
      <c r="B299" s="1">
        <f t="shared" si="26"/>
        <v>3051651</v>
      </c>
      <c r="C299" s="1">
        <v>8562</v>
      </c>
      <c r="D299" s="1">
        <v>911</v>
      </c>
      <c r="E299" s="1">
        <v>0</v>
      </c>
      <c r="F299" s="1">
        <v>196</v>
      </c>
      <c r="G299" s="1">
        <v>1713</v>
      </c>
      <c r="H299" s="1">
        <f t="shared" si="45"/>
        <v>224883</v>
      </c>
      <c r="I299" s="1">
        <v>8187</v>
      </c>
      <c r="J299" s="1">
        <v>13495</v>
      </c>
      <c r="K299" s="1">
        <v>21682</v>
      </c>
      <c r="L299" s="1">
        <v>1089</v>
      </c>
      <c r="M299" s="1">
        <v>3524</v>
      </c>
      <c r="N299" s="1">
        <v>23</v>
      </c>
      <c r="O299" s="1">
        <f t="shared" ref="O299" si="150">K299-M299</f>
        <v>18158</v>
      </c>
      <c r="P299" s="1">
        <f t="shared" ref="P299" si="151">L299-N299</f>
        <v>1066</v>
      </c>
      <c r="Q299" s="1">
        <f t="shared" ref="Q299" si="152">((SUM(L293:L299))/(SUM(K293:K299)))</f>
        <v>3.1811400877719193E-2</v>
      </c>
      <c r="R299" s="1">
        <f t="shared" ref="R299" si="153">((SUM(N293:N299))/(SUM(M293:M299)))</f>
        <v>2.7377439854743531E-3</v>
      </c>
      <c r="S299" s="1">
        <f t="shared" ref="S299" si="154">((SUM(P293:P299))/(SUM(O293:O299)))</f>
        <v>5.2634787320509344E-2</v>
      </c>
      <c r="T299" s="1">
        <f t="shared" ref="T299" si="155">AVERAGE(K293:K299)</f>
        <v>72395.428571428565</v>
      </c>
      <c r="U299" s="1">
        <f t="shared" ref="U299" si="156">AVERAGE(O293:O299)</f>
        <v>42182.857142857145</v>
      </c>
      <c r="V299" s="1">
        <f t="shared" ref="V299" si="157">AVERAGE(M293:M299)</f>
        <v>30212.571428571428</v>
      </c>
      <c r="W299" s="1">
        <f t="shared" ref="W299" si="158">AVERAGE(P293:P299)</f>
        <v>2220.2857142857142</v>
      </c>
      <c r="X299" s="1">
        <f t="shared" ref="X299" si="159">AVERAGE(N293:N299)</f>
        <v>82.714285714285708</v>
      </c>
    </row>
    <row r="300" spans="1:24" x14ac:dyDescent="0.25">
      <c r="A300" s="2">
        <v>44150</v>
      </c>
      <c r="B300" s="1">
        <f t="shared" si="26"/>
        <v>3054134</v>
      </c>
      <c r="C300" s="1">
        <v>2483</v>
      </c>
      <c r="D300" s="1">
        <v>253</v>
      </c>
      <c r="E300" s="1">
        <v>0</v>
      </c>
      <c r="F300" s="1">
        <v>56</v>
      </c>
      <c r="G300" s="1">
        <v>468</v>
      </c>
      <c r="H300" s="1">
        <f t="shared" si="45"/>
        <v>225351</v>
      </c>
      <c r="I300" s="1">
        <v>2353</v>
      </c>
      <c r="J300" s="1">
        <v>8438</v>
      </c>
      <c r="K300" s="1">
        <v>10791</v>
      </c>
      <c r="L300" s="1">
        <v>300</v>
      </c>
      <c r="M300" s="1">
        <v>4978</v>
      </c>
      <c r="N300" s="1">
        <v>32</v>
      </c>
      <c r="O300" s="1">
        <f t="shared" ref="O300" si="160">K300-M300</f>
        <v>5813</v>
      </c>
      <c r="P300" s="1">
        <f t="shared" ref="P300" si="161">L300-N300</f>
        <v>268</v>
      </c>
      <c r="Q300" s="1">
        <f t="shared" ref="Q300" si="162">((SUM(L294:L300))/(SUM(K294:K300)))</f>
        <v>3.1663972153026382E-2</v>
      </c>
      <c r="R300" s="1">
        <f t="shared" ref="R300" si="163">((SUM(N294:N300))/(SUM(M294:M300)))</f>
        <v>2.8563856415088785E-3</v>
      </c>
      <c r="S300" s="1">
        <f t="shared" ref="S300" si="164">((SUM(P294:P300))/(SUM(O294:O300)))</f>
        <v>5.2538924966747516E-2</v>
      </c>
      <c r="T300" s="1">
        <f t="shared" ref="T300" si="165">AVERAGE(K294:K300)</f>
        <v>69276.571428571435</v>
      </c>
      <c r="U300" s="1">
        <f t="shared" ref="U300" si="166">AVERAGE(O294:O300)</f>
        <v>40168.857142857145</v>
      </c>
      <c r="V300" s="1">
        <f t="shared" ref="V300" si="167">AVERAGE(M294:M300)</f>
        <v>29107.714285714286</v>
      </c>
      <c r="W300" s="1">
        <f t="shared" ref="W300" si="168">AVERAGE(P294:P300)</f>
        <v>2110.4285714285716</v>
      </c>
      <c r="X300" s="1">
        <f t="shared" ref="X300" si="169">AVERAGE(N294:N300)</f>
        <v>83.142857142857139</v>
      </c>
    </row>
    <row r="301" spans="1:24" x14ac:dyDescent="0.25">
      <c r="A301" s="2">
        <v>44151</v>
      </c>
      <c r="B301" s="1">
        <f t="shared" si="26"/>
        <v>3054153</v>
      </c>
      <c r="C301" s="1">
        <v>19</v>
      </c>
      <c r="D301" s="1">
        <v>2</v>
      </c>
      <c r="E301" s="1">
        <v>0</v>
      </c>
      <c r="F301" s="1">
        <v>0</v>
      </c>
      <c r="G301" s="1">
        <v>9</v>
      </c>
      <c r="H301" s="1">
        <f t="shared" si="45"/>
        <v>225360</v>
      </c>
      <c r="I301" s="1">
        <v>18</v>
      </c>
      <c r="J301" s="1">
        <v>24</v>
      </c>
      <c r="K301" s="1">
        <v>42</v>
      </c>
      <c r="L301" s="1">
        <v>2</v>
      </c>
      <c r="M301" s="1">
        <v>0</v>
      </c>
      <c r="N301" s="1">
        <v>0</v>
      </c>
      <c r="O301" s="1">
        <f t="shared" ref="O301" si="170">K301-M301</f>
        <v>42</v>
      </c>
      <c r="P301" s="1">
        <f t="shared" ref="P301" si="171">L301-N301</f>
        <v>2</v>
      </c>
      <c r="Q301" s="1">
        <f t="shared" ref="Q301" si="172">((SUM(L295:L301))/(SUM(K295:K301)))</f>
        <v>3.1368429450952758E-2</v>
      </c>
      <c r="R301" s="1">
        <f t="shared" ref="R301" si="173">((SUM(N295:N301))/(SUM(M295:M301)))</f>
        <v>2.9288676113386272E-3</v>
      </c>
      <c r="S301" s="1">
        <f t="shared" ref="S301" si="174">((SUM(P295:P301))/(SUM(O295:O301)))</f>
        <v>5.1540580592957602E-2</v>
      </c>
      <c r="T301" s="1">
        <f t="shared" ref="T301" si="175">AVERAGE(K295:K301)</f>
        <v>53716.428571428572</v>
      </c>
      <c r="U301" s="1">
        <f t="shared" ref="U301" si="176">AVERAGE(O295:O301)</f>
        <v>31426</v>
      </c>
      <c r="V301" s="1">
        <f t="shared" ref="V301" si="177">AVERAGE(M295:M301)</f>
        <v>22290.428571428572</v>
      </c>
      <c r="W301" s="1">
        <f t="shared" ref="W301" si="178">AVERAGE(P295:P301)</f>
        <v>1619.7142857142858</v>
      </c>
      <c r="X301" s="1">
        <f t="shared" ref="X301" si="179">AVERAGE(N295:N301)</f>
        <v>65.285714285714292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TestingByDate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Arielle C</dc:creator>
  <cp:lastModifiedBy>Arielle C</cp:lastModifiedBy>
  <dcterms:created xsi:type="dcterms:W3CDTF">2020-10-25T16:13:14Z</dcterms:created>
  <dcterms:modified xsi:type="dcterms:W3CDTF">2020-11-16T16:56:35Z</dcterms:modified>
</cp:coreProperties>
</file>