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7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8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5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acb2ee70178176/Personal/UCSD_Data_Science_Bootcamp/Homework/2019-11-24_HW4_Pandas/pandas-challenge/PyCitySchools/"/>
    </mc:Choice>
  </mc:AlternateContent>
  <xr:revisionPtr revIDLastSave="0" documentId="13_ncr:40009_{8860F42D-132E-5F41-A3B3-5DDEAD996902}" xr6:coauthVersionLast="45" xr6:coauthVersionMax="45" xr10:uidLastSave="{00000000-0000-0000-0000-000000000000}"/>
  <bookViews>
    <workbookView xWindow="3300" yWindow="6420" windowWidth="37600" windowHeight="24460" activeTab="7"/>
  </bookViews>
  <sheets>
    <sheet name="Average Math" sheetId="2" r:id="rId1"/>
    <sheet name="Average Reading" sheetId="3" r:id="rId2"/>
    <sheet name="Average Overall" sheetId="4" r:id="rId3"/>
    <sheet name="% Passing Math" sheetId="5" r:id="rId4"/>
    <sheet name="% Passing Reading" sheetId="6" r:id="rId5"/>
    <sheet name="% Passing Overall" sheetId="7" r:id="rId6"/>
    <sheet name="% Passing Overall-Type" sheetId="8" r:id="rId7"/>
    <sheet name="school_performance" sheetId="1" r:id="rId8"/>
  </sheets>
  <definedNames>
    <definedName name="_xlchart.v1.0" hidden="1">school_performance!$F$1</definedName>
    <definedName name="_xlchart.v1.1" hidden="1">school_performance!$F$2:$F$16</definedName>
    <definedName name="_xlchart.v1.10" hidden="1">school_performance!$K$1</definedName>
    <definedName name="_xlchart.v1.11" hidden="1">school_performance!$K$2:$K$16</definedName>
    <definedName name="_xlchart.v1.12" hidden="1">school_performance!$F$1</definedName>
    <definedName name="_xlchart.v1.13" hidden="1">school_performance!$F$2:$F$16</definedName>
    <definedName name="_xlchart.v1.14" hidden="1">school_performance!$G$1</definedName>
    <definedName name="_xlchart.v1.15" hidden="1">school_performance!$G$2:$G$16</definedName>
    <definedName name="_xlchart.v1.16" hidden="1">school_performance!$H$1</definedName>
    <definedName name="_xlchart.v1.17" hidden="1">school_performance!$H$2:$H$16</definedName>
    <definedName name="_xlchart.v1.18" hidden="1">school_performance!$I$1</definedName>
    <definedName name="_xlchart.v1.19" hidden="1">school_performance!$I$2:$I$16</definedName>
    <definedName name="_xlchart.v1.2" hidden="1">school_performance!$G$1</definedName>
    <definedName name="_xlchart.v1.20" hidden="1">school_performance!$J$1</definedName>
    <definedName name="_xlchart.v1.21" hidden="1">school_performance!$J$2:$J$16</definedName>
    <definedName name="_xlchart.v1.22" hidden="1">school_performance!$K$1</definedName>
    <definedName name="_xlchart.v1.23" hidden="1">school_performance!$K$2:$K$16</definedName>
    <definedName name="_xlchart.v1.24" hidden="1">school_performance!$F$1</definedName>
    <definedName name="_xlchart.v1.25" hidden="1">school_performance!$F$2:$F$16</definedName>
    <definedName name="_xlchart.v1.26" hidden="1">school_performance!$G$1</definedName>
    <definedName name="_xlchart.v1.27" hidden="1">school_performance!$G$2:$G$16</definedName>
    <definedName name="_xlchart.v1.28" hidden="1">school_performance!$H$1</definedName>
    <definedName name="_xlchart.v1.29" hidden="1">school_performance!$H$2:$H$16</definedName>
    <definedName name="_xlchart.v1.3" hidden="1">school_performance!$G$2:$G$16</definedName>
    <definedName name="_xlchart.v1.30" hidden="1">school_performance!$I$1</definedName>
    <definedName name="_xlchart.v1.31" hidden="1">school_performance!$I$2:$I$16</definedName>
    <definedName name="_xlchart.v1.32" hidden="1">school_performance!$J$1</definedName>
    <definedName name="_xlchart.v1.33" hidden="1">school_performance!$J$2:$J$16</definedName>
    <definedName name="_xlchart.v1.34" hidden="1">school_performance!$K$1</definedName>
    <definedName name="_xlchart.v1.35" hidden="1">school_performance!$K$2:$K$16</definedName>
    <definedName name="_xlchart.v1.36" hidden="1">school_performance!$F$1</definedName>
    <definedName name="_xlchart.v1.37" hidden="1">school_performance!$F$2:$F$16</definedName>
    <definedName name="_xlchart.v1.38" hidden="1">school_performance!$G$1</definedName>
    <definedName name="_xlchart.v1.39" hidden="1">school_performance!$G$2:$G$16</definedName>
    <definedName name="_xlchart.v1.4" hidden="1">school_performance!$H$1</definedName>
    <definedName name="_xlchart.v1.40" hidden="1">school_performance!$H$1</definedName>
    <definedName name="_xlchart.v1.41" hidden="1">school_performance!$H$2:$H$16</definedName>
    <definedName name="_xlchart.v1.42" hidden="1">school_performance!$I$1</definedName>
    <definedName name="_xlchart.v1.43" hidden="1">school_performance!$I$2:$I$16</definedName>
    <definedName name="_xlchart.v1.44" hidden="1">school_performance!$J$1</definedName>
    <definedName name="_xlchart.v1.45" hidden="1">school_performance!$J$2:$J$16</definedName>
    <definedName name="_xlchart.v1.46" hidden="1">school_performance!$K$1</definedName>
    <definedName name="_xlchart.v1.47" hidden="1">school_performance!$K$2:$K$16</definedName>
    <definedName name="_xlchart.v1.48" hidden="1">school_performance!$F$1</definedName>
    <definedName name="_xlchart.v1.49" hidden="1">school_performance!$F$2:$F$16</definedName>
    <definedName name="_xlchart.v1.5" hidden="1">school_performance!$H$2:$H$16</definedName>
    <definedName name="_xlchart.v1.50" hidden="1">school_performance!$G$1</definedName>
    <definedName name="_xlchart.v1.51" hidden="1">school_performance!$G$2:$G$16</definedName>
    <definedName name="_xlchart.v1.52" hidden="1">school_performance!$H$1</definedName>
    <definedName name="_xlchart.v1.53" hidden="1">school_performance!$H$2:$H$16</definedName>
    <definedName name="_xlchart.v1.54" hidden="1">school_performance!$I$1</definedName>
    <definedName name="_xlchart.v1.55" hidden="1">school_performance!$I$2:$I$16</definedName>
    <definedName name="_xlchart.v1.56" hidden="1">school_performance!$J$1</definedName>
    <definedName name="_xlchart.v1.57" hidden="1">school_performance!$J$2:$J$16</definedName>
    <definedName name="_xlchart.v1.58" hidden="1">school_performance!$K$1</definedName>
    <definedName name="_xlchart.v1.59" hidden="1">school_performance!$K$2:$K$16</definedName>
    <definedName name="_xlchart.v1.6" hidden="1">school_performance!$I$1</definedName>
    <definedName name="_xlchart.v1.60" hidden="1">school_performance!$A$2:$A$16</definedName>
    <definedName name="_xlchart.v1.61" hidden="1">school_performance!$I$1</definedName>
    <definedName name="_xlchart.v1.62" hidden="1">school_performance!$I$2:$I$16</definedName>
    <definedName name="_xlchart.v1.63" hidden="1">school_performance!$J$1</definedName>
    <definedName name="_xlchart.v1.64" hidden="1">school_performance!$J$2:$J$16</definedName>
    <definedName name="_xlchart.v1.7" hidden="1">school_performance!$I$2:$I$16</definedName>
    <definedName name="_xlchart.v1.70" hidden="1">school_performance!$F$1</definedName>
    <definedName name="_xlchart.v1.71" hidden="1">school_performance!$F$2:$F$16</definedName>
    <definedName name="_xlchart.v1.72" hidden="1">school_performance!$G$1</definedName>
    <definedName name="_xlchart.v1.73" hidden="1">school_performance!$G$2:$G$16</definedName>
    <definedName name="_xlchart.v1.74" hidden="1">school_performance!$H$1</definedName>
    <definedName name="_xlchart.v1.75" hidden="1">school_performance!$H$2:$H$16</definedName>
    <definedName name="_xlchart.v1.76" hidden="1">school_performance!$I$1</definedName>
    <definedName name="_xlchart.v1.77" hidden="1">school_performance!$I$2:$I$16</definedName>
    <definedName name="_xlchart.v1.78" hidden="1">school_performance!$J$1</definedName>
    <definedName name="_xlchart.v1.79" hidden="1">school_performance!$J$2:$J$16</definedName>
    <definedName name="_xlchart.v1.8" hidden="1">school_performance!$J$1</definedName>
    <definedName name="_xlchart.v1.80" hidden="1">school_performance!$K$1</definedName>
    <definedName name="_xlchart.v1.81" hidden="1">school_performance!$K$2:$K$16</definedName>
    <definedName name="_xlchart.v1.9" hidden="1">school_performance!$J$2:$J$16</definedName>
    <definedName name="_xlchart.v2.65" hidden="1">school_performance!$A$2:$A$16</definedName>
    <definedName name="_xlchart.v2.66" hidden="1">school_performance!$I$1</definedName>
    <definedName name="_xlchart.v2.67" hidden="1">school_performance!$I$2:$I$16</definedName>
    <definedName name="_xlchart.v2.68" hidden="1">school_performance!$J$1</definedName>
    <definedName name="_xlchart.v2.69" hidden="1">school_performance!$J$2:$J$16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<sst xmlns="http://schemas.openxmlformats.org/spreadsheetml/2006/main" count="282" uniqueCount="49">
  <si>
    <t>School Type</t>
  </si>
  <si>
    <t>Total Students</t>
  </si>
  <si>
    <t>Total School Budget</t>
  </si>
  <si>
    <t>Per Student Budget</t>
  </si>
  <si>
    <t>Average Math Score</t>
  </si>
  <si>
    <t>Average Reading Score</t>
  </si>
  <si>
    <t>% Passing Math</t>
  </si>
  <si>
    <t>% Passing Reading</t>
  </si>
  <si>
    <t>% Overall Passing Rate</t>
  </si>
  <si>
    <t>Charter</t>
  </si>
  <si>
    <t>District</t>
  </si>
  <si>
    <t>Type</t>
  </si>
  <si>
    <t>Average Overall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</si>
  <si>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</si>
  <si>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</si>
  <si>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</si>
  <si>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</si>
  <si>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</si>
  <si>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</si>
  <si>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</si>
  <si>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</si>
  <si>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</si>
  <si>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</si>
  <si>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</si>
  <si>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</si>
  <si>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</si>
  <si>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</si>
  <si>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</si>
  <si>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</si>
  <si>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</si>
  <si>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</si>
  <si>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</si>
  <si>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</si>
  <si>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</si>
  <si>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</si>
  <si>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</si>
  <si>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</si>
  <si>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</si>
  <si>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</si>
  <si>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Average Math Score</t>
  </si>
  <si>
    <t>Residuals</t>
  </si>
  <si>
    <t>Standard Residuals</t>
  </si>
  <si>
    <t>PROBABILITY OUTPUT</t>
  </si>
  <si>
    <t>Percentile</t>
  </si>
  <si>
    <t>Predicted Average Reading Score</t>
  </si>
  <si>
    <t>Predicted Average Overall</t>
  </si>
  <si>
    <t>Predicted % Passing Math</t>
  </si>
  <si>
    <t>Predicted % Passing Reading</t>
  </si>
  <si>
    <t>Predicted % Overall Passing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</si>
</sst>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8" formatCode="0.0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8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school_performance!$B$2:$B$16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'Average Math'!$C$28:$C$42</c:f>
              <c:numCache>
                <c:formatCode>General</c:formatCode>
                <c:ptCount val="15"/>
                <c:pt idx="0">
                  <c:v>-0.37736817782695198</c:v>
                </c:pt>
                <c:pt idx="1">
                  <c:v>1.549168585304983E-2</c:v>
                </c:pt>
                <c:pt idx="2">
                  <c:v>0.3338510915489934</c:v>
                </c:pt>
                <c:pt idx="3">
                  <c:v>-7.0778625507813331E-2</c:v>
                </c:pt>
                <c:pt idx="4">
                  <c:v>-5.4031491118962549E-2</c:v>
                </c:pt>
                <c:pt idx="5">
                  <c:v>0.22963513809283143</c:v>
                </c:pt>
                <c:pt idx="6">
                  <c:v>-8.7390660956657484E-2</c:v>
                </c:pt>
                <c:pt idx="7">
                  <c:v>1.0591039915382794E-2</c:v>
                </c:pt>
                <c:pt idx="8">
                  <c:v>0.22693691440080954</c:v>
                </c:pt>
                <c:pt idx="9">
                  <c:v>9.7377960623660442E-2</c:v>
                </c:pt>
                <c:pt idx="10">
                  <c:v>0.26333145527364366</c:v>
                </c:pt>
                <c:pt idx="11">
                  <c:v>-0.10769760038856191</c:v>
                </c:pt>
                <c:pt idx="12">
                  <c:v>-0.29537705844492734</c:v>
                </c:pt>
                <c:pt idx="13">
                  <c:v>-0.12243632889850176</c:v>
                </c:pt>
                <c:pt idx="14">
                  <c:v>-6.2135342566250529E-2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A8-294D-8DAB-0C4FAABDD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917008"/>
        <c:axId val="1833970768"/>
      </c:scatterChart>
      <c:valAx>
        <c:axId val="105391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3970768"/>
        <c:crosses val="autoZero"/>
        <c:crossBetween val="midCat"/>
      </c:valAx>
      <c:valAx>
        <c:axId val="1833970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39170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school_performance!$B$2:$B$16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'Average Reading'!$C$28:$C$42</c:f>
              <c:numCache>
                <c:formatCode>General</c:formatCode>
                <c:ptCount val="15"/>
                <c:pt idx="0">
                  <c:v>6.1181441401572556E-2</c:v>
                </c:pt>
                <c:pt idx="1">
                  <c:v>-1.9915139252802305E-2</c:v>
                </c:pt>
                <c:pt idx="2">
                  <c:v>0.15718745498818976</c:v>
                </c:pt>
                <c:pt idx="3">
                  <c:v>-6.2855546772226489E-2</c:v>
                </c:pt>
                <c:pt idx="4">
                  <c:v>6.0350286033909128E-2</c:v>
                </c:pt>
                <c:pt idx="5">
                  <c:v>4.2578536969784864E-2</c:v>
                </c:pt>
                <c:pt idx="6">
                  <c:v>-0.17195183569398864</c:v>
                </c:pt>
                <c:pt idx="7">
                  <c:v>-6.6575197674410447E-2</c:v>
                </c:pt>
                <c:pt idx="8">
                  <c:v>4.3885201015228859E-2</c:v>
                </c:pt>
                <c:pt idx="9">
                  <c:v>1.0166554379452464E-2</c:v>
                </c:pt>
                <c:pt idx="10">
                  <c:v>-0.24222241395358424</c:v>
                </c:pt>
                <c:pt idx="11">
                  <c:v>3.9651663364637102E-2</c:v>
                </c:pt>
                <c:pt idx="12">
                  <c:v>0.21624680235437665</c:v>
                </c:pt>
                <c:pt idx="13">
                  <c:v>0.16573340083314747</c:v>
                </c:pt>
                <c:pt idx="14">
                  <c:v>-0.23346120799327252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D0-D44E-B110-847993142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23888"/>
        <c:axId val="492025568"/>
      </c:scatterChart>
      <c:valAx>
        <c:axId val="49202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025568"/>
        <c:crosses val="autoZero"/>
        <c:crossBetween val="midCat"/>
      </c:valAx>
      <c:valAx>
        <c:axId val="49202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023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Students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'Average Reading'!$C$2:$C$16</c:f>
              <c:strCache>
                <c:ptCount val="15"/>
                <c:pt idx="9">
                  <c:v>SS</c:v>
                </c:pt>
                <c:pt idx="10">
                  <c:v>32.05378419</c:v>
                </c:pt>
                <c:pt idx="11">
                  <c:v>0.263260874</c:v>
                </c:pt>
                <c:pt idx="12">
                  <c:v>32.31704507</c:v>
                </c:pt>
                <c:pt idx="14">
                  <c:v>Standard Error</c:v>
                </c:pt>
              </c:strCache>
            </c:strRef>
          </c:xVal>
          <c:yVal>
            <c:numRef>
              <c:f>'Average Reading'!$C$28:$C$42</c:f>
              <c:numCache>
                <c:formatCode>General</c:formatCode>
                <c:ptCount val="15"/>
                <c:pt idx="0">
                  <c:v>6.1181441401572556E-2</c:v>
                </c:pt>
                <c:pt idx="1">
                  <c:v>-1.9915139252802305E-2</c:v>
                </c:pt>
                <c:pt idx="2">
                  <c:v>0.15718745498818976</c:v>
                </c:pt>
                <c:pt idx="3">
                  <c:v>-6.2855546772226489E-2</c:v>
                </c:pt>
                <c:pt idx="4">
                  <c:v>6.0350286033909128E-2</c:v>
                </c:pt>
                <c:pt idx="5">
                  <c:v>4.2578536969784864E-2</c:v>
                </c:pt>
                <c:pt idx="6">
                  <c:v>-0.17195183569398864</c:v>
                </c:pt>
                <c:pt idx="7">
                  <c:v>-6.6575197674410447E-2</c:v>
                </c:pt>
                <c:pt idx="8">
                  <c:v>4.3885201015228859E-2</c:v>
                </c:pt>
                <c:pt idx="9">
                  <c:v>1.0166554379452464E-2</c:v>
                </c:pt>
                <c:pt idx="10">
                  <c:v>-0.24222241395358424</c:v>
                </c:pt>
                <c:pt idx="11">
                  <c:v>3.9651663364637102E-2</c:v>
                </c:pt>
                <c:pt idx="12">
                  <c:v>0.21624680235437665</c:v>
                </c:pt>
                <c:pt idx="13">
                  <c:v>0.16573340083314747</c:v>
                </c:pt>
                <c:pt idx="14">
                  <c:v>-0.23346120799327252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C5-F540-832B-4AD771D71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41760"/>
        <c:axId val="493443392"/>
      </c:scatterChart>
      <c:valAx>
        <c:axId val="49344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Students</a:t>
                </a:r>
              </a:p>
            </c:rich>
          </c:tx>
          <c:overlay val="0"/>
        </c:title>
        <c:majorTickMark val="out"/>
        <c:minorTickMark val="none"/>
        <c:tickLblPos val="nextTo"/>
        <c:crossAx val="493443392"/>
        <c:crosses val="autoZero"/>
        <c:crossBetween val="midCat"/>
      </c:valAx>
      <c:valAx>
        <c:axId val="493443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441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School Budget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'Average Reading'!$D$2:$D$16</c:f>
              <c:strCache>
                <c:ptCount val="15"/>
                <c:pt idx="9">
                  <c:v>MS</c:v>
                </c:pt>
                <c:pt idx="10">
                  <c:v>8.013446048</c:v>
                </c:pt>
                <c:pt idx="11">
                  <c:v>0.026326087</c:v>
                </c:pt>
                <c:pt idx="14">
                  <c:v>t Stat</c:v>
                </c:pt>
              </c:strCache>
            </c:strRef>
          </c:xVal>
          <c:yVal>
            <c:numRef>
              <c:f>'Average Reading'!$C$28:$C$42</c:f>
              <c:numCache>
                <c:formatCode>General</c:formatCode>
                <c:ptCount val="15"/>
                <c:pt idx="0">
                  <c:v>6.1181441401572556E-2</c:v>
                </c:pt>
                <c:pt idx="1">
                  <c:v>-1.9915139252802305E-2</c:v>
                </c:pt>
                <c:pt idx="2">
                  <c:v>0.15718745498818976</c:v>
                </c:pt>
                <c:pt idx="3">
                  <c:v>-6.2855546772226489E-2</c:v>
                </c:pt>
                <c:pt idx="4">
                  <c:v>6.0350286033909128E-2</c:v>
                </c:pt>
                <c:pt idx="5">
                  <c:v>4.2578536969784864E-2</c:v>
                </c:pt>
                <c:pt idx="6">
                  <c:v>-0.17195183569398864</c:v>
                </c:pt>
                <c:pt idx="7">
                  <c:v>-6.6575197674410447E-2</c:v>
                </c:pt>
                <c:pt idx="8">
                  <c:v>4.3885201015228859E-2</c:v>
                </c:pt>
                <c:pt idx="9">
                  <c:v>1.0166554379452464E-2</c:v>
                </c:pt>
                <c:pt idx="10">
                  <c:v>-0.24222241395358424</c:v>
                </c:pt>
                <c:pt idx="11">
                  <c:v>3.9651663364637102E-2</c:v>
                </c:pt>
                <c:pt idx="12">
                  <c:v>0.21624680235437665</c:v>
                </c:pt>
                <c:pt idx="13">
                  <c:v>0.16573340083314747</c:v>
                </c:pt>
                <c:pt idx="14">
                  <c:v>-0.23346120799327252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1-B34E-89E3-3D6D6144F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67008"/>
        <c:axId val="493468688"/>
      </c:scatterChart>
      <c:valAx>
        <c:axId val="49346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School Budget</a:t>
                </a:r>
              </a:p>
            </c:rich>
          </c:tx>
          <c:overlay val="0"/>
        </c:title>
        <c:majorTickMark val="out"/>
        <c:minorTickMark val="none"/>
        <c:tickLblPos val="nextTo"/>
        <c:crossAx val="493468688"/>
        <c:crosses val="autoZero"/>
        <c:crossBetween val="midCat"/>
      </c:valAx>
      <c:valAx>
        <c:axId val="49346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4670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 Student Budget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'Average Reading'!$E$2:$E$16</c:f>
              <c:strCache>
                <c:ptCount val="15"/>
                <c:pt idx="9">
                  <c:v>F</c:v>
                </c:pt>
                <c:pt idx="10">
                  <c:v>304.3918347</c:v>
                </c:pt>
                <c:pt idx="14">
                  <c:v>P-value</c:v>
                </c:pt>
              </c:strCache>
            </c:strRef>
          </c:xVal>
          <c:yVal>
            <c:numRef>
              <c:f>'Average Reading'!$C$28:$C$42</c:f>
              <c:numCache>
                <c:formatCode>General</c:formatCode>
                <c:ptCount val="15"/>
                <c:pt idx="0">
                  <c:v>6.1181441401572556E-2</c:v>
                </c:pt>
                <c:pt idx="1">
                  <c:v>-1.9915139252802305E-2</c:v>
                </c:pt>
                <c:pt idx="2">
                  <c:v>0.15718745498818976</c:v>
                </c:pt>
                <c:pt idx="3">
                  <c:v>-6.2855546772226489E-2</c:v>
                </c:pt>
                <c:pt idx="4">
                  <c:v>6.0350286033909128E-2</c:v>
                </c:pt>
                <c:pt idx="5">
                  <c:v>4.2578536969784864E-2</c:v>
                </c:pt>
                <c:pt idx="6">
                  <c:v>-0.17195183569398864</c:v>
                </c:pt>
                <c:pt idx="7">
                  <c:v>-6.6575197674410447E-2</c:v>
                </c:pt>
                <c:pt idx="8">
                  <c:v>4.3885201015228859E-2</c:v>
                </c:pt>
                <c:pt idx="9">
                  <c:v>1.0166554379452464E-2</c:v>
                </c:pt>
                <c:pt idx="10">
                  <c:v>-0.24222241395358424</c:v>
                </c:pt>
                <c:pt idx="11">
                  <c:v>3.9651663364637102E-2</c:v>
                </c:pt>
                <c:pt idx="12">
                  <c:v>0.21624680235437665</c:v>
                </c:pt>
                <c:pt idx="13">
                  <c:v>0.16573340083314747</c:v>
                </c:pt>
                <c:pt idx="14">
                  <c:v>-0.23346120799327252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8-F848-A162-5430B667E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99152"/>
        <c:axId val="1500876208"/>
      </c:scatterChart>
      <c:valAx>
        <c:axId val="49199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 Student Budget</a:t>
                </a:r>
              </a:p>
            </c:rich>
          </c:tx>
          <c:overlay val="0"/>
        </c:title>
        <c:majorTickMark val="out"/>
        <c:minorTickMark val="none"/>
        <c:tickLblPos val="nextTo"/>
        <c:crossAx val="1500876208"/>
        <c:crosses val="autoZero"/>
        <c:crossBetween val="midCat"/>
      </c:valAx>
      <c:valAx>
        <c:axId val="1500876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999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Reading Score</c:v>
          </c:tx>
          <c:spPr>
            <a:ln w="19050">
              <a:noFill/>
            </a:ln>
          </c:spPr>
          <c:xVal>
            <c:numRef>
              <c:f>school_performance!$B$2:$B$16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school_performance!$G$2:$G$16</c:f>
              <c:numCache>
                <c:formatCode>0.0</c:formatCode>
                <c:ptCount val="15"/>
                <c:pt idx="0">
                  <c:v>83.975780409041903</c:v>
                </c:pt>
                <c:pt idx="1">
                  <c:v>83.848929663608502</c:v>
                </c:pt>
                <c:pt idx="2">
                  <c:v>84.044698544698505</c:v>
                </c:pt>
                <c:pt idx="3">
                  <c:v>83.816757493188007</c:v>
                </c:pt>
                <c:pt idx="4">
                  <c:v>83.989487516425697</c:v>
                </c:pt>
                <c:pt idx="5">
                  <c:v>83.954999999999998</c:v>
                </c:pt>
                <c:pt idx="6">
                  <c:v>83.725724020442897</c:v>
                </c:pt>
                <c:pt idx="7">
                  <c:v>83.814988290398105</c:v>
                </c:pt>
                <c:pt idx="8">
                  <c:v>81.033963022508004</c:v>
                </c:pt>
                <c:pt idx="9">
                  <c:v>80.934412081984902</c:v>
                </c:pt>
                <c:pt idx="10">
                  <c:v>80.746257758305902</c:v>
                </c:pt>
                <c:pt idx="11">
                  <c:v>80.966393614786796</c:v>
                </c:pt>
                <c:pt idx="12">
                  <c:v>81.182721974631406</c:v>
                </c:pt>
                <c:pt idx="13">
                  <c:v>81.158019667683902</c:v>
                </c:pt>
                <c:pt idx="14">
                  <c:v>80.744686171542796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B-7346-9F26-CDC2DDCCF2E3}"/>
            </c:ext>
          </c:extLst>
        </c:ser>
        <c:ser>
          <c:idx val="1"/>
          <c:order val="1"/>
          <c:tx>
            <c:v>Predicted Average Reading Score</c:v>
          </c:tx>
          <c:spPr>
            <a:ln w="19050">
              <a:noFill/>
            </a:ln>
          </c:spPr>
          <c:xVal>
            <c:numRef>
              <c:f>school_performance!$B$2:$B$16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'Average Reading'!$B$28:$B$42</c:f>
              <c:numCache>
                <c:formatCode>General</c:formatCode>
                <c:ptCount val="15"/>
                <c:pt idx="0">
                  <c:v>83.91459896764033</c:v>
                </c:pt>
                <c:pt idx="1">
                  <c:v>83.868844802861304</c:v>
                </c:pt>
                <c:pt idx="2">
                  <c:v>83.887511089710316</c:v>
                </c:pt>
                <c:pt idx="3">
                  <c:v>83.879613039960233</c:v>
                </c:pt>
                <c:pt idx="4">
                  <c:v>83.929137230391788</c:v>
                </c:pt>
                <c:pt idx="5">
                  <c:v>83.912421463030213</c:v>
                </c:pt>
                <c:pt idx="6">
                  <c:v>83.897675856136885</c:v>
                </c:pt>
                <c:pt idx="7">
                  <c:v>83.881563488072516</c:v>
                </c:pt>
                <c:pt idx="8">
                  <c:v>80.990077821492775</c:v>
                </c:pt>
                <c:pt idx="9">
                  <c:v>80.92424552760545</c:v>
                </c:pt>
                <c:pt idx="10">
                  <c:v>80.988480172259486</c:v>
                </c:pt>
                <c:pt idx="11">
                  <c:v>80.926741951422159</c:v>
                </c:pt>
                <c:pt idx="12">
                  <c:v>80.966475172277029</c:v>
                </c:pt>
                <c:pt idx="13">
                  <c:v>80.992286266850755</c:v>
                </c:pt>
                <c:pt idx="14">
                  <c:v>80.978147379536068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B-7346-9F26-CDC2DDCCF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118448"/>
        <c:axId val="1045443840"/>
      </c:scatterChart>
      <c:valAx>
        <c:axId val="77411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5443840"/>
        <c:crosses val="autoZero"/>
        <c:crossBetween val="midCat"/>
      </c:valAx>
      <c:valAx>
        <c:axId val="1045443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Reading Score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741184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Students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Reading Score</c:v>
          </c:tx>
          <c:spPr>
            <a:ln w="19050">
              <a:noFill/>
            </a:ln>
          </c:spPr>
          <c:xVal>
            <c:strRef>
              <c:f>'Average Reading'!$C$2:$C$16</c:f>
              <c:strCache>
                <c:ptCount val="15"/>
                <c:pt idx="9">
                  <c:v>SS</c:v>
                </c:pt>
                <c:pt idx="10">
                  <c:v>32.05378419</c:v>
                </c:pt>
                <c:pt idx="11">
                  <c:v>0.263260874</c:v>
                </c:pt>
                <c:pt idx="12">
                  <c:v>32.31704507</c:v>
                </c:pt>
                <c:pt idx="14">
                  <c:v>Standard Error</c:v>
                </c:pt>
              </c:strCache>
            </c:strRef>
          </c:xVal>
          <c:yVal>
            <c:numRef>
              <c:f>school_performance!$G$2:$G$16</c:f>
              <c:numCache>
                <c:formatCode>0.0</c:formatCode>
                <c:ptCount val="15"/>
                <c:pt idx="0">
                  <c:v>83.975780409041903</c:v>
                </c:pt>
                <c:pt idx="1">
                  <c:v>83.848929663608502</c:v>
                </c:pt>
                <c:pt idx="2">
                  <c:v>84.044698544698505</c:v>
                </c:pt>
                <c:pt idx="3">
                  <c:v>83.816757493188007</c:v>
                </c:pt>
                <c:pt idx="4">
                  <c:v>83.989487516425697</c:v>
                </c:pt>
                <c:pt idx="5">
                  <c:v>83.954999999999998</c:v>
                </c:pt>
                <c:pt idx="6">
                  <c:v>83.725724020442897</c:v>
                </c:pt>
                <c:pt idx="7">
                  <c:v>83.814988290398105</c:v>
                </c:pt>
                <c:pt idx="8">
                  <c:v>81.033963022508004</c:v>
                </c:pt>
                <c:pt idx="9">
                  <c:v>80.934412081984902</c:v>
                </c:pt>
                <c:pt idx="10">
                  <c:v>80.746257758305902</c:v>
                </c:pt>
                <c:pt idx="11">
                  <c:v>80.966393614786796</c:v>
                </c:pt>
                <c:pt idx="12">
                  <c:v>81.182721974631406</c:v>
                </c:pt>
                <c:pt idx="13">
                  <c:v>81.158019667683902</c:v>
                </c:pt>
                <c:pt idx="14">
                  <c:v>80.744686171542796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6-D243-AE1E-9A529177D148}"/>
            </c:ext>
          </c:extLst>
        </c:ser>
        <c:ser>
          <c:idx val="1"/>
          <c:order val="1"/>
          <c:tx>
            <c:v>Predicted Average Reading Score</c:v>
          </c:tx>
          <c:spPr>
            <a:ln w="19050">
              <a:noFill/>
            </a:ln>
          </c:spPr>
          <c:xVal>
            <c:strRef>
              <c:f>'Average Reading'!$C$2:$C$16</c:f>
              <c:strCache>
                <c:ptCount val="15"/>
                <c:pt idx="9">
                  <c:v>SS</c:v>
                </c:pt>
                <c:pt idx="10">
                  <c:v>32.05378419</c:v>
                </c:pt>
                <c:pt idx="11">
                  <c:v>0.263260874</c:v>
                </c:pt>
                <c:pt idx="12">
                  <c:v>32.31704507</c:v>
                </c:pt>
                <c:pt idx="14">
                  <c:v>Standard Error</c:v>
                </c:pt>
              </c:strCache>
            </c:strRef>
          </c:xVal>
          <c:yVal>
            <c:numRef>
              <c:f>'Average Reading'!$B$28:$B$42</c:f>
              <c:numCache>
                <c:formatCode>General</c:formatCode>
                <c:ptCount val="15"/>
                <c:pt idx="0">
                  <c:v>83.91459896764033</c:v>
                </c:pt>
                <c:pt idx="1">
                  <c:v>83.868844802861304</c:v>
                </c:pt>
                <c:pt idx="2">
                  <c:v>83.887511089710316</c:v>
                </c:pt>
                <c:pt idx="3">
                  <c:v>83.879613039960233</c:v>
                </c:pt>
                <c:pt idx="4">
                  <c:v>83.929137230391788</c:v>
                </c:pt>
                <c:pt idx="5">
                  <c:v>83.912421463030213</c:v>
                </c:pt>
                <c:pt idx="6">
                  <c:v>83.897675856136885</c:v>
                </c:pt>
                <c:pt idx="7">
                  <c:v>83.881563488072516</c:v>
                </c:pt>
                <c:pt idx="8">
                  <c:v>80.990077821492775</c:v>
                </c:pt>
                <c:pt idx="9">
                  <c:v>80.92424552760545</c:v>
                </c:pt>
                <c:pt idx="10">
                  <c:v>80.988480172259486</c:v>
                </c:pt>
                <c:pt idx="11">
                  <c:v>80.926741951422159</c:v>
                </c:pt>
                <c:pt idx="12">
                  <c:v>80.966475172277029</c:v>
                </c:pt>
                <c:pt idx="13">
                  <c:v>80.992286266850755</c:v>
                </c:pt>
                <c:pt idx="14">
                  <c:v>80.978147379536068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A6-D243-AE1E-9A529177D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33840"/>
        <c:axId val="493935520"/>
      </c:scatterChart>
      <c:valAx>
        <c:axId val="49393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Students</a:t>
                </a:r>
              </a:p>
            </c:rich>
          </c:tx>
          <c:overlay val="0"/>
        </c:title>
        <c:majorTickMark val="out"/>
        <c:minorTickMark val="none"/>
        <c:tickLblPos val="nextTo"/>
        <c:crossAx val="493935520"/>
        <c:crosses val="autoZero"/>
        <c:crossBetween val="midCat"/>
      </c:valAx>
      <c:valAx>
        <c:axId val="493935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Reading Score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939338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School Budget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Reading Score</c:v>
          </c:tx>
          <c:spPr>
            <a:ln w="19050">
              <a:noFill/>
            </a:ln>
          </c:spPr>
          <c:xVal>
            <c:strRef>
              <c:f>'Average Reading'!$D$2:$D$16</c:f>
              <c:strCache>
                <c:ptCount val="15"/>
                <c:pt idx="9">
                  <c:v>MS</c:v>
                </c:pt>
                <c:pt idx="10">
                  <c:v>8.013446048</c:v>
                </c:pt>
                <c:pt idx="11">
                  <c:v>0.026326087</c:v>
                </c:pt>
                <c:pt idx="14">
                  <c:v>t Stat</c:v>
                </c:pt>
              </c:strCache>
            </c:strRef>
          </c:xVal>
          <c:yVal>
            <c:numRef>
              <c:f>school_performance!$G$2:$G$16</c:f>
              <c:numCache>
                <c:formatCode>0.0</c:formatCode>
                <c:ptCount val="15"/>
                <c:pt idx="0">
                  <c:v>83.975780409041903</c:v>
                </c:pt>
                <c:pt idx="1">
                  <c:v>83.848929663608502</c:v>
                </c:pt>
                <c:pt idx="2">
                  <c:v>84.044698544698505</c:v>
                </c:pt>
                <c:pt idx="3">
                  <c:v>83.816757493188007</c:v>
                </c:pt>
                <c:pt idx="4">
                  <c:v>83.989487516425697</c:v>
                </c:pt>
                <c:pt idx="5">
                  <c:v>83.954999999999998</c:v>
                </c:pt>
                <c:pt idx="6">
                  <c:v>83.725724020442897</c:v>
                </c:pt>
                <c:pt idx="7">
                  <c:v>83.814988290398105</c:v>
                </c:pt>
                <c:pt idx="8">
                  <c:v>81.033963022508004</c:v>
                </c:pt>
                <c:pt idx="9">
                  <c:v>80.934412081984902</c:v>
                </c:pt>
                <c:pt idx="10">
                  <c:v>80.746257758305902</c:v>
                </c:pt>
                <c:pt idx="11">
                  <c:v>80.966393614786796</c:v>
                </c:pt>
                <c:pt idx="12">
                  <c:v>81.182721974631406</c:v>
                </c:pt>
                <c:pt idx="13">
                  <c:v>81.158019667683902</c:v>
                </c:pt>
                <c:pt idx="14">
                  <c:v>80.744686171542796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DD-DB49-A66B-2451641644AF}"/>
            </c:ext>
          </c:extLst>
        </c:ser>
        <c:ser>
          <c:idx val="1"/>
          <c:order val="1"/>
          <c:tx>
            <c:v>Predicted Average Reading Score</c:v>
          </c:tx>
          <c:spPr>
            <a:ln w="19050">
              <a:noFill/>
            </a:ln>
          </c:spPr>
          <c:xVal>
            <c:strRef>
              <c:f>'Average Reading'!$D$2:$D$16</c:f>
              <c:strCache>
                <c:ptCount val="15"/>
                <c:pt idx="9">
                  <c:v>MS</c:v>
                </c:pt>
                <c:pt idx="10">
                  <c:v>8.013446048</c:v>
                </c:pt>
                <c:pt idx="11">
                  <c:v>0.026326087</c:v>
                </c:pt>
                <c:pt idx="14">
                  <c:v>t Stat</c:v>
                </c:pt>
              </c:strCache>
            </c:strRef>
          </c:xVal>
          <c:yVal>
            <c:numRef>
              <c:f>'Average Reading'!$B$28:$B$42</c:f>
              <c:numCache>
                <c:formatCode>General</c:formatCode>
                <c:ptCount val="15"/>
                <c:pt idx="0">
                  <c:v>83.91459896764033</c:v>
                </c:pt>
                <c:pt idx="1">
                  <c:v>83.868844802861304</c:v>
                </c:pt>
                <c:pt idx="2">
                  <c:v>83.887511089710316</c:v>
                </c:pt>
                <c:pt idx="3">
                  <c:v>83.879613039960233</c:v>
                </c:pt>
                <c:pt idx="4">
                  <c:v>83.929137230391788</c:v>
                </c:pt>
                <c:pt idx="5">
                  <c:v>83.912421463030213</c:v>
                </c:pt>
                <c:pt idx="6">
                  <c:v>83.897675856136885</c:v>
                </c:pt>
                <c:pt idx="7">
                  <c:v>83.881563488072516</c:v>
                </c:pt>
                <c:pt idx="8">
                  <c:v>80.990077821492775</c:v>
                </c:pt>
                <c:pt idx="9">
                  <c:v>80.92424552760545</c:v>
                </c:pt>
                <c:pt idx="10">
                  <c:v>80.988480172259486</c:v>
                </c:pt>
                <c:pt idx="11">
                  <c:v>80.926741951422159</c:v>
                </c:pt>
                <c:pt idx="12">
                  <c:v>80.966475172277029</c:v>
                </c:pt>
                <c:pt idx="13">
                  <c:v>80.992286266850755</c:v>
                </c:pt>
                <c:pt idx="14">
                  <c:v>80.978147379536068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DD-DB49-A66B-24516416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65184"/>
        <c:axId val="493966864"/>
      </c:scatterChart>
      <c:valAx>
        <c:axId val="49396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School Budget</a:t>
                </a:r>
              </a:p>
            </c:rich>
          </c:tx>
          <c:overlay val="0"/>
        </c:title>
        <c:majorTickMark val="out"/>
        <c:minorTickMark val="none"/>
        <c:tickLblPos val="nextTo"/>
        <c:crossAx val="493966864"/>
        <c:crosses val="autoZero"/>
        <c:crossBetween val="midCat"/>
      </c:valAx>
      <c:valAx>
        <c:axId val="493966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Reading Score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939651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 Student Budget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Reading Score</c:v>
          </c:tx>
          <c:spPr>
            <a:ln w="19050">
              <a:noFill/>
            </a:ln>
          </c:spPr>
          <c:xVal>
            <c:strRef>
              <c:f>'Average Reading'!$E$2:$E$16</c:f>
              <c:strCache>
                <c:ptCount val="15"/>
                <c:pt idx="9">
                  <c:v>F</c:v>
                </c:pt>
                <c:pt idx="10">
                  <c:v>304.3918347</c:v>
                </c:pt>
                <c:pt idx="14">
                  <c:v>P-value</c:v>
                </c:pt>
              </c:strCache>
            </c:strRef>
          </c:xVal>
          <c:yVal>
            <c:numRef>
              <c:f>school_performance!$G$2:$G$16</c:f>
              <c:numCache>
                <c:formatCode>0.0</c:formatCode>
                <c:ptCount val="15"/>
                <c:pt idx="0">
                  <c:v>83.975780409041903</c:v>
                </c:pt>
                <c:pt idx="1">
                  <c:v>83.848929663608502</c:v>
                </c:pt>
                <c:pt idx="2">
                  <c:v>84.044698544698505</c:v>
                </c:pt>
                <c:pt idx="3">
                  <c:v>83.816757493188007</c:v>
                </c:pt>
                <c:pt idx="4">
                  <c:v>83.989487516425697</c:v>
                </c:pt>
                <c:pt idx="5">
                  <c:v>83.954999999999998</c:v>
                </c:pt>
                <c:pt idx="6">
                  <c:v>83.725724020442897</c:v>
                </c:pt>
                <c:pt idx="7">
                  <c:v>83.814988290398105</c:v>
                </c:pt>
                <c:pt idx="8">
                  <c:v>81.033963022508004</c:v>
                </c:pt>
                <c:pt idx="9">
                  <c:v>80.934412081984902</c:v>
                </c:pt>
                <c:pt idx="10">
                  <c:v>80.746257758305902</c:v>
                </c:pt>
                <c:pt idx="11">
                  <c:v>80.966393614786796</c:v>
                </c:pt>
                <c:pt idx="12">
                  <c:v>81.182721974631406</c:v>
                </c:pt>
                <c:pt idx="13">
                  <c:v>81.158019667683902</c:v>
                </c:pt>
                <c:pt idx="14">
                  <c:v>80.744686171542796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D-0847-A8AF-5CB2FED1C7A3}"/>
            </c:ext>
          </c:extLst>
        </c:ser>
        <c:ser>
          <c:idx val="1"/>
          <c:order val="1"/>
          <c:tx>
            <c:v>Predicted Average Reading Score</c:v>
          </c:tx>
          <c:spPr>
            <a:ln w="19050">
              <a:noFill/>
            </a:ln>
          </c:spPr>
          <c:xVal>
            <c:strRef>
              <c:f>'Average Reading'!$E$2:$E$16</c:f>
              <c:strCache>
                <c:ptCount val="15"/>
                <c:pt idx="9">
                  <c:v>F</c:v>
                </c:pt>
                <c:pt idx="10">
                  <c:v>304.3918347</c:v>
                </c:pt>
                <c:pt idx="14">
                  <c:v>P-value</c:v>
                </c:pt>
              </c:strCache>
            </c:strRef>
          </c:xVal>
          <c:yVal>
            <c:numRef>
              <c:f>'Average Reading'!$B$28:$B$42</c:f>
              <c:numCache>
                <c:formatCode>General</c:formatCode>
                <c:ptCount val="15"/>
                <c:pt idx="0">
                  <c:v>83.91459896764033</c:v>
                </c:pt>
                <c:pt idx="1">
                  <c:v>83.868844802861304</c:v>
                </c:pt>
                <c:pt idx="2">
                  <c:v>83.887511089710316</c:v>
                </c:pt>
                <c:pt idx="3">
                  <c:v>83.879613039960233</c:v>
                </c:pt>
                <c:pt idx="4">
                  <c:v>83.929137230391788</c:v>
                </c:pt>
                <c:pt idx="5">
                  <c:v>83.912421463030213</c:v>
                </c:pt>
                <c:pt idx="6">
                  <c:v>83.897675856136885</c:v>
                </c:pt>
                <c:pt idx="7">
                  <c:v>83.881563488072516</c:v>
                </c:pt>
                <c:pt idx="8">
                  <c:v>80.990077821492775</c:v>
                </c:pt>
                <c:pt idx="9">
                  <c:v>80.92424552760545</c:v>
                </c:pt>
                <c:pt idx="10">
                  <c:v>80.988480172259486</c:v>
                </c:pt>
                <c:pt idx="11">
                  <c:v>80.926741951422159</c:v>
                </c:pt>
                <c:pt idx="12">
                  <c:v>80.966475172277029</c:v>
                </c:pt>
                <c:pt idx="13">
                  <c:v>80.992286266850755</c:v>
                </c:pt>
                <c:pt idx="14">
                  <c:v>80.978147379536068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0D-0847-A8AF-5CB2FED1C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80976"/>
        <c:axId val="493982752"/>
      </c:scatterChart>
      <c:valAx>
        <c:axId val="49398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 Student Budget</a:t>
                </a:r>
              </a:p>
            </c:rich>
          </c:tx>
          <c:overlay val="0"/>
        </c:title>
        <c:majorTickMark val="out"/>
        <c:minorTickMark val="none"/>
        <c:tickLblPos val="nextTo"/>
        <c:crossAx val="493982752"/>
        <c:crosses val="autoZero"/>
        <c:crossBetween val="midCat"/>
      </c:valAx>
      <c:valAx>
        <c:axId val="493982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Reading Score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939809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'Average Reading'!$F$28:$F$42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'Average Reading'!$G$28:$G$42</c:f>
              <c:numCache>
                <c:formatCode>General</c:formatCode>
                <c:ptCount val="15"/>
                <c:pt idx="0">
                  <c:v>80.744686171542796</c:v>
                </c:pt>
                <c:pt idx="1">
                  <c:v>80.746257758305902</c:v>
                </c:pt>
                <c:pt idx="2">
                  <c:v>80.934412081984902</c:v>
                </c:pt>
                <c:pt idx="3">
                  <c:v>80.966393614786796</c:v>
                </c:pt>
                <c:pt idx="4">
                  <c:v>81.033963022508004</c:v>
                </c:pt>
                <c:pt idx="5">
                  <c:v>81.158019667683902</c:v>
                </c:pt>
                <c:pt idx="6">
                  <c:v>81.182721974631406</c:v>
                </c:pt>
                <c:pt idx="7">
                  <c:v>83.725724020442897</c:v>
                </c:pt>
                <c:pt idx="8">
                  <c:v>83.814988290398105</c:v>
                </c:pt>
                <c:pt idx="9">
                  <c:v>83.816757493188007</c:v>
                </c:pt>
                <c:pt idx="10">
                  <c:v>83.848929663608502</c:v>
                </c:pt>
                <c:pt idx="11">
                  <c:v>83.954999999999998</c:v>
                </c:pt>
                <c:pt idx="12">
                  <c:v>83.975780409041903</c:v>
                </c:pt>
                <c:pt idx="13">
                  <c:v>83.989487516425697</c:v>
                </c:pt>
                <c:pt idx="14">
                  <c:v>84.044698544698505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A0-E543-AB40-9022311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773488"/>
        <c:axId val="774775168"/>
      </c:scatterChart>
      <c:valAx>
        <c:axId val="77477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775168"/>
        <c:crosses val="autoZero"/>
        <c:crossBetween val="midCat"/>
      </c:valAx>
      <c:valAx>
        <c:axId val="774775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Reading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773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school_performance!$B$2:$B$16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'Average Overall'!$C$28:$C$42</c:f>
              <c:numCache>
                <c:formatCode>General</c:formatCode>
                <c:ptCount val="15"/>
                <c:pt idx="0">
                  <c:v>-0.15809336821270392</c:v>
                </c:pt>
                <c:pt idx="1">
                  <c:v>-2.2117266998975538E-3</c:v>
                </c:pt>
                <c:pt idx="2">
                  <c:v>0.24551927326858447</c:v>
                </c:pt>
                <c:pt idx="3">
                  <c:v>-6.681708614001991E-2</c:v>
                </c:pt>
                <c:pt idx="4">
                  <c:v>3.1593974574661843E-3</c:v>
                </c:pt>
                <c:pt idx="5">
                  <c:v>0.13610683753131525</c:v>
                </c:pt>
                <c:pt idx="6">
                  <c:v>-0.12967124832530885</c:v>
                </c:pt>
                <c:pt idx="7">
                  <c:v>-2.7992078879506721E-2</c:v>
                </c:pt>
                <c:pt idx="8">
                  <c:v>0.13541105770802631</c:v>
                </c:pt>
                <c:pt idx="9">
                  <c:v>5.3772257501563558E-2</c:v>
                </c:pt>
                <c:pt idx="10">
                  <c:v>1.0554520660036815E-2</c:v>
                </c:pt>
                <c:pt idx="11">
                  <c:v>-3.4022968511976615E-2</c:v>
                </c:pt>
                <c:pt idx="12">
                  <c:v>-3.9565128045239817E-2</c:v>
                </c:pt>
                <c:pt idx="13">
                  <c:v>2.1648535967315752E-2</c:v>
                </c:pt>
                <c:pt idx="14">
                  <c:v>-0.14779827527975442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F5-7E44-B6D3-D713796A4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23616"/>
        <c:axId val="492225248"/>
      </c:scatterChart>
      <c:valAx>
        <c:axId val="49222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225248"/>
        <c:crosses val="autoZero"/>
        <c:crossBetween val="midCat"/>
      </c:valAx>
      <c:valAx>
        <c:axId val="49222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223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Students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'Average Math'!$C$2:$C$16</c:f>
              <c:strCache>
                <c:ptCount val="15"/>
                <c:pt idx="9">
                  <c:v>SS</c:v>
                </c:pt>
                <c:pt idx="10">
                  <c:v>158.8554993</c:v>
                </c:pt>
                <c:pt idx="11">
                  <c:v>0.570538016</c:v>
                </c:pt>
                <c:pt idx="12">
                  <c:v>159.4260373</c:v>
                </c:pt>
                <c:pt idx="14">
                  <c:v>Standard Error</c:v>
                </c:pt>
              </c:strCache>
            </c:strRef>
          </c:xVal>
          <c:yVal>
            <c:numRef>
              <c:f>'Average Math'!$C$28:$C$42</c:f>
              <c:numCache>
                <c:formatCode>General</c:formatCode>
                <c:ptCount val="15"/>
                <c:pt idx="0">
                  <c:v>-0.37736817782695198</c:v>
                </c:pt>
                <c:pt idx="1">
                  <c:v>1.549168585304983E-2</c:v>
                </c:pt>
                <c:pt idx="2">
                  <c:v>0.3338510915489934</c:v>
                </c:pt>
                <c:pt idx="3">
                  <c:v>-7.0778625507813331E-2</c:v>
                </c:pt>
                <c:pt idx="4">
                  <c:v>-5.4031491118962549E-2</c:v>
                </c:pt>
                <c:pt idx="5">
                  <c:v>0.22963513809283143</c:v>
                </c:pt>
                <c:pt idx="6">
                  <c:v>-8.7390660956657484E-2</c:v>
                </c:pt>
                <c:pt idx="7">
                  <c:v>1.0591039915382794E-2</c:v>
                </c:pt>
                <c:pt idx="8">
                  <c:v>0.22693691440080954</c:v>
                </c:pt>
                <c:pt idx="9">
                  <c:v>9.7377960623660442E-2</c:v>
                </c:pt>
                <c:pt idx="10">
                  <c:v>0.26333145527364366</c:v>
                </c:pt>
                <c:pt idx="11">
                  <c:v>-0.10769760038856191</c:v>
                </c:pt>
                <c:pt idx="12">
                  <c:v>-0.29537705844492734</c:v>
                </c:pt>
                <c:pt idx="13">
                  <c:v>-0.12243632889850176</c:v>
                </c:pt>
                <c:pt idx="14">
                  <c:v>-6.2135342566250529E-2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8-1B40-A402-2C680FB24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234752"/>
        <c:axId val="1493678944"/>
      </c:scatterChart>
      <c:valAx>
        <c:axId val="77423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Students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3678944"/>
        <c:crosses val="autoZero"/>
        <c:crossBetween val="midCat"/>
      </c:valAx>
      <c:valAx>
        <c:axId val="1493678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234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Students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'Average Overall'!$C$2:$C$16</c:f>
              <c:strCache>
                <c:ptCount val="15"/>
                <c:pt idx="9">
                  <c:v>SS</c:v>
                </c:pt>
                <c:pt idx="10">
                  <c:v>83.35082319</c:v>
                </c:pt>
                <c:pt idx="11">
                  <c:v>0.172250843</c:v>
                </c:pt>
                <c:pt idx="12">
                  <c:v>83.52307404</c:v>
                </c:pt>
                <c:pt idx="14">
                  <c:v>Standard Error</c:v>
                </c:pt>
              </c:strCache>
            </c:strRef>
          </c:xVal>
          <c:yVal>
            <c:numRef>
              <c:f>'Average Overall'!$C$28:$C$42</c:f>
              <c:numCache>
                <c:formatCode>General</c:formatCode>
                <c:ptCount val="15"/>
                <c:pt idx="0">
                  <c:v>-0.15809336821270392</c:v>
                </c:pt>
                <c:pt idx="1">
                  <c:v>-2.2117266998975538E-3</c:v>
                </c:pt>
                <c:pt idx="2">
                  <c:v>0.24551927326858447</c:v>
                </c:pt>
                <c:pt idx="3">
                  <c:v>-6.681708614001991E-2</c:v>
                </c:pt>
                <c:pt idx="4">
                  <c:v>3.1593974574661843E-3</c:v>
                </c:pt>
                <c:pt idx="5">
                  <c:v>0.13610683753131525</c:v>
                </c:pt>
                <c:pt idx="6">
                  <c:v>-0.12967124832530885</c:v>
                </c:pt>
                <c:pt idx="7">
                  <c:v>-2.7992078879506721E-2</c:v>
                </c:pt>
                <c:pt idx="8">
                  <c:v>0.13541105770802631</c:v>
                </c:pt>
                <c:pt idx="9">
                  <c:v>5.3772257501563558E-2</c:v>
                </c:pt>
                <c:pt idx="10">
                  <c:v>1.0554520660036815E-2</c:v>
                </c:pt>
                <c:pt idx="11">
                  <c:v>-3.4022968511976615E-2</c:v>
                </c:pt>
                <c:pt idx="12">
                  <c:v>-3.9565128045239817E-2</c:v>
                </c:pt>
                <c:pt idx="13">
                  <c:v>2.1648535967315752E-2</c:v>
                </c:pt>
                <c:pt idx="14">
                  <c:v>-0.14779827527975442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4-904D-9118-AD5BB6331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378560"/>
        <c:axId val="1047578448"/>
      </c:scatterChart>
      <c:valAx>
        <c:axId val="77637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Students</a:t>
                </a:r>
              </a:p>
            </c:rich>
          </c:tx>
          <c:overlay val="0"/>
        </c:title>
        <c:majorTickMark val="out"/>
        <c:minorTickMark val="none"/>
        <c:tickLblPos val="nextTo"/>
        <c:crossAx val="1047578448"/>
        <c:crosses val="autoZero"/>
        <c:crossBetween val="midCat"/>
      </c:valAx>
      <c:valAx>
        <c:axId val="104757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3785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School Budget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'Average Overall'!$D$2:$D$16</c:f>
              <c:strCache>
                <c:ptCount val="15"/>
                <c:pt idx="9">
                  <c:v>MS</c:v>
                </c:pt>
                <c:pt idx="10">
                  <c:v>20.8377058</c:v>
                </c:pt>
                <c:pt idx="11">
                  <c:v>0.017225084</c:v>
                </c:pt>
                <c:pt idx="14">
                  <c:v>t Stat</c:v>
                </c:pt>
              </c:strCache>
            </c:strRef>
          </c:xVal>
          <c:yVal>
            <c:numRef>
              <c:f>'Average Overall'!$C$28:$C$42</c:f>
              <c:numCache>
                <c:formatCode>General</c:formatCode>
                <c:ptCount val="15"/>
                <c:pt idx="0">
                  <c:v>-0.15809336821270392</c:v>
                </c:pt>
                <c:pt idx="1">
                  <c:v>-2.2117266998975538E-3</c:v>
                </c:pt>
                <c:pt idx="2">
                  <c:v>0.24551927326858447</c:v>
                </c:pt>
                <c:pt idx="3">
                  <c:v>-6.681708614001991E-2</c:v>
                </c:pt>
                <c:pt idx="4">
                  <c:v>3.1593974574661843E-3</c:v>
                </c:pt>
                <c:pt idx="5">
                  <c:v>0.13610683753131525</c:v>
                </c:pt>
                <c:pt idx="6">
                  <c:v>-0.12967124832530885</c:v>
                </c:pt>
                <c:pt idx="7">
                  <c:v>-2.7992078879506721E-2</c:v>
                </c:pt>
                <c:pt idx="8">
                  <c:v>0.13541105770802631</c:v>
                </c:pt>
                <c:pt idx="9">
                  <c:v>5.3772257501563558E-2</c:v>
                </c:pt>
                <c:pt idx="10">
                  <c:v>1.0554520660036815E-2</c:v>
                </c:pt>
                <c:pt idx="11">
                  <c:v>-3.4022968511976615E-2</c:v>
                </c:pt>
                <c:pt idx="12">
                  <c:v>-3.9565128045239817E-2</c:v>
                </c:pt>
                <c:pt idx="13">
                  <c:v>2.1648535967315752E-2</c:v>
                </c:pt>
                <c:pt idx="14">
                  <c:v>-0.14779827527975442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7-3E4F-9F96-72479ADDB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64688"/>
        <c:axId val="496256768"/>
      </c:scatterChart>
      <c:valAx>
        <c:axId val="49626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School Budget</a:t>
                </a:r>
              </a:p>
            </c:rich>
          </c:tx>
          <c:overlay val="0"/>
        </c:title>
        <c:majorTickMark val="out"/>
        <c:minorTickMark val="none"/>
        <c:tickLblPos val="nextTo"/>
        <c:crossAx val="496256768"/>
        <c:crosses val="autoZero"/>
        <c:crossBetween val="midCat"/>
      </c:valAx>
      <c:valAx>
        <c:axId val="496256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646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 Student Budget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'Average Overall'!$E$2:$E$16</c:f>
              <c:strCache>
                <c:ptCount val="15"/>
                <c:pt idx="9">
                  <c:v>F</c:v>
                </c:pt>
                <c:pt idx="10">
                  <c:v>1209.730268</c:v>
                </c:pt>
                <c:pt idx="14">
                  <c:v>P-value</c:v>
                </c:pt>
              </c:strCache>
            </c:strRef>
          </c:xVal>
          <c:yVal>
            <c:numRef>
              <c:f>'Average Overall'!$C$28:$C$42</c:f>
              <c:numCache>
                <c:formatCode>General</c:formatCode>
                <c:ptCount val="15"/>
                <c:pt idx="0">
                  <c:v>-0.15809336821270392</c:v>
                </c:pt>
                <c:pt idx="1">
                  <c:v>-2.2117266998975538E-3</c:v>
                </c:pt>
                <c:pt idx="2">
                  <c:v>0.24551927326858447</c:v>
                </c:pt>
                <c:pt idx="3">
                  <c:v>-6.681708614001991E-2</c:v>
                </c:pt>
                <c:pt idx="4">
                  <c:v>3.1593974574661843E-3</c:v>
                </c:pt>
                <c:pt idx="5">
                  <c:v>0.13610683753131525</c:v>
                </c:pt>
                <c:pt idx="6">
                  <c:v>-0.12967124832530885</c:v>
                </c:pt>
                <c:pt idx="7">
                  <c:v>-2.7992078879506721E-2</c:v>
                </c:pt>
                <c:pt idx="8">
                  <c:v>0.13541105770802631</c:v>
                </c:pt>
                <c:pt idx="9">
                  <c:v>5.3772257501563558E-2</c:v>
                </c:pt>
                <c:pt idx="10">
                  <c:v>1.0554520660036815E-2</c:v>
                </c:pt>
                <c:pt idx="11">
                  <c:v>-3.4022968511976615E-2</c:v>
                </c:pt>
                <c:pt idx="12">
                  <c:v>-3.9565128045239817E-2</c:v>
                </c:pt>
                <c:pt idx="13">
                  <c:v>2.1648535967315752E-2</c:v>
                </c:pt>
                <c:pt idx="14">
                  <c:v>-0.14779827527975442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0B-F040-8A8B-A59832EB1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84144"/>
        <c:axId val="492285824"/>
      </c:scatterChart>
      <c:valAx>
        <c:axId val="49228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 Student Budget</a:t>
                </a:r>
              </a:p>
            </c:rich>
          </c:tx>
          <c:overlay val="0"/>
        </c:title>
        <c:majorTickMark val="out"/>
        <c:minorTickMark val="none"/>
        <c:tickLblPos val="nextTo"/>
        <c:crossAx val="492285824"/>
        <c:crosses val="autoZero"/>
        <c:crossBetween val="midCat"/>
      </c:valAx>
      <c:valAx>
        <c:axId val="492285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284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Overall</c:v>
          </c:tx>
          <c:spPr>
            <a:ln w="19050">
              <a:noFill/>
            </a:ln>
          </c:spPr>
          <c:xVal>
            <c:numRef>
              <c:f>school_performance!$B$2:$B$16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school_performance!$H$2:$H$16</c:f>
              <c:numCache>
                <c:formatCode>0.0</c:formatCode>
                <c:ptCount val="15"/>
                <c:pt idx="0">
                  <c:v>83.518837459633943</c:v>
                </c:pt>
                <c:pt idx="1">
                  <c:v>83.633639143730846</c:v>
                </c:pt>
                <c:pt idx="2">
                  <c:v>83.942307692307651</c:v>
                </c:pt>
                <c:pt idx="3">
                  <c:v>83.584128065395049</c:v>
                </c:pt>
                <c:pt idx="4">
                  <c:v>83.63184406482695</c:v>
                </c:pt>
                <c:pt idx="5">
                  <c:v>83.818611111111096</c:v>
                </c:pt>
                <c:pt idx="6">
                  <c:v>83.542589437819402</c:v>
                </c:pt>
                <c:pt idx="7">
                  <c:v>83.809133489461303</c:v>
                </c:pt>
                <c:pt idx="8">
                  <c:v>79.041197749196101</c:v>
                </c:pt>
                <c:pt idx="9">
                  <c:v>79.1120819848975</c:v>
                </c:pt>
                <c:pt idx="10">
                  <c:v>78.9244249726177</c:v>
                </c:pt>
                <c:pt idx="11">
                  <c:v>79.019428691451338</c:v>
                </c:pt>
                <c:pt idx="12">
                  <c:v>78.906067877956758</c:v>
                </c:pt>
                <c:pt idx="13">
                  <c:v>78.934893184130146</c:v>
                </c:pt>
                <c:pt idx="14">
                  <c:v>78.793698424606106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76-034C-8A95-FC63BD0E3EBC}"/>
            </c:ext>
          </c:extLst>
        </c:ser>
        <c:ser>
          <c:idx val="1"/>
          <c:order val="1"/>
          <c:tx>
            <c:v>Predicted Average Overall</c:v>
          </c:tx>
          <c:spPr>
            <a:ln w="19050">
              <a:noFill/>
            </a:ln>
          </c:spPr>
          <c:xVal>
            <c:numRef>
              <c:f>school_performance!$B$2:$B$16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'Average Overall'!$B$28:$B$42</c:f>
              <c:numCache>
                <c:formatCode>General</c:formatCode>
                <c:ptCount val="15"/>
                <c:pt idx="0">
                  <c:v>83.676930827846647</c:v>
                </c:pt>
                <c:pt idx="1">
                  <c:v>83.635850870430744</c:v>
                </c:pt>
                <c:pt idx="2">
                  <c:v>83.696788419039066</c:v>
                </c:pt>
                <c:pt idx="3">
                  <c:v>83.650945151535069</c:v>
                </c:pt>
                <c:pt idx="4">
                  <c:v>83.628684667369484</c:v>
                </c:pt>
                <c:pt idx="5">
                  <c:v>83.682504273579781</c:v>
                </c:pt>
                <c:pt idx="6">
                  <c:v>83.67226068614471</c:v>
                </c:pt>
                <c:pt idx="7">
                  <c:v>83.837125568340809</c:v>
                </c:pt>
                <c:pt idx="8">
                  <c:v>78.905786691488075</c:v>
                </c:pt>
                <c:pt idx="9">
                  <c:v>79.058309727395937</c:v>
                </c:pt>
                <c:pt idx="10">
                  <c:v>78.913870451957663</c:v>
                </c:pt>
                <c:pt idx="11">
                  <c:v>79.053451659963315</c:v>
                </c:pt>
                <c:pt idx="12">
                  <c:v>78.945633006001998</c:v>
                </c:pt>
                <c:pt idx="13">
                  <c:v>78.913244648162831</c:v>
                </c:pt>
                <c:pt idx="14">
                  <c:v>78.94149669988586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76-034C-8A95-FC63BD0E3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46320"/>
        <c:axId val="492348000"/>
      </c:scatterChart>
      <c:valAx>
        <c:axId val="49234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348000"/>
        <c:crosses val="autoZero"/>
        <c:crossBetween val="midCat"/>
      </c:valAx>
      <c:valAx>
        <c:axId val="49234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Overall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923463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Students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Overall</c:v>
          </c:tx>
          <c:spPr>
            <a:ln w="19050">
              <a:noFill/>
            </a:ln>
          </c:spPr>
          <c:xVal>
            <c:strRef>
              <c:f>'Average Overall'!$C$2:$C$16</c:f>
              <c:strCache>
                <c:ptCount val="15"/>
                <c:pt idx="9">
                  <c:v>SS</c:v>
                </c:pt>
                <c:pt idx="10">
                  <c:v>83.35082319</c:v>
                </c:pt>
                <c:pt idx="11">
                  <c:v>0.172250843</c:v>
                </c:pt>
                <c:pt idx="12">
                  <c:v>83.52307404</c:v>
                </c:pt>
                <c:pt idx="14">
                  <c:v>Standard Error</c:v>
                </c:pt>
              </c:strCache>
            </c:strRef>
          </c:xVal>
          <c:yVal>
            <c:numRef>
              <c:f>school_performance!$H$2:$H$16</c:f>
              <c:numCache>
                <c:formatCode>0.0</c:formatCode>
                <c:ptCount val="15"/>
                <c:pt idx="0">
                  <c:v>83.518837459633943</c:v>
                </c:pt>
                <c:pt idx="1">
                  <c:v>83.633639143730846</c:v>
                </c:pt>
                <c:pt idx="2">
                  <c:v>83.942307692307651</c:v>
                </c:pt>
                <c:pt idx="3">
                  <c:v>83.584128065395049</c:v>
                </c:pt>
                <c:pt idx="4">
                  <c:v>83.63184406482695</c:v>
                </c:pt>
                <c:pt idx="5">
                  <c:v>83.818611111111096</c:v>
                </c:pt>
                <c:pt idx="6">
                  <c:v>83.542589437819402</c:v>
                </c:pt>
                <c:pt idx="7">
                  <c:v>83.809133489461303</c:v>
                </c:pt>
                <c:pt idx="8">
                  <c:v>79.041197749196101</c:v>
                </c:pt>
                <c:pt idx="9">
                  <c:v>79.1120819848975</c:v>
                </c:pt>
                <c:pt idx="10">
                  <c:v>78.9244249726177</c:v>
                </c:pt>
                <c:pt idx="11">
                  <c:v>79.019428691451338</c:v>
                </c:pt>
                <c:pt idx="12">
                  <c:v>78.906067877956758</c:v>
                </c:pt>
                <c:pt idx="13">
                  <c:v>78.934893184130146</c:v>
                </c:pt>
                <c:pt idx="14">
                  <c:v>78.793698424606106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6-DA4D-BC86-B28038CD64C2}"/>
            </c:ext>
          </c:extLst>
        </c:ser>
        <c:ser>
          <c:idx val="1"/>
          <c:order val="1"/>
          <c:tx>
            <c:v>Predicted Average Overall</c:v>
          </c:tx>
          <c:spPr>
            <a:ln w="19050">
              <a:noFill/>
            </a:ln>
          </c:spPr>
          <c:xVal>
            <c:strRef>
              <c:f>'Average Overall'!$C$2:$C$16</c:f>
              <c:strCache>
                <c:ptCount val="15"/>
                <c:pt idx="9">
                  <c:v>SS</c:v>
                </c:pt>
                <c:pt idx="10">
                  <c:v>83.35082319</c:v>
                </c:pt>
                <c:pt idx="11">
                  <c:v>0.172250843</c:v>
                </c:pt>
                <c:pt idx="12">
                  <c:v>83.52307404</c:v>
                </c:pt>
                <c:pt idx="14">
                  <c:v>Standard Error</c:v>
                </c:pt>
              </c:strCache>
            </c:strRef>
          </c:xVal>
          <c:yVal>
            <c:numRef>
              <c:f>'Average Overall'!$B$28:$B$42</c:f>
              <c:numCache>
                <c:formatCode>General</c:formatCode>
                <c:ptCount val="15"/>
                <c:pt idx="0">
                  <c:v>83.676930827846647</c:v>
                </c:pt>
                <c:pt idx="1">
                  <c:v>83.635850870430744</c:v>
                </c:pt>
                <c:pt idx="2">
                  <c:v>83.696788419039066</c:v>
                </c:pt>
                <c:pt idx="3">
                  <c:v>83.650945151535069</c:v>
                </c:pt>
                <c:pt idx="4">
                  <c:v>83.628684667369484</c:v>
                </c:pt>
                <c:pt idx="5">
                  <c:v>83.682504273579781</c:v>
                </c:pt>
                <c:pt idx="6">
                  <c:v>83.67226068614471</c:v>
                </c:pt>
                <c:pt idx="7">
                  <c:v>83.837125568340809</c:v>
                </c:pt>
                <c:pt idx="8">
                  <c:v>78.905786691488075</c:v>
                </c:pt>
                <c:pt idx="9">
                  <c:v>79.058309727395937</c:v>
                </c:pt>
                <c:pt idx="10">
                  <c:v>78.913870451957663</c:v>
                </c:pt>
                <c:pt idx="11">
                  <c:v>79.053451659963315</c:v>
                </c:pt>
                <c:pt idx="12">
                  <c:v>78.945633006001998</c:v>
                </c:pt>
                <c:pt idx="13">
                  <c:v>78.913244648162831</c:v>
                </c:pt>
                <c:pt idx="14">
                  <c:v>78.94149669988586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6-DA4D-BC86-B28038CD6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00752"/>
        <c:axId val="493102384"/>
      </c:scatterChart>
      <c:valAx>
        <c:axId val="49310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Students</a:t>
                </a:r>
              </a:p>
            </c:rich>
          </c:tx>
          <c:overlay val="0"/>
        </c:title>
        <c:majorTickMark val="out"/>
        <c:minorTickMark val="none"/>
        <c:tickLblPos val="nextTo"/>
        <c:crossAx val="493102384"/>
        <c:crosses val="autoZero"/>
        <c:crossBetween val="midCat"/>
      </c:valAx>
      <c:valAx>
        <c:axId val="493102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Overall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931007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School Budget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Overall</c:v>
          </c:tx>
          <c:spPr>
            <a:ln w="19050">
              <a:noFill/>
            </a:ln>
          </c:spPr>
          <c:xVal>
            <c:strRef>
              <c:f>'Average Overall'!$D$2:$D$16</c:f>
              <c:strCache>
                <c:ptCount val="15"/>
                <c:pt idx="9">
                  <c:v>MS</c:v>
                </c:pt>
                <c:pt idx="10">
                  <c:v>20.8377058</c:v>
                </c:pt>
                <c:pt idx="11">
                  <c:v>0.017225084</c:v>
                </c:pt>
                <c:pt idx="14">
                  <c:v>t Stat</c:v>
                </c:pt>
              </c:strCache>
            </c:strRef>
          </c:xVal>
          <c:yVal>
            <c:numRef>
              <c:f>school_performance!$H$2:$H$16</c:f>
              <c:numCache>
                <c:formatCode>0.0</c:formatCode>
                <c:ptCount val="15"/>
                <c:pt idx="0">
                  <c:v>83.518837459633943</c:v>
                </c:pt>
                <c:pt idx="1">
                  <c:v>83.633639143730846</c:v>
                </c:pt>
                <c:pt idx="2">
                  <c:v>83.942307692307651</c:v>
                </c:pt>
                <c:pt idx="3">
                  <c:v>83.584128065395049</c:v>
                </c:pt>
                <c:pt idx="4">
                  <c:v>83.63184406482695</c:v>
                </c:pt>
                <c:pt idx="5">
                  <c:v>83.818611111111096</c:v>
                </c:pt>
                <c:pt idx="6">
                  <c:v>83.542589437819402</c:v>
                </c:pt>
                <c:pt idx="7">
                  <c:v>83.809133489461303</c:v>
                </c:pt>
                <c:pt idx="8">
                  <c:v>79.041197749196101</c:v>
                </c:pt>
                <c:pt idx="9">
                  <c:v>79.1120819848975</c:v>
                </c:pt>
                <c:pt idx="10">
                  <c:v>78.9244249726177</c:v>
                </c:pt>
                <c:pt idx="11">
                  <c:v>79.019428691451338</c:v>
                </c:pt>
                <c:pt idx="12">
                  <c:v>78.906067877956758</c:v>
                </c:pt>
                <c:pt idx="13">
                  <c:v>78.934893184130146</c:v>
                </c:pt>
                <c:pt idx="14">
                  <c:v>78.793698424606106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C6-2846-915A-A486D63D8CC9}"/>
            </c:ext>
          </c:extLst>
        </c:ser>
        <c:ser>
          <c:idx val="1"/>
          <c:order val="1"/>
          <c:tx>
            <c:v>Predicted Average Overall</c:v>
          </c:tx>
          <c:spPr>
            <a:ln w="19050">
              <a:noFill/>
            </a:ln>
          </c:spPr>
          <c:xVal>
            <c:strRef>
              <c:f>'Average Overall'!$D$2:$D$16</c:f>
              <c:strCache>
                <c:ptCount val="15"/>
                <c:pt idx="9">
                  <c:v>MS</c:v>
                </c:pt>
                <c:pt idx="10">
                  <c:v>20.8377058</c:v>
                </c:pt>
                <c:pt idx="11">
                  <c:v>0.017225084</c:v>
                </c:pt>
                <c:pt idx="14">
                  <c:v>t Stat</c:v>
                </c:pt>
              </c:strCache>
            </c:strRef>
          </c:xVal>
          <c:yVal>
            <c:numRef>
              <c:f>'Average Overall'!$B$28:$B$42</c:f>
              <c:numCache>
                <c:formatCode>General</c:formatCode>
                <c:ptCount val="15"/>
                <c:pt idx="0">
                  <c:v>83.676930827846647</c:v>
                </c:pt>
                <c:pt idx="1">
                  <c:v>83.635850870430744</c:v>
                </c:pt>
                <c:pt idx="2">
                  <c:v>83.696788419039066</c:v>
                </c:pt>
                <c:pt idx="3">
                  <c:v>83.650945151535069</c:v>
                </c:pt>
                <c:pt idx="4">
                  <c:v>83.628684667369484</c:v>
                </c:pt>
                <c:pt idx="5">
                  <c:v>83.682504273579781</c:v>
                </c:pt>
                <c:pt idx="6">
                  <c:v>83.67226068614471</c:v>
                </c:pt>
                <c:pt idx="7">
                  <c:v>83.837125568340809</c:v>
                </c:pt>
                <c:pt idx="8">
                  <c:v>78.905786691488075</c:v>
                </c:pt>
                <c:pt idx="9">
                  <c:v>79.058309727395937</c:v>
                </c:pt>
                <c:pt idx="10">
                  <c:v>78.913870451957663</c:v>
                </c:pt>
                <c:pt idx="11">
                  <c:v>79.053451659963315</c:v>
                </c:pt>
                <c:pt idx="12">
                  <c:v>78.945633006001998</c:v>
                </c:pt>
                <c:pt idx="13">
                  <c:v>78.913244648162831</c:v>
                </c:pt>
                <c:pt idx="14">
                  <c:v>78.94149669988586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C6-2846-915A-A486D63D8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300320"/>
        <c:axId val="496307744"/>
      </c:scatterChart>
      <c:valAx>
        <c:axId val="49630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School Budget</a:t>
                </a:r>
              </a:p>
            </c:rich>
          </c:tx>
          <c:overlay val="0"/>
        </c:title>
        <c:majorTickMark val="out"/>
        <c:minorTickMark val="none"/>
        <c:tickLblPos val="nextTo"/>
        <c:crossAx val="496307744"/>
        <c:crosses val="autoZero"/>
        <c:crossBetween val="midCat"/>
      </c:valAx>
      <c:valAx>
        <c:axId val="496307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Overall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963003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 Student Budget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Overall</c:v>
          </c:tx>
          <c:spPr>
            <a:ln w="19050">
              <a:noFill/>
            </a:ln>
          </c:spPr>
          <c:xVal>
            <c:strRef>
              <c:f>'Average Overall'!$E$2:$E$16</c:f>
              <c:strCache>
                <c:ptCount val="15"/>
                <c:pt idx="9">
                  <c:v>F</c:v>
                </c:pt>
                <c:pt idx="10">
                  <c:v>1209.730268</c:v>
                </c:pt>
                <c:pt idx="14">
                  <c:v>P-value</c:v>
                </c:pt>
              </c:strCache>
            </c:strRef>
          </c:xVal>
          <c:yVal>
            <c:numRef>
              <c:f>school_performance!$H$2:$H$16</c:f>
              <c:numCache>
                <c:formatCode>0.0</c:formatCode>
                <c:ptCount val="15"/>
                <c:pt idx="0">
                  <c:v>83.518837459633943</c:v>
                </c:pt>
                <c:pt idx="1">
                  <c:v>83.633639143730846</c:v>
                </c:pt>
                <c:pt idx="2">
                  <c:v>83.942307692307651</c:v>
                </c:pt>
                <c:pt idx="3">
                  <c:v>83.584128065395049</c:v>
                </c:pt>
                <c:pt idx="4">
                  <c:v>83.63184406482695</c:v>
                </c:pt>
                <c:pt idx="5">
                  <c:v>83.818611111111096</c:v>
                </c:pt>
                <c:pt idx="6">
                  <c:v>83.542589437819402</c:v>
                </c:pt>
                <c:pt idx="7">
                  <c:v>83.809133489461303</c:v>
                </c:pt>
                <c:pt idx="8">
                  <c:v>79.041197749196101</c:v>
                </c:pt>
                <c:pt idx="9">
                  <c:v>79.1120819848975</c:v>
                </c:pt>
                <c:pt idx="10">
                  <c:v>78.9244249726177</c:v>
                </c:pt>
                <c:pt idx="11">
                  <c:v>79.019428691451338</c:v>
                </c:pt>
                <c:pt idx="12">
                  <c:v>78.906067877956758</c:v>
                </c:pt>
                <c:pt idx="13">
                  <c:v>78.934893184130146</c:v>
                </c:pt>
                <c:pt idx="14">
                  <c:v>78.793698424606106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5-DC45-ACD9-433B37A35103}"/>
            </c:ext>
          </c:extLst>
        </c:ser>
        <c:ser>
          <c:idx val="1"/>
          <c:order val="1"/>
          <c:tx>
            <c:v>Predicted Average Overall</c:v>
          </c:tx>
          <c:spPr>
            <a:ln w="19050">
              <a:noFill/>
            </a:ln>
          </c:spPr>
          <c:xVal>
            <c:strRef>
              <c:f>'Average Overall'!$E$2:$E$16</c:f>
              <c:strCache>
                <c:ptCount val="15"/>
                <c:pt idx="9">
                  <c:v>F</c:v>
                </c:pt>
                <c:pt idx="10">
                  <c:v>1209.730268</c:v>
                </c:pt>
                <c:pt idx="14">
                  <c:v>P-value</c:v>
                </c:pt>
              </c:strCache>
            </c:strRef>
          </c:xVal>
          <c:yVal>
            <c:numRef>
              <c:f>'Average Overall'!$B$28:$B$42</c:f>
              <c:numCache>
                <c:formatCode>General</c:formatCode>
                <c:ptCount val="15"/>
                <c:pt idx="0">
                  <c:v>83.676930827846647</c:v>
                </c:pt>
                <c:pt idx="1">
                  <c:v>83.635850870430744</c:v>
                </c:pt>
                <c:pt idx="2">
                  <c:v>83.696788419039066</c:v>
                </c:pt>
                <c:pt idx="3">
                  <c:v>83.650945151535069</c:v>
                </c:pt>
                <c:pt idx="4">
                  <c:v>83.628684667369484</c:v>
                </c:pt>
                <c:pt idx="5">
                  <c:v>83.682504273579781</c:v>
                </c:pt>
                <c:pt idx="6">
                  <c:v>83.67226068614471</c:v>
                </c:pt>
                <c:pt idx="7">
                  <c:v>83.837125568340809</c:v>
                </c:pt>
                <c:pt idx="8">
                  <c:v>78.905786691488075</c:v>
                </c:pt>
                <c:pt idx="9">
                  <c:v>79.058309727395937</c:v>
                </c:pt>
                <c:pt idx="10">
                  <c:v>78.913870451957663</c:v>
                </c:pt>
                <c:pt idx="11">
                  <c:v>79.053451659963315</c:v>
                </c:pt>
                <c:pt idx="12">
                  <c:v>78.945633006001998</c:v>
                </c:pt>
                <c:pt idx="13">
                  <c:v>78.913244648162831</c:v>
                </c:pt>
                <c:pt idx="14">
                  <c:v>78.94149669988586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5-DC45-ACD9-433B37A35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31648"/>
        <c:axId val="492293568"/>
      </c:scatterChart>
      <c:valAx>
        <c:axId val="49233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 Student Budget</a:t>
                </a:r>
              </a:p>
            </c:rich>
          </c:tx>
          <c:overlay val="0"/>
        </c:title>
        <c:majorTickMark val="out"/>
        <c:minorTickMark val="none"/>
        <c:tickLblPos val="nextTo"/>
        <c:crossAx val="492293568"/>
        <c:crosses val="autoZero"/>
        <c:crossBetween val="midCat"/>
      </c:valAx>
      <c:valAx>
        <c:axId val="492293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Overall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923316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'Average Overall'!$F$28:$F$42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'Average Overall'!$G$28:$G$42</c:f>
              <c:numCache>
                <c:formatCode>General</c:formatCode>
                <c:ptCount val="15"/>
                <c:pt idx="0">
                  <c:v>78.793698424606106</c:v>
                </c:pt>
                <c:pt idx="1">
                  <c:v>78.906067877956758</c:v>
                </c:pt>
                <c:pt idx="2">
                  <c:v>78.9244249726177</c:v>
                </c:pt>
                <c:pt idx="3">
                  <c:v>78.934893184130146</c:v>
                </c:pt>
                <c:pt idx="4">
                  <c:v>79.019428691451338</c:v>
                </c:pt>
                <c:pt idx="5">
                  <c:v>79.041197749196101</c:v>
                </c:pt>
                <c:pt idx="6">
                  <c:v>79.1120819848975</c:v>
                </c:pt>
                <c:pt idx="7">
                  <c:v>83.518837459633943</c:v>
                </c:pt>
                <c:pt idx="8">
                  <c:v>83.542589437819402</c:v>
                </c:pt>
                <c:pt idx="9">
                  <c:v>83.584128065395049</c:v>
                </c:pt>
                <c:pt idx="10">
                  <c:v>83.63184406482695</c:v>
                </c:pt>
                <c:pt idx="11">
                  <c:v>83.633639143730846</c:v>
                </c:pt>
                <c:pt idx="12">
                  <c:v>83.809133489461303</c:v>
                </c:pt>
                <c:pt idx="13">
                  <c:v>83.818611111111096</c:v>
                </c:pt>
                <c:pt idx="14">
                  <c:v>83.942307692307651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2-7648-9FEC-C5111AAB3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01136"/>
        <c:axId val="496402768"/>
      </c:scatterChart>
      <c:valAx>
        <c:axId val="49640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402768"/>
        <c:crosses val="autoZero"/>
        <c:crossBetween val="midCat"/>
      </c:valAx>
      <c:valAx>
        <c:axId val="496402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Overall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401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school_performance!$B$2:$B$16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'% Passing Math'!$C$28:$C$42</c:f>
              <c:numCache>
                <c:formatCode>General</c:formatCode>
                <c:ptCount val="15"/>
                <c:pt idx="0">
                  <c:v>0.41785519817405259</c:v>
                </c:pt>
                <c:pt idx="1">
                  <c:v>-0.41792534855920849</c:v>
                </c:pt>
                <c:pt idx="2">
                  <c:v>1.0554621991670388</c:v>
                </c:pt>
                <c:pt idx="3">
                  <c:v>-0.280442889272706</c:v>
                </c:pt>
                <c:pt idx="4">
                  <c:v>-6.0440825712248625E-2</c:v>
                </c:pt>
                <c:pt idx="5">
                  <c:v>-0.35585928892317042</c:v>
                </c:pt>
                <c:pt idx="6">
                  <c:v>0.19475914828971952</c:v>
                </c:pt>
                <c:pt idx="7">
                  <c:v>-0.5534081931635626</c:v>
                </c:pt>
                <c:pt idx="8">
                  <c:v>-0.15362833495760242</c:v>
                </c:pt>
                <c:pt idx="9">
                  <c:v>0.62855987799039781</c:v>
                </c:pt>
                <c:pt idx="10">
                  <c:v>1.568579104167398</c:v>
                </c:pt>
                <c:pt idx="11">
                  <c:v>-9.393508289421959E-2</c:v>
                </c:pt>
                <c:pt idx="12">
                  <c:v>-0.8891079311518979</c:v>
                </c:pt>
                <c:pt idx="13">
                  <c:v>-0.77280028553096258</c:v>
                </c:pt>
                <c:pt idx="14">
                  <c:v>-0.28766734762315593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D1-3445-B4AB-D846FD67B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971072"/>
        <c:axId val="776972704"/>
      </c:scatterChart>
      <c:valAx>
        <c:axId val="77697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972704"/>
        <c:crosses val="autoZero"/>
        <c:crossBetween val="midCat"/>
      </c:valAx>
      <c:valAx>
        <c:axId val="776972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9710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Students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'% Passing Math'!$C$2:$C$16</c:f>
              <c:strCache>
                <c:ptCount val="15"/>
                <c:pt idx="9">
                  <c:v>SS</c:v>
                </c:pt>
                <c:pt idx="10">
                  <c:v>2737.164085</c:v>
                </c:pt>
                <c:pt idx="11">
                  <c:v>6.374833001</c:v>
                </c:pt>
                <c:pt idx="12">
                  <c:v>2743.538918</c:v>
                </c:pt>
                <c:pt idx="14">
                  <c:v>Standard Error</c:v>
                </c:pt>
              </c:strCache>
            </c:strRef>
          </c:xVal>
          <c:yVal>
            <c:numRef>
              <c:f>'% Passing Math'!$C$28:$C$42</c:f>
              <c:numCache>
                <c:formatCode>General</c:formatCode>
                <c:ptCount val="15"/>
                <c:pt idx="0">
                  <c:v>0.41785519817405259</c:v>
                </c:pt>
                <c:pt idx="1">
                  <c:v>-0.41792534855920849</c:v>
                </c:pt>
                <c:pt idx="2">
                  <c:v>1.0554621991670388</c:v>
                </c:pt>
                <c:pt idx="3">
                  <c:v>-0.280442889272706</c:v>
                </c:pt>
                <c:pt idx="4">
                  <c:v>-6.0440825712248625E-2</c:v>
                </c:pt>
                <c:pt idx="5">
                  <c:v>-0.35585928892317042</c:v>
                </c:pt>
                <c:pt idx="6">
                  <c:v>0.19475914828971952</c:v>
                </c:pt>
                <c:pt idx="7">
                  <c:v>-0.5534081931635626</c:v>
                </c:pt>
                <c:pt idx="8">
                  <c:v>-0.15362833495760242</c:v>
                </c:pt>
                <c:pt idx="9">
                  <c:v>0.62855987799039781</c:v>
                </c:pt>
                <c:pt idx="10">
                  <c:v>1.568579104167398</c:v>
                </c:pt>
                <c:pt idx="11">
                  <c:v>-9.393508289421959E-2</c:v>
                </c:pt>
                <c:pt idx="12">
                  <c:v>-0.8891079311518979</c:v>
                </c:pt>
                <c:pt idx="13">
                  <c:v>-0.77280028553096258</c:v>
                </c:pt>
                <c:pt idx="14">
                  <c:v>-0.28766734762315593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11-3542-BC96-8FF5BA66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380464"/>
        <c:axId val="498746688"/>
      </c:scatterChart>
      <c:valAx>
        <c:axId val="49638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Students</a:t>
                </a:r>
              </a:p>
            </c:rich>
          </c:tx>
          <c:overlay val="0"/>
        </c:title>
        <c:majorTickMark val="out"/>
        <c:minorTickMark val="none"/>
        <c:tickLblPos val="nextTo"/>
        <c:crossAx val="498746688"/>
        <c:crosses val="autoZero"/>
        <c:crossBetween val="midCat"/>
      </c:valAx>
      <c:valAx>
        <c:axId val="498746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380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School Budget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'Average Math'!$D$2:$D$16</c:f>
              <c:strCache>
                <c:ptCount val="15"/>
                <c:pt idx="9">
                  <c:v>MS</c:v>
                </c:pt>
                <c:pt idx="10">
                  <c:v>39.71387482</c:v>
                </c:pt>
                <c:pt idx="11">
                  <c:v>0.057053802</c:v>
                </c:pt>
                <c:pt idx="14">
                  <c:v>t Stat</c:v>
                </c:pt>
              </c:strCache>
            </c:strRef>
          </c:xVal>
          <c:yVal>
            <c:numRef>
              <c:f>'Average Math'!$C$28:$C$42</c:f>
              <c:numCache>
                <c:formatCode>General</c:formatCode>
                <c:ptCount val="15"/>
                <c:pt idx="0">
                  <c:v>-0.37736817782695198</c:v>
                </c:pt>
                <c:pt idx="1">
                  <c:v>1.549168585304983E-2</c:v>
                </c:pt>
                <c:pt idx="2">
                  <c:v>0.3338510915489934</c:v>
                </c:pt>
                <c:pt idx="3">
                  <c:v>-7.0778625507813331E-2</c:v>
                </c:pt>
                <c:pt idx="4">
                  <c:v>-5.4031491118962549E-2</c:v>
                </c:pt>
                <c:pt idx="5">
                  <c:v>0.22963513809283143</c:v>
                </c:pt>
                <c:pt idx="6">
                  <c:v>-8.7390660956657484E-2</c:v>
                </c:pt>
                <c:pt idx="7">
                  <c:v>1.0591039915382794E-2</c:v>
                </c:pt>
                <c:pt idx="8">
                  <c:v>0.22693691440080954</c:v>
                </c:pt>
                <c:pt idx="9">
                  <c:v>9.7377960623660442E-2</c:v>
                </c:pt>
                <c:pt idx="10">
                  <c:v>0.26333145527364366</c:v>
                </c:pt>
                <c:pt idx="11">
                  <c:v>-0.10769760038856191</c:v>
                </c:pt>
                <c:pt idx="12">
                  <c:v>-0.29537705844492734</c:v>
                </c:pt>
                <c:pt idx="13">
                  <c:v>-0.12243632889850176</c:v>
                </c:pt>
                <c:pt idx="14">
                  <c:v>-6.2135342566250529E-2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63-0847-AC8F-2CEE4A1CF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95248"/>
        <c:axId val="776296880"/>
      </c:scatterChart>
      <c:valAx>
        <c:axId val="77629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School Budget</a:t>
                </a:r>
              </a:p>
            </c:rich>
          </c:tx>
          <c:overlay val="0"/>
        </c:title>
        <c:majorTickMark val="out"/>
        <c:minorTickMark val="none"/>
        <c:tickLblPos val="nextTo"/>
        <c:crossAx val="776296880"/>
        <c:crosses val="autoZero"/>
        <c:crossBetween val="midCat"/>
      </c:valAx>
      <c:valAx>
        <c:axId val="776296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295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School Budget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'% Passing Math'!$D$2:$D$16</c:f>
              <c:strCache>
                <c:ptCount val="15"/>
                <c:pt idx="9">
                  <c:v>MS</c:v>
                </c:pt>
                <c:pt idx="10">
                  <c:v>684.2910211</c:v>
                </c:pt>
                <c:pt idx="11">
                  <c:v>0.6374833</c:v>
                </c:pt>
                <c:pt idx="14">
                  <c:v>t Stat</c:v>
                </c:pt>
              </c:strCache>
            </c:strRef>
          </c:xVal>
          <c:yVal>
            <c:numRef>
              <c:f>'% Passing Math'!$C$28:$C$42</c:f>
              <c:numCache>
                <c:formatCode>General</c:formatCode>
                <c:ptCount val="15"/>
                <c:pt idx="0">
                  <c:v>0.41785519817405259</c:v>
                </c:pt>
                <c:pt idx="1">
                  <c:v>-0.41792534855920849</c:v>
                </c:pt>
                <c:pt idx="2">
                  <c:v>1.0554621991670388</c:v>
                </c:pt>
                <c:pt idx="3">
                  <c:v>-0.280442889272706</c:v>
                </c:pt>
                <c:pt idx="4">
                  <c:v>-6.0440825712248625E-2</c:v>
                </c:pt>
                <c:pt idx="5">
                  <c:v>-0.35585928892317042</c:v>
                </c:pt>
                <c:pt idx="6">
                  <c:v>0.19475914828971952</c:v>
                </c:pt>
                <c:pt idx="7">
                  <c:v>-0.5534081931635626</c:v>
                </c:pt>
                <c:pt idx="8">
                  <c:v>-0.15362833495760242</c:v>
                </c:pt>
                <c:pt idx="9">
                  <c:v>0.62855987799039781</c:v>
                </c:pt>
                <c:pt idx="10">
                  <c:v>1.568579104167398</c:v>
                </c:pt>
                <c:pt idx="11">
                  <c:v>-9.393508289421959E-2</c:v>
                </c:pt>
                <c:pt idx="12">
                  <c:v>-0.8891079311518979</c:v>
                </c:pt>
                <c:pt idx="13">
                  <c:v>-0.77280028553096258</c:v>
                </c:pt>
                <c:pt idx="14">
                  <c:v>-0.28766734762315593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AC-6748-91B0-C8B6A1F8E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83472"/>
        <c:axId val="499085104"/>
      </c:scatterChart>
      <c:valAx>
        <c:axId val="49908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School Budget</a:t>
                </a:r>
              </a:p>
            </c:rich>
          </c:tx>
          <c:overlay val="0"/>
        </c:title>
        <c:majorTickMark val="out"/>
        <c:minorTickMark val="none"/>
        <c:tickLblPos val="nextTo"/>
        <c:crossAx val="499085104"/>
        <c:crosses val="autoZero"/>
        <c:crossBetween val="midCat"/>
      </c:valAx>
      <c:valAx>
        <c:axId val="499085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83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 Student Budget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'% Passing Math'!$E$2:$E$16</c:f>
              <c:strCache>
                <c:ptCount val="15"/>
                <c:pt idx="9">
                  <c:v>F</c:v>
                </c:pt>
                <c:pt idx="10">
                  <c:v>1073.4258</c:v>
                </c:pt>
                <c:pt idx="14">
                  <c:v>P-value</c:v>
                </c:pt>
              </c:strCache>
            </c:strRef>
          </c:xVal>
          <c:yVal>
            <c:numRef>
              <c:f>'% Passing Math'!$C$28:$C$42</c:f>
              <c:numCache>
                <c:formatCode>General</c:formatCode>
                <c:ptCount val="15"/>
                <c:pt idx="0">
                  <c:v>0.41785519817405259</c:v>
                </c:pt>
                <c:pt idx="1">
                  <c:v>-0.41792534855920849</c:v>
                </c:pt>
                <c:pt idx="2">
                  <c:v>1.0554621991670388</c:v>
                </c:pt>
                <c:pt idx="3">
                  <c:v>-0.280442889272706</c:v>
                </c:pt>
                <c:pt idx="4">
                  <c:v>-6.0440825712248625E-2</c:v>
                </c:pt>
                <c:pt idx="5">
                  <c:v>-0.35585928892317042</c:v>
                </c:pt>
                <c:pt idx="6">
                  <c:v>0.19475914828971952</c:v>
                </c:pt>
                <c:pt idx="7">
                  <c:v>-0.5534081931635626</c:v>
                </c:pt>
                <c:pt idx="8">
                  <c:v>-0.15362833495760242</c:v>
                </c:pt>
                <c:pt idx="9">
                  <c:v>0.62855987799039781</c:v>
                </c:pt>
                <c:pt idx="10">
                  <c:v>1.568579104167398</c:v>
                </c:pt>
                <c:pt idx="11">
                  <c:v>-9.393508289421959E-2</c:v>
                </c:pt>
                <c:pt idx="12">
                  <c:v>-0.8891079311518979</c:v>
                </c:pt>
                <c:pt idx="13">
                  <c:v>-0.77280028553096258</c:v>
                </c:pt>
                <c:pt idx="14">
                  <c:v>-0.28766734762315593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A8-044F-B7B4-AB01E4E01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77072"/>
        <c:axId val="500170752"/>
      </c:scatterChart>
      <c:valAx>
        <c:axId val="50017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 Student Budget</a:t>
                </a:r>
              </a:p>
            </c:rich>
          </c:tx>
          <c:overlay val="0"/>
        </c:title>
        <c:majorTickMark val="out"/>
        <c:minorTickMark val="none"/>
        <c:tickLblPos val="nextTo"/>
        <c:crossAx val="500170752"/>
        <c:crosses val="autoZero"/>
        <c:crossBetween val="midCat"/>
      </c:valAx>
      <c:valAx>
        <c:axId val="500170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770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Passing Math</c:v>
          </c:tx>
          <c:spPr>
            <a:ln w="19050">
              <a:noFill/>
            </a:ln>
          </c:spPr>
          <c:xVal>
            <c:numRef>
              <c:f>school_performance!$B$2:$B$16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school_performance!$I$2:$I$16</c:f>
              <c:numCache>
                <c:formatCode>0.0</c:formatCode>
                <c:ptCount val="15"/>
                <c:pt idx="0">
                  <c:v>94.133476856835301</c:v>
                </c:pt>
                <c:pt idx="1">
                  <c:v>93.272171253822606</c:v>
                </c:pt>
                <c:pt idx="2">
                  <c:v>94.594594594594597</c:v>
                </c:pt>
                <c:pt idx="3">
                  <c:v>93.392370572207</c:v>
                </c:pt>
                <c:pt idx="4">
                  <c:v>93.867717915024102</c:v>
                </c:pt>
                <c:pt idx="5">
                  <c:v>93.3333333333333</c:v>
                </c:pt>
                <c:pt idx="6">
                  <c:v>93.867120954003397</c:v>
                </c:pt>
                <c:pt idx="7">
                  <c:v>92.505854800936703</c:v>
                </c:pt>
                <c:pt idx="8">
                  <c:v>66.680064308681594</c:v>
                </c:pt>
                <c:pt idx="9">
                  <c:v>66.752966558791798</c:v>
                </c:pt>
                <c:pt idx="10">
                  <c:v>68.309602044541805</c:v>
                </c:pt>
                <c:pt idx="11">
                  <c:v>66.057550934677593</c:v>
                </c:pt>
                <c:pt idx="12">
                  <c:v>65.683921837504201</c:v>
                </c:pt>
                <c:pt idx="13">
                  <c:v>65.988470668022998</c:v>
                </c:pt>
                <c:pt idx="14">
                  <c:v>66.366591647911903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A4-EE49-A123-4C2730160959}"/>
            </c:ext>
          </c:extLst>
        </c:ser>
        <c:ser>
          <c:idx val="1"/>
          <c:order val="1"/>
          <c:tx>
            <c:v>Predicted % Passing Math</c:v>
          </c:tx>
          <c:spPr>
            <a:ln w="19050">
              <a:noFill/>
            </a:ln>
          </c:spPr>
          <c:xVal>
            <c:numRef>
              <c:f>school_performance!$B$2:$B$16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'% Passing Math'!$B$28:$B$42</c:f>
              <c:numCache>
                <c:formatCode>General</c:formatCode>
                <c:ptCount val="15"/>
                <c:pt idx="0">
                  <c:v>93.715621658661249</c:v>
                </c:pt>
                <c:pt idx="1">
                  <c:v>93.690096602381814</c:v>
                </c:pt>
                <c:pt idx="2">
                  <c:v>93.539132395427558</c:v>
                </c:pt>
                <c:pt idx="3">
                  <c:v>93.672813461479706</c:v>
                </c:pt>
                <c:pt idx="4">
                  <c:v>93.92815874073635</c:v>
                </c:pt>
                <c:pt idx="5">
                  <c:v>93.689192622256471</c:v>
                </c:pt>
                <c:pt idx="6">
                  <c:v>93.672361805713678</c:v>
                </c:pt>
                <c:pt idx="7">
                  <c:v>93.059262994100266</c:v>
                </c:pt>
                <c:pt idx="8">
                  <c:v>66.833692643639196</c:v>
                </c:pt>
                <c:pt idx="9">
                  <c:v>66.1244066808014</c:v>
                </c:pt>
                <c:pt idx="10">
                  <c:v>66.741022940374407</c:v>
                </c:pt>
                <c:pt idx="11">
                  <c:v>66.151486017571813</c:v>
                </c:pt>
                <c:pt idx="12">
                  <c:v>66.573029768656099</c:v>
                </c:pt>
                <c:pt idx="13">
                  <c:v>66.761270953553961</c:v>
                </c:pt>
                <c:pt idx="14">
                  <c:v>66.654258995535059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A4-EE49-A123-4C2730160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144256"/>
        <c:axId val="776499584"/>
      </c:scatterChart>
      <c:valAx>
        <c:axId val="49414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499584"/>
        <c:crosses val="autoZero"/>
        <c:crossBetween val="midCat"/>
      </c:valAx>
      <c:valAx>
        <c:axId val="776499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Passing Math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941442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Students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Passing Math</c:v>
          </c:tx>
          <c:spPr>
            <a:ln w="19050">
              <a:noFill/>
            </a:ln>
          </c:spPr>
          <c:xVal>
            <c:strRef>
              <c:f>'% Passing Math'!$C$2:$C$16</c:f>
              <c:strCache>
                <c:ptCount val="15"/>
                <c:pt idx="9">
                  <c:v>SS</c:v>
                </c:pt>
                <c:pt idx="10">
                  <c:v>2737.164085</c:v>
                </c:pt>
                <c:pt idx="11">
                  <c:v>6.374833001</c:v>
                </c:pt>
                <c:pt idx="12">
                  <c:v>2743.538918</c:v>
                </c:pt>
                <c:pt idx="14">
                  <c:v>Standard Error</c:v>
                </c:pt>
              </c:strCache>
            </c:strRef>
          </c:xVal>
          <c:yVal>
            <c:numRef>
              <c:f>school_performance!$I$2:$I$16</c:f>
              <c:numCache>
                <c:formatCode>0.0</c:formatCode>
                <c:ptCount val="15"/>
                <c:pt idx="0">
                  <c:v>94.133476856835301</c:v>
                </c:pt>
                <c:pt idx="1">
                  <c:v>93.272171253822606</c:v>
                </c:pt>
                <c:pt idx="2">
                  <c:v>94.594594594594597</c:v>
                </c:pt>
                <c:pt idx="3">
                  <c:v>93.392370572207</c:v>
                </c:pt>
                <c:pt idx="4">
                  <c:v>93.867717915024102</c:v>
                </c:pt>
                <c:pt idx="5">
                  <c:v>93.3333333333333</c:v>
                </c:pt>
                <c:pt idx="6">
                  <c:v>93.867120954003397</c:v>
                </c:pt>
                <c:pt idx="7">
                  <c:v>92.505854800936703</c:v>
                </c:pt>
                <c:pt idx="8">
                  <c:v>66.680064308681594</c:v>
                </c:pt>
                <c:pt idx="9">
                  <c:v>66.752966558791798</c:v>
                </c:pt>
                <c:pt idx="10">
                  <c:v>68.309602044541805</c:v>
                </c:pt>
                <c:pt idx="11">
                  <c:v>66.057550934677593</c:v>
                </c:pt>
                <c:pt idx="12">
                  <c:v>65.683921837504201</c:v>
                </c:pt>
                <c:pt idx="13">
                  <c:v>65.988470668022998</c:v>
                </c:pt>
                <c:pt idx="14">
                  <c:v>66.366591647911903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10-7147-88E1-2080EF18D1BF}"/>
            </c:ext>
          </c:extLst>
        </c:ser>
        <c:ser>
          <c:idx val="1"/>
          <c:order val="1"/>
          <c:tx>
            <c:v>Predicted % Passing Math</c:v>
          </c:tx>
          <c:spPr>
            <a:ln w="19050">
              <a:noFill/>
            </a:ln>
          </c:spPr>
          <c:xVal>
            <c:strRef>
              <c:f>'% Passing Math'!$C$2:$C$16</c:f>
              <c:strCache>
                <c:ptCount val="15"/>
                <c:pt idx="9">
                  <c:v>SS</c:v>
                </c:pt>
                <c:pt idx="10">
                  <c:v>2737.164085</c:v>
                </c:pt>
                <c:pt idx="11">
                  <c:v>6.374833001</c:v>
                </c:pt>
                <c:pt idx="12">
                  <c:v>2743.538918</c:v>
                </c:pt>
                <c:pt idx="14">
                  <c:v>Standard Error</c:v>
                </c:pt>
              </c:strCache>
            </c:strRef>
          </c:xVal>
          <c:yVal>
            <c:numRef>
              <c:f>'% Passing Math'!$B$28:$B$42</c:f>
              <c:numCache>
                <c:formatCode>General</c:formatCode>
                <c:ptCount val="15"/>
                <c:pt idx="0">
                  <c:v>93.715621658661249</c:v>
                </c:pt>
                <c:pt idx="1">
                  <c:v>93.690096602381814</c:v>
                </c:pt>
                <c:pt idx="2">
                  <c:v>93.539132395427558</c:v>
                </c:pt>
                <c:pt idx="3">
                  <c:v>93.672813461479706</c:v>
                </c:pt>
                <c:pt idx="4">
                  <c:v>93.92815874073635</c:v>
                </c:pt>
                <c:pt idx="5">
                  <c:v>93.689192622256471</c:v>
                </c:pt>
                <c:pt idx="6">
                  <c:v>93.672361805713678</c:v>
                </c:pt>
                <c:pt idx="7">
                  <c:v>93.059262994100266</c:v>
                </c:pt>
                <c:pt idx="8">
                  <c:v>66.833692643639196</c:v>
                </c:pt>
                <c:pt idx="9">
                  <c:v>66.1244066808014</c:v>
                </c:pt>
                <c:pt idx="10">
                  <c:v>66.741022940374407</c:v>
                </c:pt>
                <c:pt idx="11">
                  <c:v>66.151486017571813</c:v>
                </c:pt>
                <c:pt idx="12">
                  <c:v>66.573029768656099</c:v>
                </c:pt>
                <c:pt idx="13">
                  <c:v>66.761270953553961</c:v>
                </c:pt>
                <c:pt idx="14">
                  <c:v>66.654258995535059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10-7147-88E1-2080EF18D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11008"/>
        <c:axId val="500416032"/>
      </c:scatterChart>
      <c:valAx>
        <c:axId val="50041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Students</a:t>
                </a:r>
              </a:p>
            </c:rich>
          </c:tx>
          <c:overlay val="0"/>
        </c:title>
        <c:majorTickMark val="out"/>
        <c:minorTickMark val="none"/>
        <c:tickLblPos val="nextTo"/>
        <c:crossAx val="500416032"/>
        <c:crosses val="autoZero"/>
        <c:crossBetween val="midCat"/>
      </c:valAx>
      <c:valAx>
        <c:axId val="500416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Passing Math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004110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School Budget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Passing Math</c:v>
          </c:tx>
          <c:spPr>
            <a:ln w="19050">
              <a:noFill/>
            </a:ln>
          </c:spPr>
          <c:xVal>
            <c:strRef>
              <c:f>'% Passing Math'!$D$2:$D$16</c:f>
              <c:strCache>
                <c:ptCount val="15"/>
                <c:pt idx="9">
                  <c:v>MS</c:v>
                </c:pt>
                <c:pt idx="10">
                  <c:v>684.2910211</c:v>
                </c:pt>
                <c:pt idx="11">
                  <c:v>0.6374833</c:v>
                </c:pt>
                <c:pt idx="14">
                  <c:v>t Stat</c:v>
                </c:pt>
              </c:strCache>
            </c:strRef>
          </c:xVal>
          <c:yVal>
            <c:numRef>
              <c:f>school_performance!$I$2:$I$16</c:f>
              <c:numCache>
                <c:formatCode>0.0</c:formatCode>
                <c:ptCount val="15"/>
                <c:pt idx="0">
                  <c:v>94.133476856835301</c:v>
                </c:pt>
                <c:pt idx="1">
                  <c:v>93.272171253822606</c:v>
                </c:pt>
                <c:pt idx="2">
                  <c:v>94.594594594594597</c:v>
                </c:pt>
                <c:pt idx="3">
                  <c:v>93.392370572207</c:v>
                </c:pt>
                <c:pt idx="4">
                  <c:v>93.867717915024102</c:v>
                </c:pt>
                <c:pt idx="5">
                  <c:v>93.3333333333333</c:v>
                </c:pt>
                <c:pt idx="6">
                  <c:v>93.867120954003397</c:v>
                </c:pt>
                <c:pt idx="7">
                  <c:v>92.505854800936703</c:v>
                </c:pt>
                <c:pt idx="8">
                  <c:v>66.680064308681594</c:v>
                </c:pt>
                <c:pt idx="9">
                  <c:v>66.752966558791798</c:v>
                </c:pt>
                <c:pt idx="10">
                  <c:v>68.309602044541805</c:v>
                </c:pt>
                <c:pt idx="11">
                  <c:v>66.057550934677593</c:v>
                </c:pt>
                <c:pt idx="12">
                  <c:v>65.683921837504201</c:v>
                </c:pt>
                <c:pt idx="13">
                  <c:v>65.988470668022998</c:v>
                </c:pt>
                <c:pt idx="14">
                  <c:v>66.366591647911903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09-E643-A30F-E2D8B072D19B}"/>
            </c:ext>
          </c:extLst>
        </c:ser>
        <c:ser>
          <c:idx val="1"/>
          <c:order val="1"/>
          <c:tx>
            <c:v>Predicted % Passing Math</c:v>
          </c:tx>
          <c:spPr>
            <a:ln w="19050">
              <a:noFill/>
            </a:ln>
          </c:spPr>
          <c:xVal>
            <c:strRef>
              <c:f>'% Passing Math'!$D$2:$D$16</c:f>
              <c:strCache>
                <c:ptCount val="15"/>
                <c:pt idx="9">
                  <c:v>MS</c:v>
                </c:pt>
                <c:pt idx="10">
                  <c:v>684.2910211</c:v>
                </c:pt>
                <c:pt idx="11">
                  <c:v>0.6374833</c:v>
                </c:pt>
                <c:pt idx="14">
                  <c:v>t Stat</c:v>
                </c:pt>
              </c:strCache>
            </c:strRef>
          </c:xVal>
          <c:yVal>
            <c:numRef>
              <c:f>'% Passing Math'!$B$28:$B$42</c:f>
              <c:numCache>
                <c:formatCode>General</c:formatCode>
                <c:ptCount val="15"/>
                <c:pt idx="0">
                  <c:v>93.715621658661249</c:v>
                </c:pt>
                <c:pt idx="1">
                  <c:v>93.690096602381814</c:v>
                </c:pt>
                <c:pt idx="2">
                  <c:v>93.539132395427558</c:v>
                </c:pt>
                <c:pt idx="3">
                  <c:v>93.672813461479706</c:v>
                </c:pt>
                <c:pt idx="4">
                  <c:v>93.92815874073635</c:v>
                </c:pt>
                <c:pt idx="5">
                  <c:v>93.689192622256471</c:v>
                </c:pt>
                <c:pt idx="6">
                  <c:v>93.672361805713678</c:v>
                </c:pt>
                <c:pt idx="7">
                  <c:v>93.059262994100266</c:v>
                </c:pt>
                <c:pt idx="8">
                  <c:v>66.833692643639196</c:v>
                </c:pt>
                <c:pt idx="9">
                  <c:v>66.1244066808014</c:v>
                </c:pt>
                <c:pt idx="10">
                  <c:v>66.741022940374407</c:v>
                </c:pt>
                <c:pt idx="11">
                  <c:v>66.151486017571813</c:v>
                </c:pt>
                <c:pt idx="12">
                  <c:v>66.573029768656099</c:v>
                </c:pt>
                <c:pt idx="13">
                  <c:v>66.761270953553961</c:v>
                </c:pt>
                <c:pt idx="14">
                  <c:v>66.654258995535059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09-E643-A30F-E2D8B072D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127600"/>
        <c:axId val="494129232"/>
      </c:scatterChart>
      <c:valAx>
        <c:axId val="49412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School Budget</a:t>
                </a:r>
              </a:p>
            </c:rich>
          </c:tx>
          <c:overlay val="0"/>
        </c:title>
        <c:majorTickMark val="out"/>
        <c:minorTickMark val="none"/>
        <c:tickLblPos val="nextTo"/>
        <c:crossAx val="494129232"/>
        <c:crosses val="autoZero"/>
        <c:crossBetween val="midCat"/>
      </c:valAx>
      <c:valAx>
        <c:axId val="494129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Passing Math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941276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 Student Budget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Passing Math</c:v>
          </c:tx>
          <c:spPr>
            <a:ln w="19050">
              <a:noFill/>
            </a:ln>
          </c:spPr>
          <c:xVal>
            <c:strRef>
              <c:f>'% Passing Math'!$E$2:$E$16</c:f>
              <c:strCache>
                <c:ptCount val="15"/>
                <c:pt idx="9">
                  <c:v>F</c:v>
                </c:pt>
                <c:pt idx="10">
                  <c:v>1073.4258</c:v>
                </c:pt>
                <c:pt idx="14">
                  <c:v>P-value</c:v>
                </c:pt>
              </c:strCache>
            </c:strRef>
          </c:xVal>
          <c:yVal>
            <c:numRef>
              <c:f>school_performance!$I$2:$I$16</c:f>
              <c:numCache>
                <c:formatCode>0.0</c:formatCode>
                <c:ptCount val="15"/>
                <c:pt idx="0">
                  <c:v>94.133476856835301</c:v>
                </c:pt>
                <c:pt idx="1">
                  <c:v>93.272171253822606</c:v>
                </c:pt>
                <c:pt idx="2">
                  <c:v>94.594594594594597</c:v>
                </c:pt>
                <c:pt idx="3">
                  <c:v>93.392370572207</c:v>
                </c:pt>
                <c:pt idx="4">
                  <c:v>93.867717915024102</c:v>
                </c:pt>
                <c:pt idx="5">
                  <c:v>93.3333333333333</c:v>
                </c:pt>
                <c:pt idx="6">
                  <c:v>93.867120954003397</c:v>
                </c:pt>
                <c:pt idx="7">
                  <c:v>92.505854800936703</c:v>
                </c:pt>
                <c:pt idx="8">
                  <c:v>66.680064308681594</c:v>
                </c:pt>
                <c:pt idx="9">
                  <c:v>66.752966558791798</c:v>
                </c:pt>
                <c:pt idx="10">
                  <c:v>68.309602044541805</c:v>
                </c:pt>
                <c:pt idx="11">
                  <c:v>66.057550934677593</c:v>
                </c:pt>
                <c:pt idx="12">
                  <c:v>65.683921837504201</c:v>
                </c:pt>
                <c:pt idx="13">
                  <c:v>65.988470668022998</c:v>
                </c:pt>
                <c:pt idx="14">
                  <c:v>66.366591647911903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C5-BC46-98A8-484538C08C10}"/>
            </c:ext>
          </c:extLst>
        </c:ser>
        <c:ser>
          <c:idx val="1"/>
          <c:order val="1"/>
          <c:tx>
            <c:v>Predicted % Passing Math</c:v>
          </c:tx>
          <c:spPr>
            <a:ln w="19050">
              <a:noFill/>
            </a:ln>
          </c:spPr>
          <c:xVal>
            <c:strRef>
              <c:f>'% Passing Math'!$E$2:$E$16</c:f>
              <c:strCache>
                <c:ptCount val="15"/>
                <c:pt idx="9">
                  <c:v>F</c:v>
                </c:pt>
                <c:pt idx="10">
                  <c:v>1073.4258</c:v>
                </c:pt>
                <c:pt idx="14">
                  <c:v>P-value</c:v>
                </c:pt>
              </c:strCache>
            </c:strRef>
          </c:xVal>
          <c:yVal>
            <c:numRef>
              <c:f>'% Passing Math'!$B$28:$B$42</c:f>
              <c:numCache>
                <c:formatCode>General</c:formatCode>
                <c:ptCount val="15"/>
                <c:pt idx="0">
                  <c:v>93.715621658661249</c:v>
                </c:pt>
                <c:pt idx="1">
                  <c:v>93.690096602381814</c:v>
                </c:pt>
                <c:pt idx="2">
                  <c:v>93.539132395427558</c:v>
                </c:pt>
                <c:pt idx="3">
                  <c:v>93.672813461479706</c:v>
                </c:pt>
                <c:pt idx="4">
                  <c:v>93.92815874073635</c:v>
                </c:pt>
                <c:pt idx="5">
                  <c:v>93.689192622256471</c:v>
                </c:pt>
                <c:pt idx="6">
                  <c:v>93.672361805713678</c:v>
                </c:pt>
                <c:pt idx="7">
                  <c:v>93.059262994100266</c:v>
                </c:pt>
                <c:pt idx="8">
                  <c:v>66.833692643639196</c:v>
                </c:pt>
                <c:pt idx="9">
                  <c:v>66.1244066808014</c:v>
                </c:pt>
                <c:pt idx="10">
                  <c:v>66.741022940374407</c:v>
                </c:pt>
                <c:pt idx="11">
                  <c:v>66.151486017571813</c:v>
                </c:pt>
                <c:pt idx="12">
                  <c:v>66.573029768656099</c:v>
                </c:pt>
                <c:pt idx="13">
                  <c:v>66.761270953553961</c:v>
                </c:pt>
                <c:pt idx="14">
                  <c:v>66.654258995535059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C5-BC46-98A8-484538C08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165056"/>
        <c:axId val="494166688"/>
      </c:scatterChart>
      <c:valAx>
        <c:axId val="49416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 Student Budget</a:t>
                </a:r>
              </a:p>
            </c:rich>
          </c:tx>
          <c:overlay val="0"/>
        </c:title>
        <c:majorTickMark val="out"/>
        <c:minorTickMark val="none"/>
        <c:tickLblPos val="nextTo"/>
        <c:crossAx val="494166688"/>
        <c:crosses val="autoZero"/>
        <c:crossBetween val="midCat"/>
      </c:valAx>
      <c:valAx>
        <c:axId val="494166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Passing Math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941650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'% Passing Math'!$F$28:$F$42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'% Passing Math'!$G$28:$G$42</c:f>
              <c:numCache>
                <c:formatCode>General</c:formatCode>
                <c:ptCount val="15"/>
                <c:pt idx="0">
                  <c:v>65.683921837504201</c:v>
                </c:pt>
                <c:pt idx="1">
                  <c:v>65.988470668022998</c:v>
                </c:pt>
                <c:pt idx="2">
                  <c:v>66.057550934677593</c:v>
                </c:pt>
                <c:pt idx="3">
                  <c:v>66.366591647911903</c:v>
                </c:pt>
                <c:pt idx="4">
                  <c:v>66.680064308681594</c:v>
                </c:pt>
                <c:pt idx="5">
                  <c:v>66.752966558791798</c:v>
                </c:pt>
                <c:pt idx="6">
                  <c:v>68.309602044541805</c:v>
                </c:pt>
                <c:pt idx="7">
                  <c:v>92.505854800936703</c:v>
                </c:pt>
                <c:pt idx="8">
                  <c:v>93.272171253822606</c:v>
                </c:pt>
                <c:pt idx="9">
                  <c:v>93.3333333333333</c:v>
                </c:pt>
                <c:pt idx="10">
                  <c:v>93.392370572207</c:v>
                </c:pt>
                <c:pt idx="11">
                  <c:v>93.867120954003397</c:v>
                </c:pt>
                <c:pt idx="12">
                  <c:v>93.867717915024102</c:v>
                </c:pt>
                <c:pt idx="13">
                  <c:v>94.133476856835301</c:v>
                </c:pt>
                <c:pt idx="14">
                  <c:v>94.594594594594597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6-FF48-886E-E661B5C1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79904"/>
        <c:axId val="495181536"/>
      </c:scatterChart>
      <c:valAx>
        <c:axId val="49517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181536"/>
        <c:crosses val="autoZero"/>
        <c:crossBetween val="midCat"/>
      </c:valAx>
      <c:valAx>
        <c:axId val="49518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Passing Math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179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school_performance!$B$2:$B$16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'% Passing Reading'!$C$28:$C$42</c:f>
              <c:numCache>
                <c:formatCode>General</c:formatCode>
                <c:ptCount val="15"/>
                <c:pt idx="0">
                  <c:v>0.45695042574716638</c:v>
                </c:pt>
                <c:pt idx="1">
                  <c:v>0.29176357780995943</c:v>
                </c:pt>
                <c:pt idx="2">
                  <c:v>-0.45982517350991259</c:v>
                </c:pt>
                <c:pt idx="3">
                  <c:v>0.32802410677562932</c:v>
                </c:pt>
                <c:pt idx="4">
                  <c:v>-0.22320034309338155</c:v>
                </c:pt>
                <c:pt idx="5">
                  <c:v>4.8185063890215929E-2</c:v>
                </c:pt>
                <c:pt idx="6">
                  <c:v>-0.85292550004579937</c:v>
                </c:pt>
                <c:pt idx="7">
                  <c:v>0.41102784242612245</c:v>
                </c:pt>
                <c:pt idx="8">
                  <c:v>0.73048755075433291</c:v>
                </c:pt>
                <c:pt idx="9">
                  <c:v>-0.35157242270939548</c:v>
                </c:pt>
                <c:pt idx="10">
                  <c:v>-0.99327667794858598</c:v>
                </c:pt>
                <c:pt idx="11">
                  <c:v>-3.4617558890687405E-2</c:v>
                </c:pt>
                <c:pt idx="12">
                  <c:v>0.84757937967393104</c:v>
                </c:pt>
                <c:pt idx="13">
                  <c:v>0.39434680878113682</c:v>
                </c:pt>
                <c:pt idx="14">
                  <c:v>-0.59294707966067506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D0-A743-AE14-95CBE57A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492592"/>
        <c:axId val="494494224"/>
      </c:scatterChart>
      <c:valAx>
        <c:axId val="49449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494224"/>
        <c:crosses val="autoZero"/>
        <c:crossBetween val="midCat"/>
      </c:valAx>
      <c:valAx>
        <c:axId val="494494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492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Students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'% Passing Reading'!$C$2:$C$16</c:f>
              <c:strCache>
                <c:ptCount val="15"/>
                <c:pt idx="9">
                  <c:v>SS</c:v>
                </c:pt>
                <c:pt idx="10">
                  <c:v>932.4936002</c:v>
                </c:pt>
                <c:pt idx="11">
                  <c:v>4.432033285</c:v>
                </c:pt>
                <c:pt idx="12">
                  <c:v>936.9256335</c:v>
                </c:pt>
                <c:pt idx="14">
                  <c:v>Standard Error</c:v>
                </c:pt>
              </c:strCache>
            </c:strRef>
          </c:xVal>
          <c:yVal>
            <c:numRef>
              <c:f>'% Passing Reading'!$C$28:$C$42</c:f>
              <c:numCache>
                <c:formatCode>General</c:formatCode>
                <c:ptCount val="15"/>
                <c:pt idx="0">
                  <c:v>0.45695042574716638</c:v>
                </c:pt>
                <c:pt idx="1">
                  <c:v>0.29176357780995943</c:v>
                </c:pt>
                <c:pt idx="2">
                  <c:v>-0.45982517350991259</c:v>
                </c:pt>
                <c:pt idx="3">
                  <c:v>0.32802410677562932</c:v>
                </c:pt>
                <c:pt idx="4">
                  <c:v>-0.22320034309338155</c:v>
                </c:pt>
                <c:pt idx="5">
                  <c:v>4.8185063890215929E-2</c:v>
                </c:pt>
                <c:pt idx="6">
                  <c:v>-0.85292550004579937</c:v>
                </c:pt>
                <c:pt idx="7">
                  <c:v>0.41102784242612245</c:v>
                </c:pt>
                <c:pt idx="8">
                  <c:v>0.73048755075433291</c:v>
                </c:pt>
                <c:pt idx="9">
                  <c:v>-0.35157242270939548</c:v>
                </c:pt>
                <c:pt idx="10">
                  <c:v>-0.99327667794858598</c:v>
                </c:pt>
                <c:pt idx="11">
                  <c:v>-3.4617558890687405E-2</c:v>
                </c:pt>
                <c:pt idx="12">
                  <c:v>0.84757937967393104</c:v>
                </c:pt>
                <c:pt idx="13">
                  <c:v>0.39434680878113682</c:v>
                </c:pt>
                <c:pt idx="14">
                  <c:v>-0.59294707966067506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7-8041-930A-BD2D9925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41648"/>
        <c:axId val="774470720"/>
      </c:scatterChart>
      <c:valAx>
        <c:axId val="50084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Students</a:t>
                </a:r>
              </a:p>
            </c:rich>
          </c:tx>
          <c:overlay val="0"/>
        </c:title>
        <c:majorTickMark val="out"/>
        <c:minorTickMark val="none"/>
        <c:tickLblPos val="nextTo"/>
        <c:crossAx val="774470720"/>
        <c:crosses val="autoZero"/>
        <c:crossBetween val="midCat"/>
      </c:valAx>
      <c:valAx>
        <c:axId val="77447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41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School Budget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'% Passing Reading'!$D$2:$D$16</c:f>
              <c:strCache>
                <c:ptCount val="15"/>
                <c:pt idx="9">
                  <c:v>MS</c:v>
                </c:pt>
                <c:pt idx="10">
                  <c:v>233.1234001</c:v>
                </c:pt>
                <c:pt idx="11">
                  <c:v>0.443203329</c:v>
                </c:pt>
                <c:pt idx="14">
                  <c:v>t Stat</c:v>
                </c:pt>
              </c:strCache>
            </c:strRef>
          </c:xVal>
          <c:yVal>
            <c:numRef>
              <c:f>'% Passing Reading'!$C$28:$C$42</c:f>
              <c:numCache>
                <c:formatCode>General</c:formatCode>
                <c:ptCount val="15"/>
                <c:pt idx="0">
                  <c:v>0.45695042574716638</c:v>
                </c:pt>
                <c:pt idx="1">
                  <c:v>0.29176357780995943</c:v>
                </c:pt>
                <c:pt idx="2">
                  <c:v>-0.45982517350991259</c:v>
                </c:pt>
                <c:pt idx="3">
                  <c:v>0.32802410677562932</c:v>
                </c:pt>
                <c:pt idx="4">
                  <c:v>-0.22320034309338155</c:v>
                </c:pt>
                <c:pt idx="5">
                  <c:v>4.8185063890215929E-2</c:v>
                </c:pt>
                <c:pt idx="6">
                  <c:v>-0.85292550004579937</c:v>
                </c:pt>
                <c:pt idx="7">
                  <c:v>0.41102784242612245</c:v>
                </c:pt>
                <c:pt idx="8">
                  <c:v>0.73048755075433291</c:v>
                </c:pt>
                <c:pt idx="9">
                  <c:v>-0.35157242270939548</c:v>
                </c:pt>
                <c:pt idx="10">
                  <c:v>-0.99327667794858598</c:v>
                </c:pt>
                <c:pt idx="11">
                  <c:v>-3.4617558890687405E-2</c:v>
                </c:pt>
                <c:pt idx="12">
                  <c:v>0.84757937967393104</c:v>
                </c:pt>
                <c:pt idx="13">
                  <c:v>0.39434680878113682</c:v>
                </c:pt>
                <c:pt idx="14">
                  <c:v>-0.59294707966067506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17-0D40-98AD-F54C817F8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18256"/>
        <c:axId val="494519888"/>
      </c:scatterChart>
      <c:valAx>
        <c:axId val="49451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School Budget</a:t>
                </a:r>
              </a:p>
            </c:rich>
          </c:tx>
          <c:overlay val="0"/>
        </c:title>
        <c:majorTickMark val="out"/>
        <c:minorTickMark val="none"/>
        <c:tickLblPos val="nextTo"/>
        <c:crossAx val="494519888"/>
        <c:crosses val="autoZero"/>
        <c:crossBetween val="midCat"/>
      </c:valAx>
      <c:valAx>
        <c:axId val="494519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518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 Student Budget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'Average Math'!$E$2:$E$16</c:f>
              <c:strCache>
                <c:ptCount val="15"/>
                <c:pt idx="9">
                  <c:v>F</c:v>
                </c:pt>
                <c:pt idx="10">
                  <c:v>696.0776264</c:v>
                </c:pt>
                <c:pt idx="14">
                  <c:v>P-value</c:v>
                </c:pt>
              </c:strCache>
            </c:strRef>
          </c:xVal>
          <c:yVal>
            <c:numRef>
              <c:f>'Average Math'!$C$28:$C$42</c:f>
              <c:numCache>
                <c:formatCode>General</c:formatCode>
                <c:ptCount val="15"/>
                <c:pt idx="0">
                  <c:v>-0.37736817782695198</c:v>
                </c:pt>
                <c:pt idx="1">
                  <c:v>1.549168585304983E-2</c:v>
                </c:pt>
                <c:pt idx="2">
                  <c:v>0.3338510915489934</c:v>
                </c:pt>
                <c:pt idx="3">
                  <c:v>-7.0778625507813331E-2</c:v>
                </c:pt>
                <c:pt idx="4">
                  <c:v>-5.4031491118962549E-2</c:v>
                </c:pt>
                <c:pt idx="5">
                  <c:v>0.22963513809283143</c:v>
                </c:pt>
                <c:pt idx="6">
                  <c:v>-8.7390660956657484E-2</c:v>
                </c:pt>
                <c:pt idx="7">
                  <c:v>1.0591039915382794E-2</c:v>
                </c:pt>
                <c:pt idx="8">
                  <c:v>0.22693691440080954</c:v>
                </c:pt>
                <c:pt idx="9">
                  <c:v>9.7377960623660442E-2</c:v>
                </c:pt>
                <c:pt idx="10">
                  <c:v>0.26333145527364366</c:v>
                </c:pt>
                <c:pt idx="11">
                  <c:v>-0.10769760038856191</c:v>
                </c:pt>
                <c:pt idx="12">
                  <c:v>-0.29537705844492734</c:v>
                </c:pt>
                <c:pt idx="13">
                  <c:v>-0.12243632889850176</c:v>
                </c:pt>
                <c:pt idx="14">
                  <c:v>-6.2135342566250529E-2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2A-9E43-A650-25445A9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391984"/>
        <c:axId val="776393616"/>
      </c:scatterChart>
      <c:valAx>
        <c:axId val="77639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 Student Budget</a:t>
                </a:r>
              </a:p>
            </c:rich>
          </c:tx>
          <c:overlay val="0"/>
        </c:title>
        <c:majorTickMark val="out"/>
        <c:minorTickMark val="none"/>
        <c:tickLblPos val="nextTo"/>
        <c:crossAx val="776393616"/>
        <c:crosses val="autoZero"/>
        <c:crossBetween val="midCat"/>
      </c:valAx>
      <c:valAx>
        <c:axId val="776393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391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 Student Budget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'% Passing Reading'!$E$2:$E$16</c:f>
              <c:strCache>
                <c:ptCount val="15"/>
                <c:pt idx="9">
                  <c:v>F</c:v>
                </c:pt>
                <c:pt idx="10">
                  <c:v>525.996501</c:v>
                </c:pt>
                <c:pt idx="14">
                  <c:v>P-value</c:v>
                </c:pt>
              </c:strCache>
            </c:strRef>
          </c:xVal>
          <c:yVal>
            <c:numRef>
              <c:f>'% Passing Reading'!$C$28:$C$42</c:f>
              <c:numCache>
                <c:formatCode>General</c:formatCode>
                <c:ptCount val="15"/>
                <c:pt idx="0">
                  <c:v>0.45695042574716638</c:v>
                </c:pt>
                <c:pt idx="1">
                  <c:v>0.29176357780995943</c:v>
                </c:pt>
                <c:pt idx="2">
                  <c:v>-0.45982517350991259</c:v>
                </c:pt>
                <c:pt idx="3">
                  <c:v>0.32802410677562932</c:v>
                </c:pt>
                <c:pt idx="4">
                  <c:v>-0.22320034309338155</c:v>
                </c:pt>
                <c:pt idx="5">
                  <c:v>4.8185063890215929E-2</c:v>
                </c:pt>
                <c:pt idx="6">
                  <c:v>-0.85292550004579937</c:v>
                </c:pt>
                <c:pt idx="7">
                  <c:v>0.41102784242612245</c:v>
                </c:pt>
                <c:pt idx="8">
                  <c:v>0.73048755075433291</c:v>
                </c:pt>
                <c:pt idx="9">
                  <c:v>-0.35157242270939548</c:v>
                </c:pt>
                <c:pt idx="10">
                  <c:v>-0.99327667794858598</c:v>
                </c:pt>
                <c:pt idx="11">
                  <c:v>-3.4617558890687405E-2</c:v>
                </c:pt>
                <c:pt idx="12">
                  <c:v>0.84757937967393104</c:v>
                </c:pt>
                <c:pt idx="13">
                  <c:v>0.39434680878113682</c:v>
                </c:pt>
                <c:pt idx="14">
                  <c:v>-0.59294707966067506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4-D64E-A42B-2483A8D52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499456"/>
        <c:axId val="494498000"/>
      </c:scatterChart>
      <c:valAx>
        <c:axId val="49449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 Student Budget</a:t>
                </a:r>
              </a:p>
            </c:rich>
          </c:tx>
          <c:overlay val="0"/>
        </c:title>
        <c:majorTickMark val="out"/>
        <c:minorTickMark val="none"/>
        <c:tickLblPos val="nextTo"/>
        <c:crossAx val="494498000"/>
        <c:crosses val="autoZero"/>
        <c:crossBetween val="midCat"/>
      </c:valAx>
      <c:valAx>
        <c:axId val="49449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499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Passing Reading</c:v>
          </c:tx>
          <c:spPr>
            <a:ln w="19050">
              <a:noFill/>
            </a:ln>
          </c:spPr>
          <c:xVal>
            <c:numRef>
              <c:f>school_performance!$B$2:$B$16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school_performance!$J$2:$J$16</c:f>
              <c:numCache>
                <c:formatCode>0.0</c:formatCode>
                <c:ptCount val="15"/>
                <c:pt idx="0">
                  <c:v>97.039827771797604</c:v>
                </c:pt>
                <c:pt idx="1">
                  <c:v>97.308868501529005</c:v>
                </c:pt>
                <c:pt idx="2">
                  <c:v>95.945945945945894</c:v>
                </c:pt>
                <c:pt idx="3">
                  <c:v>97.138964577656594</c:v>
                </c:pt>
                <c:pt idx="4">
                  <c:v>96.539640823477797</c:v>
                </c:pt>
                <c:pt idx="5">
                  <c:v>96.6111111111111</c:v>
                </c:pt>
                <c:pt idx="6">
                  <c:v>95.854628052243001</c:v>
                </c:pt>
                <c:pt idx="7">
                  <c:v>96.252927400468295</c:v>
                </c:pt>
                <c:pt idx="8">
                  <c:v>81.933279742765194</c:v>
                </c:pt>
                <c:pt idx="9">
                  <c:v>80.862998921251304</c:v>
                </c:pt>
                <c:pt idx="10">
                  <c:v>79.299014238773196</c:v>
                </c:pt>
                <c:pt idx="11">
                  <c:v>81.2224322621298</c:v>
                </c:pt>
                <c:pt idx="12">
                  <c:v>81.316420980459299</c:v>
                </c:pt>
                <c:pt idx="13">
                  <c:v>80.739233638521497</c:v>
                </c:pt>
                <c:pt idx="14">
                  <c:v>80.220055013753395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A-A94A-8221-A4941ECE2B65}"/>
            </c:ext>
          </c:extLst>
        </c:ser>
        <c:ser>
          <c:idx val="1"/>
          <c:order val="1"/>
          <c:tx>
            <c:v>Predicted % Passing Reading</c:v>
          </c:tx>
          <c:spPr>
            <a:ln w="19050">
              <a:noFill/>
            </a:ln>
          </c:spPr>
          <c:xVal>
            <c:numRef>
              <c:f>school_performance!$B$2:$B$16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'% Passing Reading'!$B$28:$B$42</c:f>
              <c:numCache>
                <c:formatCode>General</c:formatCode>
                <c:ptCount val="15"/>
                <c:pt idx="0">
                  <c:v>96.582877346050438</c:v>
                </c:pt>
                <c:pt idx="1">
                  <c:v>97.017104923719046</c:v>
                </c:pt>
                <c:pt idx="2">
                  <c:v>96.405771119455807</c:v>
                </c:pt>
                <c:pt idx="3">
                  <c:v>96.810940470880965</c:v>
                </c:pt>
                <c:pt idx="4">
                  <c:v>96.762841166571178</c:v>
                </c:pt>
                <c:pt idx="5">
                  <c:v>96.562926047220884</c:v>
                </c:pt>
                <c:pt idx="6">
                  <c:v>96.7075535522888</c:v>
                </c:pt>
                <c:pt idx="7">
                  <c:v>95.841899558042172</c:v>
                </c:pt>
                <c:pt idx="8">
                  <c:v>81.202792192010861</c:v>
                </c:pt>
                <c:pt idx="9">
                  <c:v>81.214571343960699</c:v>
                </c:pt>
                <c:pt idx="10">
                  <c:v>80.292290916721782</c:v>
                </c:pt>
                <c:pt idx="11">
                  <c:v>81.257049821020487</c:v>
                </c:pt>
                <c:pt idx="12">
                  <c:v>80.468841600785368</c:v>
                </c:pt>
                <c:pt idx="13">
                  <c:v>80.344886829740361</c:v>
                </c:pt>
                <c:pt idx="14">
                  <c:v>80.81300209341407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A-A94A-8221-A4941ECE2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98512"/>
        <c:axId val="501700192"/>
      </c:scatterChart>
      <c:valAx>
        <c:axId val="50169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192"/>
        <c:crosses val="autoZero"/>
        <c:crossBetween val="midCat"/>
      </c:valAx>
      <c:valAx>
        <c:axId val="501700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Passing Reading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016985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Students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Passing Reading</c:v>
          </c:tx>
          <c:spPr>
            <a:ln w="19050">
              <a:noFill/>
            </a:ln>
          </c:spPr>
          <c:xVal>
            <c:strRef>
              <c:f>'% Passing Reading'!$C$2:$C$16</c:f>
              <c:strCache>
                <c:ptCount val="15"/>
                <c:pt idx="9">
                  <c:v>SS</c:v>
                </c:pt>
                <c:pt idx="10">
                  <c:v>932.4936002</c:v>
                </c:pt>
                <c:pt idx="11">
                  <c:v>4.432033285</c:v>
                </c:pt>
                <c:pt idx="12">
                  <c:v>936.9256335</c:v>
                </c:pt>
                <c:pt idx="14">
                  <c:v>Standard Error</c:v>
                </c:pt>
              </c:strCache>
            </c:strRef>
          </c:xVal>
          <c:yVal>
            <c:numRef>
              <c:f>school_performance!$J$2:$J$16</c:f>
              <c:numCache>
                <c:formatCode>0.0</c:formatCode>
                <c:ptCount val="15"/>
                <c:pt idx="0">
                  <c:v>97.039827771797604</c:v>
                </c:pt>
                <c:pt idx="1">
                  <c:v>97.308868501529005</c:v>
                </c:pt>
                <c:pt idx="2">
                  <c:v>95.945945945945894</c:v>
                </c:pt>
                <c:pt idx="3">
                  <c:v>97.138964577656594</c:v>
                </c:pt>
                <c:pt idx="4">
                  <c:v>96.539640823477797</c:v>
                </c:pt>
                <c:pt idx="5">
                  <c:v>96.6111111111111</c:v>
                </c:pt>
                <c:pt idx="6">
                  <c:v>95.854628052243001</c:v>
                </c:pt>
                <c:pt idx="7">
                  <c:v>96.252927400468295</c:v>
                </c:pt>
                <c:pt idx="8">
                  <c:v>81.933279742765194</c:v>
                </c:pt>
                <c:pt idx="9">
                  <c:v>80.862998921251304</c:v>
                </c:pt>
                <c:pt idx="10">
                  <c:v>79.299014238773196</c:v>
                </c:pt>
                <c:pt idx="11">
                  <c:v>81.2224322621298</c:v>
                </c:pt>
                <c:pt idx="12">
                  <c:v>81.316420980459299</c:v>
                </c:pt>
                <c:pt idx="13">
                  <c:v>80.739233638521497</c:v>
                </c:pt>
                <c:pt idx="14">
                  <c:v>80.220055013753395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2-C847-8A64-B898BB3B0008}"/>
            </c:ext>
          </c:extLst>
        </c:ser>
        <c:ser>
          <c:idx val="1"/>
          <c:order val="1"/>
          <c:tx>
            <c:v>Predicted % Passing Reading</c:v>
          </c:tx>
          <c:spPr>
            <a:ln w="19050">
              <a:noFill/>
            </a:ln>
          </c:spPr>
          <c:xVal>
            <c:strRef>
              <c:f>'% Passing Reading'!$C$2:$C$16</c:f>
              <c:strCache>
                <c:ptCount val="15"/>
                <c:pt idx="9">
                  <c:v>SS</c:v>
                </c:pt>
                <c:pt idx="10">
                  <c:v>932.4936002</c:v>
                </c:pt>
                <c:pt idx="11">
                  <c:v>4.432033285</c:v>
                </c:pt>
                <c:pt idx="12">
                  <c:v>936.9256335</c:v>
                </c:pt>
                <c:pt idx="14">
                  <c:v>Standard Error</c:v>
                </c:pt>
              </c:strCache>
            </c:strRef>
          </c:xVal>
          <c:yVal>
            <c:numRef>
              <c:f>'% Passing Reading'!$B$28:$B$42</c:f>
              <c:numCache>
                <c:formatCode>General</c:formatCode>
                <c:ptCount val="15"/>
                <c:pt idx="0">
                  <c:v>96.582877346050438</c:v>
                </c:pt>
                <c:pt idx="1">
                  <c:v>97.017104923719046</c:v>
                </c:pt>
                <c:pt idx="2">
                  <c:v>96.405771119455807</c:v>
                </c:pt>
                <c:pt idx="3">
                  <c:v>96.810940470880965</c:v>
                </c:pt>
                <c:pt idx="4">
                  <c:v>96.762841166571178</c:v>
                </c:pt>
                <c:pt idx="5">
                  <c:v>96.562926047220884</c:v>
                </c:pt>
                <c:pt idx="6">
                  <c:v>96.7075535522888</c:v>
                </c:pt>
                <c:pt idx="7">
                  <c:v>95.841899558042172</c:v>
                </c:pt>
                <c:pt idx="8">
                  <c:v>81.202792192010861</c:v>
                </c:pt>
                <c:pt idx="9">
                  <c:v>81.214571343960699</c:v>
                </c:pt>
                <c:pt idx="10">
                  <c:v>80.292290916721782</c:v>
                </c:pt>
                <c:pt idx="11">
                  <c:v>81.257049821020487</c:v>
                </c:pt>
                <c:pt idx="12">
                  <c:v>80.468841600785368</c:v>
                </c:pt>
                <c:pt idx="13">
                  <c:v>80.344886829740361</c:v>
                </c:pt>
                <c:pt idx="14">
                  <c:v>80.81300209341407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82-C847-8A64-B898BB3B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62160"/>
        <c:axId val="494564032"/>
      </c:scatterChart>
      <c:valAx>
        <c:axId val="49456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Students</a:t>
                </a:r>
              </a:p>
            </c:rich>
          </c:tx>
          <c:overlay val="0"/>
        </c:title>
        <c:majorTickMark val="out"/>
        <c:minorTickMark val="none"/>
        <c:tickLblPos val="nextTo"/>
        <c:crossAx val="494564032"/>
        <c:crosses val="autoZero"/>
        <c:crossBetween val="midCat"/>
      </c:valAx>
      <c:valAx>
        <c:axId val="494564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Passing Reading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945621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School Budget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Passing Reading</c:v>
          </c:tx>
          <c:spPr>
            <a:ln w="19050">
              <a:noFill/>
            </a:ln>
          </c:spPr>
          <c:xVal>
            <c:strRef>
              <c:f>'% Passing Reading'!$D$2:$D$16</c:f>
              <c:strCache>
                <c:ptCount val="15"/>
                <c:pt idx="9">
                  <c:v>MS</c:v>
                </c:pt>
                <c:pt idx="10">
                  <c:v>233.1234001</c:v>
                </c:pt>
                <c:pt idx="11">
                  <c:v>0.443203329</c:v>
                </c:pt>
                <c:pt idx="14">
                  <c:v>t Stat</c:v>
                </c:pt>
              </c:strCache>
            </c:strRef>
          </c:xVal>
          <c:yVal>
            <c:numRef>
              <c:f>school_performance!$J$2:$J$16</c:f>
              <c:numCache>
                <c:formatCode>0.0</c:formatCode>
                <c:ptCount val="15"/>
                <c:pt idx="0">
                  <c:v>97.039827771797604</c:v>
                </c:pt>
                <c:pt idx="1">
                  <c:v>97.308868501529005</c:v>
                </c:pt>
                <c:pt idx="2">
                  <c:v>95.945945945945894</c:v>
                </c:pt>
                <c:pt idx="3">
                  <c:v>97.138964577656594</c:v>
                </c:pt>
                <c:pt idx="4">
                  <c:v>96.539640823477797</c:v>
                </c:pt>
                <c:pt idx="5">
                  <c:v>96.6111111111111</c:v>
                </c:pt>
                <c:pt idx="6">
                  <c:v>95.854628052243001</c:v>
                </c:pt>
                <c:pt idx="7">
                  <c:v>96.252927400468295</c:v>
                </c:pt>
                <c:pt idx="8">
                  <c:v>81.933279742765194</c:v>
                </c:pt>
                <c:pt idx="9">
                  <c:v>80.862998921251304</c:v>
                </c:pt>
                <c:pt idx="10">
                  <c:v>79.299014238773196</c:v>
                </c:pt>
                <c:pt idx="11">
                  <c:v>81.2224322621298</c:v>
                </c:pt>
                <c:pt idx="12">
                  <c:v>81.316420980459299</c:v>
                </c:pt>
                <c:pt idx="13">
                  <c:v>80.739233638521497</c:v>
                </c:pt>
                <c:pt idx="14">
                  <c:v>80.220055013753395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A-0645-9824-353EA73058D0}"/>
            </c:ext>
          </c:extLst>
        </c:ser>
        <c:ser>
          <c:idx val="1"/>
          <c:order val="1"/>
          <c:tx>
            <c:v>Predicted % Passing Reading</c:v>
          </c:tx>
          <c:spPr>
            <a:ln w="19050">
              <a:noFill/>
            </a:ln>
          </c:spPr>
          <c:xVal>
            <c:strRef>
              <c:f>'% Passing Reading'!$D$2:$D$16</c:f>
              <c:strCache>
                <c:ptCount val="15"/>
                <c:pt idx="9">
                  <c:v>MS</c:v>
                </c:pt>
                <c:pt idx="10">
                  <c:v>233.1234001</c:v>
                </c:pt>
                <c:pt idx="11">
                  <c:v>0.443203329</c:v>
                </c:pt>
                <c:pt idx="14">
                  <c:v>t Stat</c:v>
                </c:pt>
              </c:strCache>
            </c:strRef>
          </c:xVal>
          <c:yVal>
            <c:numRef>
              <c:f>'% Passing Reading'!$B$28:$B$42</c:f>
              <c:numCache>
                <c:formatCode>General</c:formatCode>
                <c:ptCount val="15"/>
                <c:pt idx="0">
                  <c:v>96.582877346050438</c:v>
                </c:pt>
                <c:pt idx="1">
                  <c:v>97.017104923719046</c:v>
                </c:pt>
                <c:pt idx="2">
                  <c:v>96.405771119455807</c:v>
                </c:pt>
                <c:pt idx="3">
                  <c:v>96.810940470880965</c:v>
                </c:pt>
                <c:pt idx="4">
                  <c:v>96.762841166571178</c:v>
                </c:pt>
                <c:pt idx="5">
                  <c:v>96.562926047220884</c:v>
                </c:pt>
                <c:pt idx="6">
                  <c:v>96.7075535522888</c:v>
                </c:pt>
                <c:pt idx="7">
                  <c:v>95.841899558042172</c:v>
                </c:pt>
                <c:pt idx="8">
                  <c:v>81.202792192010861</c:v>
                </c:pt>
                <c:pt idx="9">
                  <c:v>81.214571343960699</c:v>
                </c:pt>
                <c:pt idx="10">
                  <c:v>80.292290916721782</c:v>
                </c:pt>
                <c:pt idx="11">
                  <c:v>81.257049821020487</c:v>
                </c:pt>
                <c:pt idx="12">
                  <c:v>80.468841600785368</c:v>
                </c:pt>
                <c:pt idx="13">
                  <c:v>80.344886829740361</c:v>
                </c:pt>
                <c:pt idx="14">
                  <c:v>80.81300209341407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A-0645-9824-353EA7305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09024"/>
        <c:axId val="501683888"/>
      </c:scatterChart>
      <c:valAx>
        <c:axId val="50170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School Budget</a:t>
                </a:r>
              </a:p>
            </c:rich>
          </c:tx>
          <c:overlay val="0"/>
        </c:title>
        <c:majorTickMark val="out"/>
        <c:minorTickMark val="none"/>
        <c:tickLblPos val="nextTo"/>
        <c:crossAx val="501683888"/>
        <c:crosses val="autoZero"/>
        <c:crossBetween val="midCat"/>
      </c:valAx>
      <c:valAx>
        <c:axId val="501683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Passing Reading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017090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 Student Budget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Passing Reading</c:v>
          </c:tx>
          <c:spPr>
            <a:ln w="19050">
              <a:noFill/>
            </a:ln>
          </c:spPr>
          <c:xVal>
            <c:strRef>
              <c:f>'% Passing Reading'!$E$2:$E$16</c:f>
              <c:strCache>
                <c:ptCount val="15"/>
                <c:pt idx="9">
                  <c:v>F</c:v>
                </c:pt>
                <c:pt idx="10">
                  <c:v>525.996501</c:v>
                </c:pt>
                <c:pt idx="14">
                  <c:v>P-value</c:v>
                </c:pt>
              </c:strCache>
            </c:strRef>
          </c:xVal>
          <c:yVal>
            <c:numRef>
              <c:f>school_performance!$J$2:$J$16</c:f>
              <c:numCache>
                <c:formatCode>0.0</c:formatCode>
                <c:ptCount val="15"/>
                <c:pt idx="0">
                  <c:v>97.039827771797604</c:v>
                </c:pt>
                <c:pt idx="1">
                  <c:v>97.308868501529005</c:v>
                </c:pt>
                <c:pt idx="2">
                  <c:v>95.945945945945894</c:v>
                </c:pt>
                <c:pt idx="3">
                  <c:v>97.138964577656594</c:v>
                </c:pt>
                <c:pt idx="4">
                  <c:v>96.539640823477797</c:v>
                </c:pt>
                <c:pt idx="5">
                  <c:v>96.6111111111111</c:v>
                </c:pt>
                <c:pt idx="6">
                  <c:v>95.854628052243001</c:v>
                </c:pt>
                <c:pt idx="7">
                  <c:v>96.252927400468295</c:v>
                </c:pt>
                <c:pt idx="8">
                  <c:v>81.933279742765194</c:v>
                </c:pt>
                <c:pt idx="9">
                  <c:v>80.862998921251304</c:v>
                </c:pt>
                <c:pt idx="10">
                  <c:v>79.299014238773196</c:v>
                </c:pt>
                <c:pt idx="11">
                  <c:v>81.2224322621298</c:v>
                </c:pt>
                <c:pt idx="12">
                  <c:v>81.316420980459299</c:v>
                </c:pt>
                <c:pt idx="13">
                  <c:v>80.739233638521497</c:v>
                </c:pt>
                <c:pt idx="14">
                  <c:v>80.220055013753395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D-A14E-B28E-BD355C014115}"/>
            </c:ext>
          </c:extLst>
        </c:ser>
        <c:ser>
          <c:idx val="1"/>
          <c:order val="1"/>
          <c:tx>
            <c:v>Predicted % Passing Reading</c:v>
          </c:tx>
          <c:spPr>
            <a:ln w="19050">
              <a:noFill/>
            </a:ln>
          </c:spPr>
          <c:xVal>
            <c:strRef>
              <c:f>'% Passing Reading'!$E$2:$E$16</c:f>
              <c:strCache>
                <c:ptCount val="15"/>
                <c:pt idx="9">
                  <c:v>F</c:v>
                </c:pt>
                <c:pt idx="10">
                  <c:v>525.996501</c:v>
                </c:pt>
                <c:pt idx="14">
                  <c:v>P-value</c:v>
                </c:pt>
              </c:strCache>
            </c:strRef>
          </c:xVal>
          <c:yVal>
            <c:numRef>
              <c:f>'% Passing Reading'!$B$28:$B$42</c:f>
              <c:numCache>
                <c:formatCode>General</c:formatCode>
                <c:ptCount val="15"/>
                <c:pt idx="0">
                  <c:v>96.582877346050438</c:v>
                </c:pt>
                <c:pt idx="1">
                  <c:v>97.017104923719046</c:v>
                </c:pt>
                <c:pt idx="2">
                  <c:v>96.405771119455807</c:v>
                </c:pt>
                <c:pt idx="3">
                  <c:v>96.810940470880965</c:v>
                </c:pt>
                <c:pt idx="4">
                  <c:v>96.762841166571178</c:v>
                </c:pt>
                <c:pt idx="5">
                  <c:v>96.562926047220884</c:v>
                </c:pt>
                <c:pt idx="6">
                  <c:v>96.7075535522888</c:v>
                </c:pt>
                <c:pt idx="7">
                  <c:v>95.841899558042172</c:v>
                </c:pt>
                <c:pt idx="8">
                  <c:v>81.202792192010861</c:v>
                </c:pt>
                <c:pt idx="9">
                  <c:v>81.214571343960699</c:v>
                </c:pt>
                <c:pt idx="10">
                  <c:v>80.292290916721782</c:v>
                </c:pt>
                <c:pt idx="11">
                  <c:v>81.257049821020487</c:v>
                </c:pt>
                <c:pt idx="12">
                  <c:v>80.468841600785368</c:v>
                </c:pt>
                <c:pt idx="13">
                  <c:v>80.344886829740361</c:v>
                </c:pt>
                <c:pt idx="14">
                  <c:v>80.81300209341407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2D-A14E-B28E-BD355C014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53344"/>
        <c:axId val="501755120"/>
      </c:scatterChart>
      <c:valAx>
        <c:axId val="50175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 Student Budget</a:t>
                </a:r>
              </a:p>
            </c:rich>
          </c:tx>
          <c:overlay val="0"/>
        </c:title>
        <c:majorTickMark val="out"/>
        <c:minorTickMark val="none"/>
        <c:tickLblPos val="nextTo"/>
        <c:crossAx val="501755120"/>
        <c:crosses val="autoZero"/>
        <c:crossBetween val="midCat"/>
      </c:valAx>
      <c:valAx>
        <c:axId val="501755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Passing Reading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017533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'% Passing Reading'!$F$28:$F$42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'% Passing Reading'!$G$28:$G$42</c:f>
              <c:numCache>
                <c:formatCode>General</c:formatCode>
                <c:ptCount val="15"/>
                <c:pt idx="0">
                  <c:v>79.299014238773196</c:v>
                </c:pt>
                <c:pt idx="1">
                  <c:v>80.220055013753395</c:v>
                </c:pt>
                <c:pt idx="2">
                  <c:v>80.739233638521497</c:v>
                </c:pt>
                <c:pt idx="3">
                  <c:v>80.862998921251304</c:v>
                </c:pt>
                <c:pt idx="4">
                  <c:v>81.2224322621298</c:v>
                </c:pt>
                <c:pt idx="5">
                  <c:v>81.316420980459299</c:v>
                </c:pt>
                <c:pt idx="6">
                  <c:v>81.933279742765194</c:v>
                </c:pt>
                <c:pt idx="7">
                  <c:v>95.854628052243001</c:v>
                </c:pt>
                <c:pt idx="8">
                  <c:v>95.945945945945894</c:v>
                </c:pt>
                <c:pt idx="9">
                  <c:v>96.252927400468295</c:v>
                </c:pt>
                <c:pt idx="10">
                  <c:v>96.539640823477797</c:v>
                </c:pt>
                <c:pt idx="11">
                  <c:v>96.6111111111111</c:v>
                </c:pt>
                <c:pt idx="12">
                  <c:v>97.039827771797604</c:v>
                </c:pt>
                <c:pt idx="13">
                  <c:v>97.138964577656594</c:v>
                </c:pt>
                <c:pt idx="14">
                  <c:v>97.308868501529005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C3-A24C-BCEB-E4B0DF6D2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45184"/>
        <c:axId val="500946864"/>
      </c:scatterChart>
      <c:valAx>
        <c:axId val="50094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46864"/>
        <c:crosses val="autoZero"/>
        <c:crossBetween val="midCat"/>
      </c:valAx>
      <c:valAx>
        <c:axId val="500946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Passing Reading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45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school_performance!$B$2:$B$16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'% Passing Overall'!$C$28:$C$42</c:f>
              <c:numCache>
                <c:formatCode>General</c:formatCode>
                <c:ptCount val="15"/>
                <c:pt idx="0">
                  <c:v>0.43740281196055264</c:v>
                </c:pt>
                <c:pt idx="1">
                  <c:v>-6.3080885374631634E-2</c:v>
                </c:pt>
                <c:pt idx="2">
                  <c:v>0.29781851282852756</c:v>
                </c:pt>
                <c:pt idx="3">
                  <c:v>2.3790608751482978E-2</c:v>
                </c:pt>
                <c:pt idx="4">
                  <c:v>-0.14182058440285061</c:v>
                </c:pt>
                <c:pt idx="5">
                  <c:v>-0.15383711251647014</c:v>
                </c:pt>
                <c:pt idx="6">
                  <c:v>-0.32908317587802571</c:v>
                </c:pt>
                <c:pt idx="7">
                  <c:v>-7.119017536869876E-2</c:v>
                </c:pt>
                <c:pt idx="8">
                  <c:v>0.28842960789833683</c:v>
                </c:pt>
                <c:pt idx="9">
                  <c:v>0.13849372764045143</c:v>
                </c:pt>
                <c:pt idx="10">
                  <c:v>0.28765121310938468</c:v>
                </c:pt>
                <c:pt idx="11">
                  <c:v>-6.4276320892474814E-2</c:v>
                </c:pt>
                <c:pt idx="12">
                  <c:v>-2.0764275738969218E-2</c:v>
                </c:pt>
                <c:pt idx="13">
                  <c:v>-0.18922673837498394</c:v>
                </c:pt>
                <c:pt idx="14">
                  <c:v>-0.44030721364188707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2C-1646-A712-5A7B64D83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064656"/>
        <c:axId val="495137872"/>
      </c:scatterChart>
      <c:valAx>
        <c:axId val="157806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137872"/>
        <c:crosses val="autoZero"/>
        <c:crossBetween val="midCat"/>
      </c:valAx>
      <c:valAx>
        <c:axId val="495137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8064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Students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'% Passing Overall'!$C$2:$C$16</c:f>
              <c:strCache>
                <c:ptCount val="15"/>
                <c:pt idx="9">
                  <c:v>SS</c:v>
                </c:pt>
                <c:pt idx="10">
                  <c:v>1715.27828</c:v>
                </c:pt>
                <c:pt idx="11">
                  <c:v>0.861060164</c:v>
                </c:pt>
                <c:pt idx="12">
                  <c:v>1716.13934</c:v>
                </c:pt>
                <c:pt idx="14">
                  <c:v>Standard Error</c:v>
                </c:pt>
              </c:strCache>
            </c:strRef>
          </c:xVal>
          <c:yVal>
            <c:numRef>
              <c:f>'% Passing Overall'!$C$28:$C$42</c:f>
              <c:numCache>
                <c:formatCode>General</c:formatCode>
                <c:ptCount val="15"/>
                <c:pt idx="0">
                  <c:v>0.43740281196055264</c:v>
                </c:pt>
                <c:pt idx="1">
                  <c:v>-6.3080885374631634E-2</c:v>
                </c:pt>
                <c:pt idx="2">
                  <c:v>0.29781851282852756</c:v>
                </c:pt>
                <c:pt idx="3">
                  <c:v>2.3790608751482978E-2</c:v>
                </c:pt>
                <c:pt idx="4">
                  <c:v>-0.14182058440285061</c:v>
                </c:pt>
                <c:pt idx="5">
                  <c:v>-0.15383711251647014</c:v>
                </c:pt>
                <c:pt idx="6">
                  <c:v>-0.32908317587802571</c:v>
                </c:pt>
                <c:pt idx="7">
                  <c:v>-7.119017536869876E-2</c:v>
                </c:pt>
                <c:pt idx="8">
                  <c:v>0.28842960789833683</c:v>
                </c:pt>
                <c:pt idx="9">
                  <c:v>0.13849372764045143</c:v>
                </c:pt>
                <c:pt idx="10">
                  <c:v>0.28765121310938468</c:v>
                </c:pt>
                <c:pt idx="11">
                  <c:v>-6.4276320892474814E-2</c:v>
                </c:pt>
                <c:pt idx="12">
                  <c:v>-2.0764275738969218E-2</c:v>
                </c:pt>
                <c:pt idx="13">
                  <c:v>-0.18922673837498394</c:v>
                </c:pt>
                <c:pt idx="14">
                  <c:v>-0.44030721364188707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5-164E-BDB8-B118B8034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172400"/>
        <c:axId val="502794848"/>
      </c:scatterChart>
      <c:valAx>
        <c:axId val="49417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Students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794848"/>
        <c:crosses val="autoZero"/>
        <c:crossBetween val="midCat"/>
      </c:valAx>
      <c:valAx>
        <c:axId val="502794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172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School Budget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'% Passing Overall'!$D$2:$D$16</c:f>
              <c:strCache>
                <c:ptCount val="15"/>
                <c:pt idx="9">
                  <c:v>MS</c:v>
                </c:pt>
                <c:pt idx="10">
                  <c:v>428.81957</c:v>
                </c:pt>
                <c:pt idx="11">
                  <c:v>0.086106016</c:v>
                </c:pt>
                <c:pt idx="14">
                  <c:v>t Stat</c:v>
                </c:pt>
              </c:strCache>
            </c:strRef>
          </c:xVal>
          <c:yVal>
            <c:numRef>
              <c:f>'% Passing Overall'!$C$28:$C$42</c:f>
              <c:numCache>
                <c:formatCode>General</c:formatCode>
                <c:ptCount val="15"/>
                <c:pt idx="0">
                  <c:v>0.43740281196055264</c:v>
                </c:pt>
                <c:pt idx="1">
                  <c:v>-6.3080885374631634E-2</c:v>
                </c:pt>
                <c:pt idx="2">
                  <c:v>0.29781851282852756</c:v>
                </c:pt>
                <c:pt idx="3">
                  <c:v>2.3790608751482978E-2</c:v>
                </c:pt>
                <c:pt idx="4">
                  <c:v>-0.14182058440285061</c:v>
                </c:pt>
                <c:pt idx="5">
                  <c:v>-0.15383711251647014</c:v>
                </c:pt>
                <c:pt idx="6">
                  <c:v>-0.32908317587802571</c:v>
                </c:pt>
                <c:pt idx="7">
                  <c:v>-7.119017536869876E-2</c:v>
                </c:pt>
                <c:pt idx="8">
                  <c:v>0.28842960789833683</c:v>
                </c:pt>
                <c:pt idx="9">
                  <c:v>0.13849372764045143</c:v>
                </c:pt>
                <c:pt idx="10">
                  <c:v>0.28765121310938468</c:v>
                </c:pt>
                <c:pt idx="11">
                  <c:v>-6.4276320892474814E-2</c:v>
                </c:pt>
                <c:pt idx="12">
                  <c:v>-2.0764275738969218E-2</c:v>
                </c:pt>
                <c:pt idx="13">
                  <c:v>-0.18922673837498394</c:v>
                </c:pt>
                <c:pt idx="14">
                  <c:v>-0.44030721364188707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0-BB4E-8712-A59431481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834240"/>
        <c:axId val="502835920"/>
      </c:scatterChart>
      <c:valAx>
        <c:axId val="50283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School Budget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835920"/>
        <c:crosses val="autoZero"/>
        <c:crossBetween val="midCat"/>
      </c:valAx>
      <c:valAx>
        <c:axId val="502835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8342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 Student Budget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'% Passing Overall'!$E$2:$E$16</c:f>
              <c:strCache>
                <c:ptCount val="15"/>
                <c:pt idx="9">
                  <c:v>F</c:v>
                </c:pt>
                <c:pt idx="10">
                  <c:v>4980.134815</c:v>
                </c:pt>
                <c:pt idx="14">
                  <c:v>P-value</c:v>
                </c:pt>
              </c:strCache>
            </c:strRef>
          </c:xVal>
          <c:yVal>
            <c:numRef>
              <c:f>'% Passing Overall'!$C$28:$C$42</c:f>
              <c:numCache>
                <c:formatCode>General</c:formatCode>
                <c:ptCount val="15"/>
                <c:pt idx="0">
                  <c:v>0.43740281196055264</c:v>
                </c:pt>
                <c:pt idx="1">
                  <c:v>-6.3080885374631634E-2</c:v>
                </c:pt>
                <c:pt idx="2">
                  <c:v>0.29781851282852756</c:v>
                </c:pt>
                <c:pt idx="3">
                  <c:v>2.3790608751482978E-2</c:v>
                </c:pt>
                <c:pt idx="4">
                  <c:v>-0.14182058440285061</c:v>
                </c:pt>
                <c:pt idx="5">
                  <c:v>-0.15383711251647014</c:v>
                </c:pt>
                <c:pt idx="6">
                  <c:v>-0.32908317587802571</c:v>
                </c:pt>
                <c:pt idx="7">
                  <c:v>-7.119017536869876E-2</c:v>
                </c:pt>
                <c:pt idx="8">
                  <c:v>0.28842960789833683</c:v>
                </c:pt>
                <c:pt idx="9">
                  <c:v>0.13849372764045143</c:v>
                </c:pt>
                <c:pt idx="10">
                  <c:v>0.28765121310938468</c:v>
                </c:pt>
                <c:pt idx="11">
                  <c:v>-6.4276320892474814E-2</c:v>
                </c:pt>
                <c:pt idx="12">
                  <c:v>-2.0764275738969218E-2</c:v>
                </c:pt>
                <c:pt idx="13">
                  <c:v>-0.18922673837498394</c:v>
                </c:pt>
                <c:pt idx="14">
                  <c:v>-0.44030721364188707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57-4045-A40E-7929F1959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809184"/>
        <c:axId val="502839840"/>
      </c:scatterChart>
      <c:valAx>
        <c:axId val="50280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 Student Budget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839840"/>
        <c:crosses val="autoZero"/>
        <c:crossBetween val="midCat"/>
      </c:valAx>
      <c:valAx>
        <c:axId val="502839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809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Math Score</c:v>
          </c:tx>
          <c:spPr>
            <a:ln w="19050">
              <a:noFill/>
            </a:ln>
          </c:spPr>
          <c:xVal>
            <c:numRef>
              <c:f>school_performance!$B$2:$B$16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school_performance!$F$2:$F$16</c:f>
              <c:numCache>
                <c:formatCode>0.0</c:formatCode>
                <c:ptCount val="15"/>
                <c:pt idx="0">
                  <c:v>83.061894510225997</c:v>
                </c:pt>
                <c:pt idx="1">
                  <c:v>83.418348623853205</c:v>
                </c:pt>
                <c:pt idx="2">
                  <c:v>83.839916839916796</c:v>
                </c:pt>
                <c:pt idx="3">
                  <c:v>83.351498637602106</c:v>
                </c:pt>
                <c:pt idx="4">
                  <c:v>83.274200613228203</c:v>
                </c:pt>
                <c:pt idx="5">
                  <c:v>83.682222222222194</c:v>
                </c:pt>
                <c:pt idx="6">
                  <c:v>83.359454855195906</c:v>
                </c:pt>
                <c:pt idx="7">
                  <c:v>83.8032786885245</c:v>
                </c:pt>
                <c:pt idx="8">
                  <c:v>77.048432475884198</c:v>
                </c:pt>
                <c:pt idx="9">
                  <c:v>77.289751887810098</c:v>
                </c:pt>
                <c:pt idx="10">
                  <c:v>77.102592186929499</c:v>
                </c:pt>
                <c:pt idx="11">
                  <c:v>77.072463768115895</c:v>
                </c:pt>
                <c:pt idx="12">
                  <c:v>76.629413781282096</c:v>
                </c:pt>
                <c:pt idx="13">
                  <c:v>76.711766700576405</c:v>
                </c:pt>
                <c:pt idx="14">
                  <c:v>76.842710677669402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F7-014F-9513-EDC05B63BB83}"/>
            </c:ext>
          </c:extLst>
        </c:ser>
        <c:ser>
          <c:idx val="1"/>
          <c:order val="1"/>
          <c:tx>
            <c:v>Predicted Average Math Score</c:v>
          </c:tx>
          <c:spPr>
            <a:ln w="19050">
              <a:noFill/>
            </a:ln>
          </c:spPr>
          <c:xVal>
            <c:numRef>
              <c:f>school_performance!$B$2:$B$16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'Average Math'!$B$28:$B$42</c:f>
              <c:numCache>
                <c:formatCode>General</c:formatCode>
                <c:ptCount val="15"/>
                <c:pt idx="0">
                  <c:v>83.439262688052949</c:v>
                </c:pt>
                <c:pt idx="1">
                  <c:v>83.402856938000156</c:v>
                </c:pt>
                <c:pt idx="2">
                  <c:v>83.506065748367803</c:v>
                </c:pt>
                <c:pt idx="3">
                  <c:v>83.422277263109919</c:v>
                </c:pt>
                <c:pt idx="4">
                  <c:v>83.328232104347165</c:v>
                </c:pt>
                <c:pt idx="5">
                  <c:v>83.452587084129362</c:v>
                </c:pt>
                <c:pt idx="6">
                  <c:v>83.446845516152564</c:v>
                </c:pt>
                <c:pt idx="7">
                  <c:v>83.792687648609117</c:v>
                </c:pt>
                <c:pt idx="8">
                  <c:v>76.821495561483388</c:v>
                </c:pt>
                <c:pt idx="9">
                  <c:v>77.192373927186438</c:v>
                </c:pt>
                <c:pt idx="10">
                  <c:v>76.839260731655855</c:v>
                </c:pt>
                <c:pt idx="11">
                  <c:v>77.180161368504457</c:v>
                </c:pt>
                <c:pt idx="12">
                  <c:v>76.924790839727024</c:v>
                </c:pt>
                <c:pt idx="13">
                  <c:v>76.834203029474907</c:v>
                </c:pt>
                <c:pt idx="14">
                  <c:v>76.904846020235652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F7-014F-9513-EDC05B63B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00240"/>
        <c:axId val="2103975744"/>
      </c:scatterChart>
      <c:valAx>
        <c:axId val="210370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3975744"/>
        <c:crosses val="autoZero"/>
        <c:crossBetween val="midCat"/>
      </c:valAx>
      <c:valAx>
        <c:axId val="2103975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Math Score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037002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Overall Passing Rate</c:v>
          </c:tx>
          <c:spPr>
            <a:ln w="19050">
              <a:noFill/>
            </a:ln>
          </c:spPr>
          <c:xVal>
            <c:numRef>
              <c:f>school_performance!$B$2:$B$16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school_performance!$K$2:$K$16</c:f>
              <c:numCache>
                <c:formatCode>0.0</c:formatCode>
                <c:ptCount val="15"/>
                <c:pt idx="0">
                  <c:v>95.586652314316396</c:v>
                </c:pt>
                <c:pt idx="1">
                  <c:v>95.290519877675806</c:v>
                </c:pt>
                <c:pt idx="2">
                  <c:v>95.270270270270203</c:v>
                </c:pt>
                <c:pt idx="3">
                  <c:v>95.265667574931797</c:v>
                </c:pt>
                <c:pt idx="4">
                  <c:v>95.203679369250906</c:v>
                </c:pt>
                <c:pt idx="5">
                  <c:v>94.9722222222222</c:v>
                </c:pt>
                <c:pt idx="6">
                  <c:v>94.860874503123199</c:v>
                </c:pt>
                <c:pt idx="7">
                  <c:v>94.379391100702506</c:v>
                </c:pt>
                <c:pt idx="8">
                  <c:v>74.306672025723401</c:v>
                </c:pt>
                <c:pt idx="9">
                  <c:v>73.807982740021501</c:v>
                </c:pt>
                <c:pt idx="10">
                  <c:v>73.804308141657501</c:v>
                </c:pt>
                <c:pt idx="11">
                  <c:v>73.639991598403697</c:v>
                </c:pt>
                <c:pt idx="12">
                  <c:v>73.500171408981799</c:v>
                </c:pt>
                <c:pt idx="13">
                  <c:v>73.363852153272205</c:v>
                </c:pt>
                <c:pt idx="14">
                  <c:v>73.293323330832706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BC-3542-A459-91C3D9A14A29}"/>
            </c:ext>
          </c:extLst>
        </c:ser>
        <c:ser>
          <c:idx val="1"/>
          <c:order val="1"/>
          <c:tx>
            <c:v>Predicted % Overall Passing Rate</c:v>
          </c:tx>
          <c:spPr>
            <a:ln w="19050">
              <a:noFill/>
            </a:ln>
          </c:spPr>
          <c:xVal>
            <c:numRef>
              <c:f>school_performance!$B$2:$B$16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'% Passing Overall'!$B$28:$B$42</c:f>
              <c:numCache>
                <c:formatCode>General</c:formatCode>
                <c:ptCount val="15"/>
                <c:pt idx="0">
                  <c:v>95.149249502355843</c:v>
                </c:pt>
                <c:pt idx="1">
                  <c:v>95.353600763050437</c:v>
                </c:pt>
                <c:pt idx="2">
                  <c:v>94.972451757441675</c:v>
                </c:pt>
                <c:pt idx="3">
                  <c:v>95.241876966180314</c:v>
                </c:pt>
                <c:pt idx="4">
                  <c:v>95.345499953653757</c:v>
                </c:pt>
                <c:pt idx="5">
                  <c:v>95.12605933473867</c:v>
                </c:pt>
                <c:pt idx="6">
                  <c:v>95.189957679001225</c:v>
                </c:pt>
                <c:pt idx="7">
                  <c:v>94.450581276071205</c:v>
                </c:pt>
                <c:pt idx="8">
                  <c:v>74.018242417825064</c:v>
                </c:pt>
                <c:pt idx="9">
                  <c:v>73.66948901238105</c:v>
                </c:pt>
                <c:pt idx="10">
                  <c:v>73.516656928548116</c:v>
                </c:pt>
                <c:pt idx="11">
                  <c:v>73.704267919296171</c:v>
                </c:pt>
                <c:pt idx="12">
                  <c:v>73.520935684720769</c:v>
                </c:pt>
                <c:pt idx="13">
                  <c:v>73.553078891647189</c:v>
                </c:pt>
                <c:pt idx="14">
                  <c:v>73.733630544474593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BC-3542-A459-91C3D9A14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17952"/>
        <c:axId val="495379136"/>
      </c:scatterChart>
      <c:valAx>
        <c:axId val="49541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379136"/>
        <c:crosses val="autoZero"/>
        <c:crossBetween val="midCat"/>
      </c:valAx>
      <c:valAx>
        <c:axId val="495379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Overall Passing Rate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95417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Students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Overall Passing Rate</c:v>
          </c:tx>
          <c:spPr>
            <a:ln w="19050">
              <a:noFill/>
            </a:ln>
          </c:spPr>
          <c:xVal>
            <c:strRef>
              <c:f>'% Passing Overall'!$C$2:$C$16</c:f>
              <c:strCache>
                <c:ptCount val="15"/>
                <c:pt idx="9">
                  <c:v>SS</c:v>
                </c:pt>
                <c:pt idx="10">
                  <c:v>1715.27828</c:v>
                </c:pt>
                <c:pt idx="11">
                  <c:v>0.861060164</c:v>
                </c:pt>
                <c:pt idx="12">
                  <c:v>1716.13934</c:v>
                </c:pt>
                <c:pt idx="14">
                  <c:v>Standard Error</c:v>
                </c:pt>
              </c:strCache>
            </c:strRef>
          </c:xVal>
          <c:yVal>
            <c:numRef>
              <c:f>school_performance!$K$2:$K$16</c:f>
              <c:numCache>
                <c:formatCode>0.0</c:formatCode>
                <c:ptCount val="15"/>
                <c:pt idx="0">
                  <c:v>95.586652314316396</c:v>
                </c:pt>
                <c:pt idx="1">
                  <c:v>95.290519877675806</c:v>
                </c:pt>
                <c:pt idx="2">
                  <c:v>95.270270270270203</c:v>
                </c:pt>
                <c:pt idx="3">
                  <c:v>95.265667574931797</c:v>
                </c:pt>
                <c:pt idx="4">
                  <c:v>95.203679369250906</c:v>
                </c:pt>
                <c:pt idx="5">
                  <c:v>94.9722222222222</c:v>
                </c:pt>
                <c:pt idx="6">
                  <c:v>94.860874503123199</c:v>
                </c:pt>
                <c:pt idx="7">
                  <c:v>94.379391100702506</c:v>
                </c:pt>
                <c:pt idx="8">
                  <c:v>74.306672025723401</c:v>
                </c:pt>
                <c:pt idx="9">
                  <c:v>73.807982740021501</c:v>
                </c:pt>
                <c:pt idx="10">
                  <c:v>73.804308141657501</c:v>
                </c:pt>
                <c:pt idx="11">
                  <c:v>73.639991598403697</c:v>
                </c:pt>
                <c:pt idx="12">
                  <c:v>73.500171408981799</c:v>
                </c:pt>
                <c:pt idx="13">
                  <c:v>73.363852153272205</c:v>
                </c:pt>
                <c:pt idx="14">
                  <c:v>73.293323330832706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2-F641-9324-8306291F0D81}"/>
            </c:ext>
          </c:extLst>
        </c:ser>
        <c:ser>
          <c:idx val="1"/>
          <c:order val="1"/>
          <c:tx>
            <c:v>Predicted % Overall Passing Rate</c:v>
          </c:tx>
          <c:spPr>
            <a:ln w="19050">
              <a:noFill/>
            </a:ln>
          </c:spPr>
          <c:xVal>
            <c:strRef>
              <c:f>'% Passing Overall'!$C$2:$C$16</c:f>
              <c:strCache>
                <c:ptCount val="15"/>
                <c:pt idx="9">
                  <c:v>SS</c:v>
                </c:pt>
                <c:pt idx="10">
                  <c:v>1715.27828</c:v>
                </c:pt>
                <c:pt idx="11">
                  <c:v>0.861060164</c:v>
                </c:pt>
                <c:pt idx="12">
                  <c:v>1716.13934</c:v>
                </c:pt>
                <c:pt idx="14">
                  <c:v>Standard Error</c:v>
                </c:pt>
              </c:strCache>
            </c:strRef>
          </c:xVal>
          <c:yVal>
            <c:numRef>
              <c:f>'% Passing Overall'!$B$28:$B$42</c:f>
              <c:numCache>
                <c:formatCode>General</c:formatCode>
                <c:ptCount val="15"/>
                <c:pt idx="0">
                  <c:v>95.149249502355843</c:v>
                </c:pt>
                <c:pt idx="1">
                  <c:v>95.353600763050437</c:v>
                </c:pt>
                <c:pt idx="2">
                  <c:v>94.972451757441675</c:v>
                </c:pt>
                <c:pt idx="3">
                  <c:v>95.241876966180314</c:v>
                </c:pt>
                <c:pt idx="4">
                  <c:v>95.345499953653757</c:v>
                </c:pt>
                <c:pt idx="5">
                  <c:v>95.12605933473867</c:v>
                </c:pt>
                <c:pt idx="6">
                  <c:v>95.189957679001225</c:v>
                </c:pt>
                <c:pt idx="7">
                  <c:v>94.450581276071205</c:v>
                </c:pt>
                <c:pt idx="8">
                  <c:v>74.018242417825064</c:v>
                </c:pt>
                <c:pt idx="9">
                  <c:v>73.66948901238105</c:v>
                </c:pt>
                <c:pt idx="10">
                  <c:v>73.516656928548116</c:v>
                </c:pt>
                <c:pt idx="11">
                  <c:v>73.704267919296171</c:v>
                </c:pt>
                <c:pt idx="12">
                  <c:v>73.520935684720769</c:v>
                </c:pt>
                <c:pt idx="13">
                  <c:v>73.553078891647189</c:v>
                </c:pt>
                <c:pt idx="14">
                  <c:v>73.733630544474593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92-F641-9324-8306291F0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856016"/>
        <c:axId val="502857648"/>
      </c:scatterChart>
      <c:valAx>
        <c:axId val="50285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Students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857648"/>
        <c:crosses val="autoZero"/>
        <c:crossBetween val="midCat"/>
      </c:valAx>
      <c:valAx>
        <c:axId val="50285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Overall Passing Rate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028560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School Budget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Overall Passing Rate</c:v>
          </c:tx>
          <c:spPr>
            <a:ln w="19050">
              <a:noFill/>
            </a:ln>
          </c:spPr>
          <c:xVal>
            <c:strRef>
              <c:f>'% Passing Overall'!$D$2:$D$16</c:f>
              <c:strCache>
                <c:ptCount val="15"/>
                <c:pt idx="9">
                  <c:v>MS</c:v>
                </c:pt>
                <c:pt idx="10">
                  <c:v>428.81957</c:v>
                </c:pt>
                <c:pt idx="11">
                  <c:v>0.086106016</c:v>
                </c:pt>
                <c:pt idx="14">
                  <c:v>t Stat</c:v>
                </c:pt>
              </c:strCache>
            </c:strRef>
          </c:xVal>
          <c:yVal>
            <c:numRef>
              <c:f>school_performance!$K$2:$K$16</c:f>
              <c:numCache>
                <c:formatCode>0.0</c:formatCode>
                <c:ptCount val="15"/>
                <c:pt idx="0">
                  <c:v>95.586652314316396</c:v>
                </c:pt>
                <c:pt idx="1">
                  <c:v>95.290519877675806</c:v>
                </c:pt>
                <c:pt idx="2">
                  <c:v>95.270270270270203</c:v>
                </c:pt>
                <c:pt idx="3">
                  <c:v>95.265667574931797</c:v>
                </c:pt>
                <c:pt idx="4">
                  <c:v>95.203679369250906</c:v>
                </c:pt>
                <c:pt idx="5">
                  <c:v>94.9722222222222</c:v>
                </c:pt>
                <c:pt idx="6">
                  <c:v>94.860874503123199</c:v>
                </c:pt>
                <c:pt idx="7">
                  <c:v>94.379391100702506</c:v>
                </c:pt>
                <c:pt idx="8">
                  <c:v>74.306672025723401</c:v>
                </c:pt>
                <c:pt idx="9">
                  <c:v>73.807982740021501</c:v>
                </c:pt>
                <c:pt idx="10">
                  <c:v>73.804308141657501</c:v>
                </c:pt>
                <c:pt idx="11">
                  <c:v>73.639991598403697</c:v>
                </c:pt>
                <c:pt idx="12">
                  <c:v>73.500171408981799</c:v>
                </c:pt>
                <c:pt idx="13">
                  <c:v>73.363852153272205</c:v>
                </c:pt>
                <c:pt idx="14">
                  <c:v>73.293323330832706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A6-ED4E-9D09-358DAF346E7F}"/>
            </c:ext>
          </c:extLst>
        </c:ser>
        <c:ser>
          <c:idx val="1"/>
          <c:order val="1"/>
          <c:tx>
            <c:v>Predicted % Overall Passing Rate</c:v>
          </c:tx>
          <c:spPr>
            <a:ln w="19050">
              <a:noFill/>
            </a:ln>
          </c:spPr>
          <c:xVal>
            <c:strRef>
              <c:f>'% Passing Overall'!$D$2:$D$16</c:f>
              <c:strCache>
                <c:ptCount val="15"/>
                <c:pt idx="9">
                  <c:v>MS</c:v>
                </c:pt>
                <c:pt idx="10">
                  <c:v>428.81957</c:v>
                </c:pt>
                <c:pt idx="11">
                  <c:v>0.086106016</c:v>
                </c:pt>
                <c:pt idx="14">
                  <c:v>t Stat</c:v>
                </c:pt>
              </c:strCache>
            </c:strRef>
          </c:xVal>
          <c:yVal>
            <c:numRef>
              <c:f>'% Passing Overall'!$B$28:$B$42</c:f>
              <c:numCache>
                <c:formatCode>General</c:formatCode>
                <c:ptCount val="15"/>
                <c:pt idx="0">
                  <c:v>95.149249502355843</c:v>
                </c:pt>
                <c:pt idx="1">
                  <c:v>95.353600763050437</c:v>
                </c:pt>
                <c:pt idx="2">
                  <c:v>94.972451757441675</c:v>
                </c:pt>
                <c:pt idx="3">
                  <c:v>95.241876966180314</c:v>
                </c:pt>
                <c:pt idx="4">
                  <c:v>95.345499953653757</c:v>
                </c:pt>
                <c:pt idx="5">
                  <c:v>95.12605933473867</c:v>
                </c:pt>
                <c:pt idx="6">
                  <c:v>95.189957679001225</c:v>
                </c:pt>
                <c:pt idx="7">
                  <c:v>94.450581276071205</c:v>
                </c:pt>
                <c:pt idx="8">
                  <c:v>74.018242417825064</c:v>
                </c:pt>
                <c:pt idx="9">
                  <c:v>73.66948901238105</c:v>
                </c:pt>
                <c:pt idx="10">
                  <c:v>73.516656928548116</c:v>
                </c:pt>
                <c:pt idx="11">
                  <c:v>73.704267919296171</c:v>
                </c:pt>
                <c:pt idx="12">
                  <c:v>73.520935684720769</c:v>
                </c:pt>
                <c:pt idx="13">
                  <c:v>73.553078891647189</c:v>
                </c:pt>
                <c:pt idx="14">
                  <c:v>73.733630544474593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A6-ED4E-9D09-358DAF346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43920"/>
        <c:axId val="503545600"/>
      </c:scatterChart>
      <c:valAx>
        <c:axId val="50354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School Budget</a:t>
                </a:r>
              </a:p>
            </c:rich>
          </c:tx>
          <c:overlay val="0"/>
        </c:title>
        <c:majorTickMark val="out"/>
        <c:minorTickMark val="none"/>
        <c:tickLblPos val="nextTo"/>
        <c:crossAx val="503545600"/>
        <c:crosses val="autoZero"/>
        <c:crossBetween val="midCat"/>
      </c:valAx>
      <c:valAx>
        <c:axId val="503545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Overall Passing Rate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035439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 Student Budget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Overall Passing Rate</c:v>
          </c:tx>
          <c:spPr>
            <a:ln w="19050">
              <a:noFill/>
            </a:ln>
          </c:spPr>
          <c:xVal>
            <c:strRef>
              <c:f>'% Passing Overall'!$E$2:$E$16</c:f>
              <c:strCache>
                <c:ptCount val="15"/>
                <c:pt idx="9">
                  <c:v>F</c:v>
                </c:pt>
                <c:pt idx="10">
                  <c:v>4980.134815</c:v>
                </c:pt>
                <c:pt idx="14">
                  <c:v>P-value</c:v>
                </c:pt>
              </c:strCache>
            </c:strRef>
          </c:xVal>
          <c:yVal>
            <c:numRef>
              <c:f>school_performance!$K$2:$K$16</c:f>
              <c:numCache>
                <c:formatCode>0.0</c:formatCode>
                <c:ptCount val="15"/>
                <c:pt idx="0">
                  <c:v>95.586652314316396</c:v>
                </c:pt>
                <c:pt idx="1">
                  <c:v>95.290519877675806</c:v>
                </c:pt>
                <c:pt idx="2">
                  <c:v>95.270270270270203</c:v>
                </c:pt>
                <c:pt idx="3">
                  <c:v>95.265667574931797</c:v>
                </c:pt>
                <c:pt idx="4">
                  <c:v>95.203679369250906</c:v>
                </c:pt>
                <c:pt idx="5">
                  <c:v>94.9722222222222</c:v>
                </c:pt>
                <c:pt idx="6">
                  <c:v>94.860874503123199</c:v>
                </c:pt>
                <c:pt idx="7">
                  <c:v>94.379391100702506</c:v>
                </c:pt>
                <c:pt idx="8">
                  <c:v>74.306672025723401</c:v>
                </c:pt>
                <c:pt idx="9">
                  <c:v>73.807982740021501</c:v>
                </c:pt>
                <c:pt idx="10">
                  <c:v>73.804308141657501</c:v>
                </c:pt>
                <c:pt idx="11">
                  <c:v>73.639991598403697</c:v>
                </c:pt>
                <c:pt idx="12">
                  <c:v>73.500171408981799</c:v>
                </c:pt>
                <c:pt idx="13">
                  <c:v>73.363852153272205</c:v>
                </c:pt>
                <c:pt idx="14">
                  <c:v>73.293323330832706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EB-504F-8BED-0C12351921CC}"/>
            </c:ext>
          </c:extLst>
        </c:ser>
        <c:ser>
          <c:idx val="1"/>
          <c:order val="1"/>
          <c:tx>
            <c:v>Predicted % Overall Passing Rate</c:v>
          </c:tx>
          <c:spPr>
            <a:ln w="19050">
              <a:noFill/>
            </a:ln>
          </c:spPr>
          <c:xVal>
            <c:strRef>
              <c:f>'% Passing Overall'!$E$2:$E$16</c:f>
              <c:strCache>
                <c:ptCount val="15"/>
                <c:pt idx="9">
                  <c:v>F</c:v>
                </c:pt>
                <c:pt idx="10">
                  <c:v>4980.134815</c:v>
                </c:pt>
                <c:pt idx="14">
                  <c:v>P-value</c:v>
                </c:pt>
              </c:strCache>
            </c:strRef>
          </c:xVal>
          <c:yVal>
            <c:numRef>
              <c:f>'% Passing Overall'!$B$28:$B$42</c:f>
              <c:numCache>
                <c:formatCode>General</c:formatCode>
                <c:ptCount val="15"/>
                <c:pt idx="0">
                  <c:v>95.149249502355843</c:v>
                </c:pt>
                <c:pt idx="1">
                  <c:v>95.353600763050437</c:v>
                </c:pt>
                <c:pt idx="2">
                  <c:v>94.972451757441675</c:v>
                </c:pt>
                <c:pt idx="3">
                  <c:v>95.241876966180314</c:v>
                </c:pt>
                <c:pt idx="4">
                  <c:v>95.345499953653757</c:v>
                </c:pt>
                <c:pt idx="5">
                  <c:v>95.12605933473867</c:v>
                </c:pt>
                <c:pt idx="6">
                  <c:v>95.189957679001225</c:v>
                </c:pt>
                <c:pt idx="7">
                  <c:v>94.450581276071205</c:v>
                </c:pt>
                <c:pt idx="8">
                  <c:v>74.018242417825064</c:v>
                </c:pt>
                <c:pt idx="9">
                  <c:v>73.66948901238105</c:v>
                </c:pt>
                <c:pt idx="10">
                  <c:v>73.516656928548116</c:v>
                </c:pt>
                <c:pt idx="11">
                  <c:v>73.704267919296171</c:v>
                </c:pt>
                <c:pt idx="12">
                  <c:v>73.520935684720769</c:v>
                </c:pt>
                <c:pt idx="13">
                  <c:v>73.553078891647189</c:v>
                </c:pt>
                <c:pt idx="14">
                  <c:v>73.733630544474593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EB-504F-8BED-0C1235192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898816"/>
        <c:axId val="502867408"/>
      </c:scatterChart>
      <c:valAx>
        <c:axId val="50289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 Student Budget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867408"/>
        <c:crosses val="autoZero"/>
        <c:crossBetween val="midCat"/>
      </c:valAx>
      <c:valAx>
        <c:axId val="50286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Overall Passing Rate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028988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'% Passing Overall'!$F$28:$F$42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'% Passing Overall'!$G$28:$G$42</c:f>
              <c:numCache>
                <c:formatCode>General</c:formatCode>
                <c:ptCount val="15"/>
                <c:pt idx="0">
                  <c:v>73.293323330832706</c:v>
                </c:pt>
                <c:pt idx="1">
                  <c:v>73.363852153272205</c:v>
                </c:pt>
                <c:pt idx="2">
                  <c:v>73.500171408981799</c:v>
                </c:pt>
                <c:pt idx="3">
                  <c:v>73.639991598403697</c:v>
                </c:pt>
                <c:pt idx="4">
                  <c:v>73.804308141657501</c:v>
                </c:pt>
                <c:pt idx="5">
                  <c:v>73.807982740021501</c:v>
                </c:pt>
                <c:pt idx="6">
                  <c:v>74.306672025723401</c:v>
                </c:pt>
                <c:pt idx="7">
                  <c:v>94.379391100702506</c:v>
                </c:pt>
                <c:pt idx="8">
                  <c:v>94.860874503123199</c:v>
                </c:pt>
                <c:pt idx="9">
                  <c:v>94.9722222222222</c:v>
                </c:pt>
                <c:pt idx="10">
                  <c:v>95.203679369250906</c:v>
                </c:pt>
                <c:pt idx="11">
                  <c:v>95.265667574931797</c:v>
                </c:pt>
                <c:pt idx="12">
                  <c:v>95.270270270270203</c:v>
                </c:pt>
                <c:pt idx="13">
                  <c:v>95.290519877675806</c:v>
                </c:pt>
                <c:pt idx="14">
                  <c:v>95.586652314316396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29-FA49-A753-9FB2ECF77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929104"/>
        <c:axId val="502930784"/>
      </c:scatterChart>
      <c:valAx>
        <c:axId val="50292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930784"/>
        <c:crosses val="autoZero"/>
        <c:crossBetween val="midCat"/>
      </c:valAx>
      <c:valAx>
        <c:axId val="502930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Overall Passing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929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school_performance!$B$2:$B$16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'% Passing Overall-Type'!$C$25:$C$39</c:f>
              <c:numCache>
                <c:formatCode>General</c:formatCode>
                <c:ptCount val="15"/>
                <c:pt idx="0">
                  <c:v>0.48299266025476584</c:v>
                </c:pt>
                <c:pt idx="1">
                  <c:v>0.18686022361417542</c:v>
                </c:pt>
                <c:pt idx="2">
                  <c:v>0.16661061620857254</c:v>
                </c:pt>
                <c:pt idx="3">
                  <c:v>0.1620079208701668</c:v>
                </c:pt>
                <c:pt idx="4">
                  <c:v>0.10001971518927633</c:v>
                </c:pt>
                <c:pt idx="5">
                  <c:v>-0.13143743183943002</c:v>
                </c:pt>
                <c:pt idx="6">
                  <c:v>-0.24278515093843112</c:v>
                </c:pt>
                <c:pt idx="7">
                  <c:v>-0.72426855335912421</c:v>
                </c:pt>
                <c:pt idx="8">
                  <c:v>0.6329146830244099</c:v>
                </c:pt>
                <c:pt idx="9">
                  <c:v>0.13422539732250982</c:v>
                </c:pt>
                <c:pt idx="10">
                  <c:v>0.13055079895850952</c:v>
                </c:pt>
                <c:pt idx="11">
                  <c:v>-3.3765744295294553E-2</c:v>
                </c:pt>
                <c:pt idx="12">
                  <c:v>-0.17358593371719166</c:v>
                </c:pt>
                <c:pt idx="13">
                  <c:v>-0.30990518942678591</c:v>
                </c:pt>
                <c:pt idx="14">
                  <c:v>-0.380434011866285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B5-994A-B8BE-86819EB46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928912"/>
        <c:axId val="501997440"/>
      </c:scatterChart>
      <c:valAx>
        <c:axId val="52992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97440"/>
        <c:crosses val="autoZero"/>
        <c:crossBetween val="midCat"/>
      </c:valAx>
      <c:valAx>
        <c:axId val="50199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928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Overall Passing Rate</c:v>
          </c:tx>
          <c:spPr>
            <a:ln w="19050">
              <a:noFill/>
            </a:ln>
          </c:spPr>
          <c:xVal>
            <c:numRef>
              <c:f>school_performance!$B$2:$B$16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school_performance!$K$2:$K$16</c:f>
              <c:numCache>
                <c:formatCode>0.0</c:formatCode>
                <c:ptCount val="15"/>
                <c:pt idx="0">
                  <c:v>95.586652314316396</c:v>
                </c:pt>
                <c:pt idx="1">
                  <c:v>95.290519877675806</c:v>
                </c:pt>
                <c:pt idx="2">
                  <c:v>95.270270270270203</c:v>
                </c:pt>
                <c:pt idx="3">
                  <c:v>95.265667574931797</c:v>
                </c:pt>
                <c:pt idx="4">
                  <c:v>95.203679369250906</c:v>
                </c:pt>
                <c:pt idx="5">
                  <c:v>94.9722222222222</c:v>
                </c:pt>
                <c:pt idx="6">
                  <c:v>94.860874503123199</c:v>
                </c:pt>
                <c:pt idx="7">
                  <c:v>94.379391100702506</c:v>
                </c:pt>
                <c:pt idx="8">
                  <c:v>74.306672025723401</c:v>
                </c:pt>
                <c:pt idx="9">
                  <c:v>73.807982740021501</c:v>
                </c:pt>
                <c:pt idx="10">
                  <c:v>73.804308141657501</c:v>
                </c:pt>
                <c:pt idx="11">
                  <c:v>73.639991598403697</c:v>
                </c:pt>
                <c:pt idx="12">
                  <c:v>73.500171408981799</c:v>
                </c:pt>
                <c:pt idx="13">
                  <c:v>73.363852153272205</c:v>
                </c:pt>
                <c:pt idx="14">
                  <c:v>73.293323330832706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E4-804E-AF81-5A4BFE09FDBC}"/>
            </c:ext>
          </c:extLst>
        </c:ser>
        <c:ser>
          <c:idx val="1"/>
          <c:order val="1"/>
          <c:tx>
            <c:v>Predicted % Overall Passing Rate</c:v>
          </c:tx>
          <c:spPr>
            <a:ln w="19050">
              <a:noFill/>
            </a:ln>
          </c:spPr>
          <c:xVal>
            <c:numRef>
              <c:f>school_performance!$B$2:$B$16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'% Passing Overall-Type'!$B$25:$B$39</c:f>
              <c:numCache>
                <c:formatCode>General</c:formatCode>
                <c:ptCount val="15"/>
                <c:pt idx="0">
                  <c:v>95.10365965406163</c:v>
                </c:pt>
                <c:pt idx="1">
                  <c:v>95.10365965406163</c:v>
                </c:pt>
                <c:pt idx="2">
                  <c:v>95.10365965406163</c:v>
                </c:pt>
                <c:pt idx="3">
                  <c:v>95.10365965406163</c:v>
                </c:pt>
                <c:pt idx="4">
                  <c:v>95.10365965406163</c:v>
                </c:pt>
                <c:pt idx="5">
                  <c:v>95.10365965406163</c:v>
                </c:pt>
                <c:pt idx="6">
                  <c:v>95.10365965406163</c:v>
                </c:pt>
                <c:pt idx="7">
                  <c:v>95.10365965406163</c:v>
                </c:pt>
                <c:pt idx="8">
                  <c:v>73.673757342698991</c:v>
                </c:pt>
                <c:pt idx="9">
                  <c:v>73.673757342698991</c:v>
                </c:pt>
                <c:pt idx="10">
                  <c:v>73.673757342698991</c:v>
                </c:pt>
                <c:pt idx="11">
                  <c:v>73.673757342698991</c:v>
                </c:pt>
                <c:pt idx="12">
                  <c:v>73.673757342698991</c:v>
                </c:pt>
                <c:pt idx="13">
                  <c:v>73.673757342698991</c:v>
                </c:pt>
                <c:pt idx="14">
                  <c:v>73.673757342698991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E4-804E-AF81-5A4BFE09F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145728"/>
        <c:axId val="500818496"/>
      </c:scatterChart>
      <c:valAx>
        <c:axId val="77414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18496"/>
        <c:crosses val="autoZero"/>
        <c:crossBetween val="midCat"/>
      </c:valAx>
      <c:valAx>
        <c:axId val="500818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Overall Passing Rate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741457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'% Passing Overall-Type'!$F$25:$F$39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'% Passing Overall-Type'!$G$25:$G$39</c:f>
              <c:numCache>
                <c:formatCode>General</c:formatCode>
                <c:ptCount val="15"/>
                <c:pt idx="0">
                  <c:v>73.293323330832706</c:v>
                </c:pt>
                <c:pt idx="1">
                  <c:v>73.363852153272205</c:v>
                </c:pt>
                <c:pt idx="2">
                  <c:v>73.500171408981799</c:v>
                </c:pt>
                <c:pt idx="3">
                  <c:v>73.639991598403697</c:v>
                </c:pt>
                <c:pt idx="4">
                  <c:v>73.804308141657501</c:v>
                </c:pt>
                <c:pt idx="5">
                  <c:v>73.807982740021501</c:v>
                </c:pt>
                <c:pt idx="6">
                  <c:v>74.306672025723401</c:v>
                </c:pt>
                <c:pt idx="7">
                  <c:v>94.379391100702506</c:v>
                </c:pt>
                <c:pt idx="8">
                  <c:v>94.860874503123199</c:v>
                </c:pt>
                <c:pt idx="9">
                  <c:v>94.9722222222222</c:v>
                </c:pt>
                <c:pt idx="10">
                  <c:v>95.203679369250906</c:v>
                </c:pt>
                <c:pt idx="11">
                  <c:v>95.265667574931797</c:v>
                </c:pt>
                <c:pt idx="12">
                  <c:v>95.270270270270203</c:v>
                </c:pt>
                <c:pt idx="13">
                  <c:v>95.290519877675806</c:v>
                </c:pt>
                <c:pt idx="14">
                  <c:v>95.586652314316396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29-C74F-81E0-6033FC1EF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205888"/>
        <c:axId val="506207520"/>
      </c:scatterChart>
      <c:valAx>
        <c:axId val="50620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207520"/>
        <c:crosses val="autoZero"/>
        <c:crossBetween val="midCat"/>
      </c:valAx>
      <c:valAx>
        <c:axId val="506207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Overall Passing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205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school_performance!$K$1</c:f>
              <c:strCache>
                <c:ptCount val="1"/>
                <c:pt idx="0">
                  <c:v>% Overall Passing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school_performance!$B$2:$B$16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school_performance!$K$2:$K$16</c:f>
              <c:numCache>
                <c:formatCode>0.0</c:formatCode>
                <c:ptCount val="15"/>
                <c:pt idx="0">
                  <c:v>95.586652314316396</c:v>
                </c:pt>
                <c:pt idx="1">
                  <c:v>95.290519877675806</c:v>
                </c:pt>
                <c:pt idx="2">
                  <c:v>95.270270270270203</c:v>
                </c:pt>
                <c:pt idx="3">
                  <c:v>95.265667574931797</c:v>
                </c:pt>
                <c:pt idx="4">
                  <c:v>95.203679369250906</c:v>
                </c:pt>
                <c:pt idx="5">
                  <c:v>94.9722222222222</c:v>
                </c:pt>
                <c:pt idx="6">
                  <c:v>94.860874503123199</c:v>
                </c:pt>
                <c:pt idx="7">
                  <c:v>94.379391100702506</c:v>
                </c:pt>
                <c:pt idx="8">
                  <c:v>74.306672025723401</c:v>
                </c:pt>
                <c:pt idx="9">
                  <c:v>73.807982740021501</c:v>
                </c:pt>
                <c:pt idx="10">
                  <c:v>73.804308141657501</c:v>
                </c:pt>
                <c:pt idx="11">
                  <c:v>73.639991598403697</c:v>
                </c:pt>
                <c:pt idx="12">
                  <c:v>73.500171408981799</c:v>
                </c:pt>
                <c:pt idx="13">
                  <c:v>73.363852153272205</c:v>
                </c:pt>
                <c:pt idx="14">
                  <c:v>73.293323330832706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9-C14D-9EDF-5C4543499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43904"/>
        <c:axId val="509137136"/>
      </c:scatterChart>
      <c:valAx>
        <c:axId val="50954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37136"/>
        <c:crosses val="autoZero"/>
        <c:crossBetween val="midCat"/>
      </c:valAx>
      <c:valAx>
        <c:axId val="5091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4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Passing (Math &amp; Reading) by School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school_performance!$I$1</c:f>
              <c:strCache>
                <c:ptCount val="1"/>
                <c:pt idx="0">
                  <c:v>% Passing Math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school_performance!$A$2:$A$16</c:f>
              <c:strCache>
                <c:ptCount val="15"/>
                <c:pt idx="0">
                  <c:v>Charter</c:v>
                </c:pt>
                <c:pt idx="1">
                  <c:v>Charter</c:v>
                </c:pt>
                <c:pt idx="2">
                  <c:v>Charter</c:v>
                </c:pt>
                <c:pt idx="3">
                  <c:v>Charter</c:v>
                </c:pt>
                <c:pt idx="4">
                  <c:v>Charter</c:v>
                </c:pt>
                <c:pt idx="5">
                  <c:v>Charter</c:v>
                </c:pt>
                <c:pt idx="6">
                  <c:v>Charter</c:v>
                </c:pt>
                <c:pt idx="7">
                  <c:v>Charter</c:v>
                </c:pt>
                <c:pt idx="8">
                  <c:v>District</c:v>
                </c:pt>
                <c:pt idx="9">
                  <c:v>District</c:v>
                </c:pt>
                <c:pt idx="10">
                  <c:v>District</c:v>
                </c:pt>
                <c:pt idx="11">
                  <c:v>District</c:v>
                </c:pt>
                <c:pt idx="12">
                  <c:v>District</c:v>
                </c:pt>
                <c:pt idx="13">
                  <c:v>District</c:v>
                </c:pt>
                <c:pt idx="14">
                  <c:v>District</c:v>
                </c:pt>
              </c:strCache>
            </c:strRef>
          </c:cat>
          <c:val>
            <c:numRef>
              <c:f>school_performance!$I$2:$I$16</c:f>
              <c:numCache>
                <c:formatCode>0.0</c:formatCode>
                <c:ptCount val="15"/>
                <c:pt idx="0">
                  <c:v>94.133476856835301</c:v>
                </c:pt>
                <c:pt idx="1">
                  <c:v>93.272171253822606</c:v>
                </c:pt>
                <c:pt idx="2">
                  <c:v>94.594594594594597</c:v>
                </c:pt>
                <c:pt idx="3">
                  <c:v>93.392370572207</c:v>
                </c:pt>
                <c:pt idx="4">
                  <c:v>93.867717915024102</c:v>
                </c:pt>
                <c:pt idx="5">
                  <c:v>93.3333333333333</c:v>
                </c:pt>
                <c:pt idx="6">
                  <c:v>93.867120954003397</c:v>
                </c:pt>
                <c:pt idx="7">
                  <c:v>92.505854800936703</c:v>
                </c:pt>
                <c:pt idx="8">
                  <c:v>66.680064308681594</c:v>
                </c:pt>
                <c:pt idx="9">
                  <c:v>66.752966558791798</c:v>
                </c:pt>
                <c:pt idx="10">
                  <c:v>68.309602044541805</c:v>
                </c:pt>
                <c:pt idx="11">
                  <c:v>66.057550934677593</c:v>
                </c:pt>
                <c:pt idx="12">
                  <c:v>65.683921837504201</c:v>
                </c:pt>
                <c:pt idx="13">
                  <c:v>65.988470668022998</c:v>
                </c:pt>
                <c:pt idx="14">
                  <c:v>66.366591647911903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E-EF47-AD1C-3108AAAA3042}"/>
            </c:ext>
          </c:extLst>
        </c:ser>
        <c:ser>
          <c:idx val="1"/>
          <c:order val="1"/>
          <c:tx>
            <c:strRef>
              <c:f>school_performance!$J$1</c:f>
              <c:strCache>
                <c:ptCount val="1"/>
                <c:pt idx="0">
                  <c:v>% Passing Reading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school_performance!$A$2:$A$16</c:f>
              <c:strCache>
                <c:ptCount val="15"/>
                <c:pt idx="0">
                  <c:v>Charter</c:v>
                </c:pt>
                <c:pt idx="1">
                  <c:v>Charter</c:v>
                </c:pt>
                <c:pt idx="2">
                  <c:v>Charter</c:v>
                </c:pt>
                <c:pt idx="3">
                  <c:v>Charter</c:v>
                </c:pt>
                <c:pt idx="4">
                  <c:v>Charter</c:v>
                </c:pt>
                <c:pt idx="5">
                  <c:v>Charter</c:v>
                </c:pt>
                <c:pt idx="6">
                  <c:v>Charter</c:v>
                </c:pt>
                <c:pt idx="7">
                  <c:v>Charter</c:v>
                </c:pt>
                <c:pt idx="8">
                  <c:v>District</c:v>
                </c:pt>
                <c:pt idx="9">
                  <c:v>District</c:v>
                </c:pt>
                <c:pt idx="10">
                  <c:v>District</c:v>
                </c:pt>
                <c:pt idx="11">
                  <c:v>District</c:v>
                </c:pt>
                <c:pt idx="12">
                  <c:v>District</c:v>
                </c:pt>
                <c:pt idx="13">
                  <c:v>District</c:v>
                </c:pt>
                <c:pt idx="14">
                  <c:v>District</c:v>
                </c:pt>
              </c:strCache>
            </c:strRef>
          </c:cat>
          <c:val>
            <c:numRef>
              <c:f>school_performance!$J$2:$J$16</c:f>
              <c:numCache>
                <c:formatCode>0.0</c:formatCode>
                <c:ptCount val="15"/>
                <c:pt idx="0">
                  <c:v>97.039827771797604</c:v>
                </c:pt>
                <c:pt idx="1">
                  <c:v>97.308868501529005</c:v>
                </c:pt>
                <c:pt idx="2">
                  <c:v>95.945945945945894</c:v>
                </c:pt>
                <c:pt idx="3">
                  <c:v>97.138964577656594</c:v>
                </c:pt>
                <c:pt idx="4">
                  <c:v>96.539640823477797</c:v>
                </c:pt>
                <c:pt idx="5">
                  <c:v>96.6111111111111</c:v>
                </c:pt>
                <c:pt idx="6">
                  <c:v>95.854628052243001</c:v>
                </c:pt>
                <c:pt idx="7">
                  <c:v>96.252927400468295</c:v>
                </c:pt>
                <c:pt idx="8">
                  <c:v>81.933279742765194</c:v>
                </c:pt>
                <c:pt idx="9">
                  <c:v>80.862998921251304</c:v>
                </c:pt>
                <c:pt idx="10">
                  <c:v>79.299014238773196</c:v>
                </c:pt>
                <c:pt idx="11">
                  <c:v>81.2224322621298</c:v>
                </c:pt>
                <c:pt idx="12">
                  <c:v>81.316420980459299</c:v>
                </c:pt>
                <c:pt idx="13">
                  <c:v>80.739233638521497</c:v>
                </c:pt>
                <c:pt idx="14">
                  <c:v>80.220055013753395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DE-EF47-AD1C-3108AAAA3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0773695"/>
        <c:axId val="508848944"/>
      </c:barChart>
      <c:catAx>
        <c:axId val="49077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48944"/>
        <c:crosses val="autoZero"/>
        <c:auto val="1"/>
        <c:lblAlgn val="ctr"/>
        <c:lblOffset val="100"/>
        <c:noMultiLvlLbl val="0"/>
      </c:catAx>
      <c:valAx>
        <c:axId val="5088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7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Students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Math Score</c:v>
          </c:tx>
          <c:spPr>
            <a:ln w="19050">
              <a:noFill/>
            </a:ln>
          </c:spPr>
          <c:xVal>
            <c:strRef>
              <c:f>'Average Math'!$C$2:$C$16</c:f>
              <c:strCache>
                <c:ptCount val="15"/>
                <c:pt idx="9">
                  <c:v>SS</c:v>
                </c:pt>
                <c:pt idx="10">
                  <c:v>158.8554993</c:v>
                </c:pt>
                <c:pt idx="11">
                  <c:v>0.570538016</c:v>
                </c:pt>
                <c:pt idx="12">
                  <c:v>159.4260373</c:v>
                </c:pt>
                <c:pt idx="14">
                  <c:v>Standard Error</c:v>
                </c:pt>
              </c:strCache>
            </c:strRef>
          </c:xVal>
          <c:yVal>
            <c:numRef>
              <c:f>school_performance!$F$2:$F$16</c:f>
              <c:numCache>
                <c:formatCode>0.0</c:formatCode>
                <c:ptCount val="15"/>
                <c:pt idx="0">
                  <c:v>83.061894510225997</c:v>
                </c:pt>
                <c:pt idx="1">
                  <c:v>83.418348623853205</c:v>
                </c:pt>
                <c:pt idx="2">
                  <c:v>83.839916839916796</c:v>
                </c:pt>
                <c:pt idx="3">
                  <c:v>83.351498637602106</c:v>
                </c:pt>
                <c:pt idx="4">
                  <c:v>83.274200613228203</c:v>
                </c:pt>
                <c:pt idx="5">
                  <c:v>83.682222222222194</c:v>
                </c:pt>
                <c:pt idx="6">
                  <c:v>83.359454855195906</c:v>
                </c:pt>
                <c:pt idx="7">
                  <c:v>83.8032786885245</c:v>
                </c:pt>
                <c:pt idx="8">
                  <c:v>77.048432475884198</c:v>
                </c:pt>
                <c:pt idx="9">
                  <c:v>77.289751887810098</c:v>
                </c:pt>
                <c:pt idx="10">
                  <c:v>77.102592186929499</c:v>
                </c:pt>
                <c:pt idx="11">
                  <c:v>77.072463768115895</c:v>
                </c:pt>
                <c:pt idx="12">
                  <c:v>76.629413781282096</c:v>
                </c:pt>
                <c:pt idx="13">
                  <c:v>76.711766700576405</c:v>
                </c:pt>
                <c:pt idx="14">
                  <c:v>76.842710677669402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33-B34C-B19C-59D9C4EB665B}"/>
            </c:ext>
          </c:extLst>
        </c:ser>
        <c:ser>
          <c:idx val="1"/>
          <c:order val="1"/>
          <c:tx>
            <c:v>Predicted Average Math Score</c:v>
          </c:tx>
          <c:spPr>
            <a:ln w="19050">
              <a:noFill/>
            </a:ln>
          </c:spPr>
          <c:xVal>
            <c:strRef>
              <c:f>'Average Math'!$C$2:$C$16</c:f>
              <c:strCache>
                <c:ptCount val="15"/>
                <c:pt idx="9">
                  <c:v>SS</c:v>
                </c:pt>
                <c:pt idx="10">
                  <c:v>158.8554993</c:v>
                </c:pt>
                <c:pt idx="11">
                  <c:v>0.570538016</c:v>
                </c:pt>
                <c:pt idx="12">
                  <c:v>159.4260373</c:v>
                </c:pt>
                <c:pt idx="14">
                  <c:v>Standard Error</c:v>
                </c:pt>
              </c:strCache>
            </c:strRef>
          </c:xVal>
          <c:yVal>
            <c:numRef>
              <c:f>'Average Math'!$B$28:$B$42</c:f>
              <c:numCache>
                <c:formatCode>General</c:formatCode>
                <c:ptCount val="15"/>
                <c:pt idx="0">
                  <c:v>83.439262688052949</c:v>
                </c:pt>
                <c:pt idx="1">
                  <c:v>83.402856938000156</c:v>
                </c:pt>
                <c:pt idx="2">
                  <c:v>83.506065748367803</c:v>
                </c:pt>
                <c:pt idx="3">
                  <c:v>83.422277263109919</c:v>
                </c:pt>
                <c:pt idx="4">
                  <c:v>83.328232104347165</c:v>
                </c:pt>
                <c:pt idx="5">
                  <c:v>83.452587084129362</c:v>
                </c:pt>
                <c:pt idx="6">
                  <c:v>83.446845516152564</c:v>
                </c:pt>
                <c:pt idx="7">
                  <c:v>83.792687648609117</c:v>
                </c:pt>
                <c:pt idx="8">
                  <c:v>76.821495561483388</c:v>
                </c:pt>
                <c:pt idx="9">
                  <c:v>77.192373927186438</c:v>
                </c:pt>
                <c:pt idx="10">
                  <c:v>76.839260731655855</c:v>
                </c:pt>
                <c:pt idx="11">
                  <c:v>77.180161368504457</c:v>
                </c:pt>
                <c:pt idx="12">
                  <c:v>76.924790839727024</c:v>
                </c:pt>
                <c:pt idx="13">
                  <c:v>76.834203029474907</c:v>
                </c:pt>
                <c:pt idx="14">
                  <c:v>76.904846020235652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33-B34C-B19C-59D9C4EB6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686528"/>
        <c:axId val="775688208"/>
      </c:scatterChart>
      <c:valAx>
        <c:axId val="77568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Students</a:t>
                </a:r>
              </a:p>
            </c:rich>
          </c:tx>
          <c:overlay val="0"/>
        </c:title>
        <c:majorTickMark val="out"/>
        <c:minorTickMark val="none"/>
        <c:tickLblPos val="nextTo"/>
        <c:crossAx val="775688208"/>
        <c:crosses val="autoZero"/>
        <c:crossBetween val="midCat"/>
      </c:valAx>
      <c:valAx>
        <c:axId val="775688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Math Score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756865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School Budget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Math Score</c:v>
          </c:tx>
          <c:spPr>
            <a:ln w="19050">
              <a:noFill/>
            </a:ln>
          </c:spPr>
          <c:xVal>
            <c:strRef>
              <c:f>'Average Math'!$D$2:$D$16</c:f>
              <c:strCache>
                <c:ptCount val="15"/>
                <c:pt idx="9">
                  <c:v>MS</c:v>
                </c:pt>
                <c:pt idx="10">
                  <c:v>39.71387482</c:v>
                </c:pt>
                <c:pt idx="11">
                  <c:v>0.057053802</c:v>
                </c:pt>
                <c:pt idx="14">
                  <c:v>t Stat</c:v>
                </c:pt>
              </c:strCache>
            </c:strRef>
          </c:xVal>
          <c:yVal>
            <c:numRef>
              <c:f>school_performance!$F$2:$F$16</c:f>
              <c:numCache>
                <c:formatCode>0.0</c:formatCode>
                <c:ptCount val="15"/>
                <c:pt idx="0">
                  <c:v>83.061894510225997</c:v>
                </c:pt>
                <c:pt idx="1">
                  <c:v>83.418348623853205</c:v>
                </c:pt>
                <c:pt idx="2">
                  <c:v>83.839916839916796</c:v>
                </c:pt>
                <c:pt idx="3">
                  <c:v>83.351498637602106</c:v>
                </c:pt>
                <c:pt idx="4">
                  <c:v>83.274200613228203</c:v>
                </c:pt>
                <c:pt idx="5">
                  <c:v>83.682222222222194</c:v>
                </c:pt>
                <c:pt idx="6">
                  <c:v>83.359454855195906</c:v>
                </c:pt>
                <c:pt idx="7">
                  <c:v>83.8032786885245</c:v>
                </c:pt>
                <c:pt idx="8">
                  <c:v>77.048432475884198</c:v>
                </c:pt>
                <c:pt idx="9">
                  <c:v>77.289751887810098</c:v>
                </c:pt>
                <c:pt idx="10">
                  <c:v>77.102592186929499</c:v>
                </c:pt>
                <c:pt idx="11">
                  <c:v>77.072463768115895</c:v>
                </c:pt>
                <c:pt idx="12">
                  <c:v>76.629413781282096</c:v>
                </c:pt>
                <c:pt idx="13">
                  <c:v>76.711766700576405</c:v>
                </c:pt>
                <c:pt idx="14">
                  <c:v>76.842710677669402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8E-0A4B-A96D-0F6FE45837C9}"/>
            </c:ext>
          </c:extLst>
        </c:ser>
        <c:ser>
          <c:idx val="1"/>
          <c:order val="1"/>
          <c:tx>
            <c:v>Predicted Average Math Score</c:v>
          </c:tx>
          <c:spPr>
            <a:ln w="19050">
              <a:noFill/>
            </a:ln>
          </c:spPr>
          <c:xVal>
            <c:strRef>
              <c:f>'Average Math'!$D$2:$D$16</c:f>
              <c:strCache>
                <c:ptCount val="15"/>
                <c:pt idx="9">
                  <c:v>MS</c:v>
                </c:pt>
                <c:pt idx="10">
                  <c:v>39.71387482</c:v>
                </c:pt>
                <c:pt idx="11">
                  <c:v>0.057053802</c:v>
                </c:pt>
                <c:pt idx="14">
                  <c:v>t Stat</c:v>
                </c:pt>
              </c:strCache>
            </c:strRef>
          </c:xVal>
          <c:yVal>
            <c:numRef>
              <c:f>'Average Math'!$B$28:$B$42</c:f>
              <c:numCache>
                <c:formatCode>General</c:formatCode>
                <c:ptCount val="15"/>
                <c:pt idx="0">
                  <c:v>83.439262688052949</c:v>
                </c:pt>
                <c:pt idx="1">
                  <c:v>83.402856938000156</c:v>
                </c:pt>
                <c:pt idx="2">
                  <c:v>83.506065748367803</c:v>
                </c:pt>
                <c:pt idx="3">
                  <c:v>83.422277263109919</c:v>
                </c:pt>
                <c:pt idx="4">
                  <c:v>83.328232104347165</c:v>
                </c:pt>
                <c:pt idx="5">
                  <c:v>83.452587084129362</c:v>
                </c:pt>
                <c:pt idx="6">
                  <c:v>83.446845516152564</c:v>
                </c:pt>
                <c:pt idx="7">
                  <c:v>83.792687648609117</c:v>
                </c:pt>
                <c:pt idx="8">
                  <c:v>76.821495561483388</c:v>
                </c:pt>
                <c:pt idx="9">
                  <c:v>77.192373927186438</c:v>
                </c:pt>
                <c:pt idx="10">
                  <c:v>76.839260731655855</c:v>
                </c:pt>
                <c:pt idx="11">
                  <c:v>77.180161368504457</c:v>
                </c:pt>
                <c:pt idx="12">
                  <c:v>76.924790839727024</c:v>
                </c:pt>
                <c:pt idx="13">
                  <c:v>76.834203029474907</c:v>
                </c:pt>
                <c:pt idx="14">
                  <c:v>76.904846020235652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8E-0A4B-A96D-0F6FE4583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414192"/>
        <c:axId val="776415824"/>
      </c:scatterChart>
      <c:valAx>
        <c:axId val="77641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School Budget</a:t>
                </a:r>
              </a:p>
            </c:rich>
          </c:tx>
          <c:overlay val="0"/>
        </c:title>
        <c:majorTickMark val="out"/>
        <c:minorTickMark val="none"/>
        <c:tickLblPos val="nextTo"/>
        <c:crossAx val="776415824"/>
        <c:crosses val="autoZero"/>
        <c:crossBetween val="midCat"/>
      </c:valAx>
      <c:valAx>
        <c:axId val="776415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Math Score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764141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 Student Budget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Math Score</c:v>
          </c:tx>
          <c:spPr>
            <a:ln w="19050">
              <a:noFill/>
            </a:ln>
          </c:spPr>
          <c:xVal>
            <c:strRef>
              <c:f>'Average Math'!$E$2:$E$16</c:f>
              <c:strCache>
                <c:ptCount val="15"/>
                <c:pt idx="9">
                  <c:v>F</c:v>
                </c:pt>
                <c:pt idx="10">
                  <c:v>696.0776264</c:v>
                </c:pt>
                <c:pt idx="14">
                  <c:v>P-value</c:v>
                </c:pt>
              </c:strCache>
            </c:strRef>
          </c:xVal>
          <c:yVal>
            <c:numRef>
              <c:f>school_performance!$F$2:$F$16</c:f>
              <c:numCache>
                <c:formatCode>0.0</c:formatCode>
                <c:ptCount val="15"/>
                <c:pt idx="0">
                  <c:v>83.061894510225997</c:v>
                </c:pt>
                <c:pt idx="1">
                  <c:v>83.418348623853205</c:v>
                </c:pt>
                <c:pt idx="2">
                  <c:v>83.839916839916796</c:v>
                </c:pt>
                <c:pt idx="3">
                  <c:v>83.351498637602106</c:v>
                </c:pt>
                <c:pt idx="4">
                  <c:v>83.274200613228203</c:v>
                </c:pt>
                <c:pt idx="5">
                  <c:v>83.682222222222194</c:v>
                </c:pt>
                <c:pt idx="6">
                  <c:v>83.359454855195906</c:v>
                </c:pt>
                <c:pt idx="7">
                  <c:v>83.8032786885245</c:v>
                </c:pt>
                <c:pt idx="8">
                  <c:v>77.048432475884198</c:v>
                </c:pt>
                <c:pt idx="9">
                  <c:v>77.289751887810098</c:v>
                </c:pt>
                <c:pt idx="10">
                  <c:v>77.102592186929499</c:v>
                </c:pt>
                <c:pt idx="11">
                  <c:v>77.072463768115895</c:v>
                </c:pt>
                <c:pt idx="12">
                  <c:v>76.629413781282096</c:v>
                </c:pt>
                <c:pt idx="13">
                  <c:v>76.711766700576405</c:v>
                </c:pt>
                <c:pt idx="14">
                  <c:v>76.842710677669402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E-F44E-BA5F-6E611BE18BEB}"/>
            </c:ext>
          </c:extLst>
        </c:ser>
        <c:ser>
          <c:idx val="1"/>
          <c:order val="1"/>
          <c:tx>
            <c:v>Predicted Average Math Score</c:v>
          </c:tx>
          <c:spPr>
            <a:ln w="19050">
              <a:noFill/>
            </a:ln>
          </c:spPr>
          <c:xVal>
            <c:strRef>
              <c:f>'Average Math'!$E$2:$E$16</c:f>
              <c:strCache>
                <c:ptCount val="15"/>
                <c:pt idx="9">
                  <c:v>F</c:v>
                </c:pt>
                <c:pt idx="10">
                  <c:v>696.0776264</c:v>
                </c:pt>
                <c:pt idx="14">
                  <c:v>P-value</c:v>
                </c:pt>
              </c:strCache>
            </c:strRef>
          </c:xVal>
          <c:yVal>
            <c:numRef>
              <c:f>'Average Math'!$B$28:$B$42</c:f>
              <c:numCache>
                <c:formatCode>General</c:formatCode>
                <c:ptCount val="15"/>
                <c:pt idx="0">
                  <c:v>83.439262688052949</c:v>
                </c:pt>
                <c:pt idx="1">
                  <c:v>83.402856938000156</c:v>
                </c:pt>
                <c:pt idx="2">
                  <c:v>83.506065748367803</c:v>
                </c:pt>
                <c:pt idx="3">
                  <c:v>83.422277263109919</c:v>
                </c:pt>
                <c:pt idx="4">
                  <c:v>83.328232104347165</c:v>
                </c:pt>
                <c:pt idx="5">
                  <c:v>83.452587084129362</c:v>
                </c:pt>
                <c:pt idx="6">
                  <c:v>83.446845516152564</c:v>
                </c:pt>
                <c:pt idx="7">
                  <c:v>83.792687648609117</c:v>
                </c:pt>
                <c:pt idx="8">
                  <c:v>76.821495561483388</c:v>
                </c:pt>
                <c:pt idx="9">
                  <c:v>77.192373927186438</c:v>
                </c:pt>
                <c:pt idx="10">
                  <c:v>76.839260731655855</c:v>
                </c:pt>
                <c:pt idx="11">
                  <c:v>77.180161368504457</c:v>
                </c:pt>
                <c:pt idx="12">
                  <c:v>76.924790839727024</c:v>
                </c:pt>
                <c:pt idx="13">
                  <c:v>76.834203029474907</c:v>
                </c:pt>
                <c:pt idx="14">
                  <c:v>76.904846020235652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E-F44E-BA5F-6E611BE18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696128"/>
        <c:axId val="775697760"/>
      </c:scatterChart>
      <c:valAx>
        <c:axId val="77569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 Student Budget</a:t>
                </a:r>
              </a:p>
            </c:rich>
          </c:tx>
          <c:overlay val="0"/>
        </c:title>
        <c:majorTickMark val="out"/>
        <c:minorTickMark val="none"/>
        <c:tickLblPos val="nextTo"/>
        <c:crossAx val="775697760"/>
        <c:crosses val="autoZero"/>
        <c:crossBetween val="midCat"/>
      </c:valAx>
      <c:valAx>
        <c:axId val="77569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Math Score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756961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'Average Math'!$F$28:$F$42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'Average Math'!$G$28:$G$42</c:f>
              <c:numCache>
                <c:formatCode>General</c:formatCode>
                <c:ptCount val="15"/>
                <c:pt idx="0">
                  <c:v>76.629413781282096</c:v>
                </c:pt>
                <c:pt idx="1">
                  <c:v>76.711766700576405</c:v>
                </c:pt>
                <c:pt idx="2">
                  <c:v>76.842710677669402</c:v>
                </c:pt>
                <c:pt idx="3">
                  <c:v>77.048432475884198</c:v>
                </c:pt>
                <c:pt idx="4">
                  <c:v>77.072463768115895</c:v>
                </c:pt>
                <c:pt idx="5">
                  <c:v>77.102592186929499</c:v>
                </c:pt>
                <c:pt idx="6">
                  <c:v>77.289751887810098</c:v>
                </c:pt>
                <c:pt idx="7">
                  <c:v>83.061894510225997</c:v>
                </c:pt>
                <c:pt idx="8">
                  <c:v>83.274200613228203</c:v>
                </c:pt>
                <c:pt idx="9">
                  <c:v>83.351498637602106</c:v>
                </c:pt>
                <c:pt idx="10">
                  <c:v>83.359454855195906</c:v>
                </c:pt>
                <c:pt idx="11">
                  <c:v>83.418348623853205</c:v>
                </c:pt>
                <c:pt idx="12">
                  <c:v>83.682222222222194</c:v>
                </c:pt>
                <c:pt idx="13">
                  <c:v>83.8032786885245</c:v>
                </c:pt>
                <c:pt idx="14">
                  <c:v>83.839916839916796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78-A249-B4AD-5C7105B36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077744"/>
        <c:axId val="1042848624"/>
      </c:scatterChart>
      <c:valAx>
        <c:axId val="76307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2848624"/>
        <c:crosses val="autoZero"/>
        <c:crossBetween val="midCat"/>
      </c:valAx>
      <c:valAx>
        <c:axId val="1042848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Math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3077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  <cx:data id="3">
      <cx:numDim type="val">
        <cx:f>_xlchart.v1.19</cx:f>
      </cx:numDim>
    </cx:data>
    <cx:data id="4">
      <cx:numDim type="val">
        <cx:f>_xlchart.v1.21</cx:f>
      </cx:numDim>
    </cx:data>
    <cx:data id="5">
      <cx:numDim type="val">
        <cx:f>_xlchart.v1.23</cx:f>
      </cx:numDim>
    </cx:data>
  </cx:chartData>
  <cx:chart>
    <cx:title pos="t" align="ctr" overlay="0">
      <cx:tx>
        <cx:txData>
          <cx:v>Test Performance Box and Whisker Plots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Test Performance Box and Whisker Plots</a:t>
          </a:r>
        </a:p>
      </cx:txPr>
    </cx:title>
    <cx:plotArea>
      <cx:plotAreaRegion>
        <cx:series layoutId="boxWhisker" uniqueId="{92284609-460C-5B48-BB57-F7C6C9B48BED}">
          <cx:tx>
            <cx:txData>
              <cx:f>_xlchart.v1.12</cx:f>
              <cx:v>Average Math Score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824BE17-BB75-8E46-A31E-3BF024579470}">
          <cx:tx>
            <cx:txData>
              <cx:f>_xlchart.v1.14</cx:f>
              <cx:v>Average Reading Score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36CD89B-3D78-0A4F-B558-4D2FCC103FE0}">
          <cx:tx>
            <cx:txData>
              <cx:f>_xlchart.v1.16</cx:f>
              <cx:v>Average Overall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032CE66-29D8-634D-BAEC-141E5AF33E87}">
          <cx:tx>
            <cx:txData>
              <cx:f>_xlchart.v1.18</cx:f>
              <cx:v>% Passing Math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3CB4C76-702D-9B48-9D64-59F66A62FAE2}">
          <cx:tx>
            <cx:txData>
              <cx:f>_xlchart.v1.20</cx:f>
              <cx:v>% Passing Reading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FBDCB1C3-8B52-1A40-AA91-89BBF5840A38}">
          <cx:tx>
            <cx:txData>
              <cx:f>_xlchart.v1.22</cx:f>
              <cx:v>% Overall Passing Rate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5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94AFAA-9F14-7247-87DD-4306977AA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1F784-A10E-C847-BF35-11E08B998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63500</xdr:rowOff>
    </xdr:from>
    <xdr:to>
      <xdr:col>17</xdr:col>
      <xdr:colOff>279400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EF4ABD-0E31-D647-AC61-37539FA04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63500</xdr:rowOff>
    </xdr:from>
    <xdr:to>
      <xdr:col>18</xdr:col>
      <xdr:colOff>279400</xdr:colOff>
      <xdr:row>17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979C6C-DDD0-F749-A5F7-026145AAA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279400</xdr:colOff>
      <xdr:row>9</xdr:row>
      <xdr:rowOff>63500</xdr:rowOff>
    </xdr:from>
    <xdr:to>
      <xdr:col>19</xdr:col>
      <xdr:colOff>279400</xdr:colOff>
      <xdr:row>19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830F5A-19D6-114A-8458-FC28175BA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279400</xdr:colOff>
      <xdr:row>11</xdr:row>
      <xdr:rowOff>63500</xdr:rowOff>
    </xdr:from>
    <xdr:to>
      <xdr:col>20</xdr:col>
      <xdr:colOff>279400</xdr:colOff>
      <xdr:row>21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73DC34-9B62-D746-A92B-B708E3FF5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279400</xdr:colOff>
      <xdr:row>13</xdr:row>
      <xdr:rowOff>63500</xdr:rowOff>
    </xdr:from>
    <xdr:to>
      <xdr:col>21</xdr:col>
      <xdr:colOff>279400</xdr:colOff>
      <xdr:row>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1BE384-BF08-754C-A4EE-9F3B475CE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279400</xdr:colOff>
      <xdr:row>15</xdr:row>
      <xdr:rowOff>50800</xdr:rowOff>
    </xdr:from>
    <xdr:to>
      <xdr:col>22</xdr:col>
      <xdr:colOff>279400</xdr:colOff>
      <xdr:row>25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1A0698-CAE7-1E40-8152-1327B4159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279400</xdr:colOff>
      <xdr:row>17</xdr:row>
      <xdr:rowOff>63500</xdr:rowOff>
    </xdr:from>
    <xdr:to>
      <xdr:col>23</xdr:col>
      <xdr:colOff>279400</xdr:colOff>
      <xdr:row>27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27A2F0-10BF-9144-9CED-74C69D3BA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5FBF6-C87D-E941-AE29-33561D0A7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E14F1E-8E2C-874F-AD5A-DA51A61BE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63500</xdr:rowOff>
    </xdr:from>
    <xdr:to>
      <xdr:col>17</xdr:col>
      <xdr:colOff>279400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287598-CA2B-E54B-B1F9-43AF67565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63500</xdr:rowOff>
    </xdr:from>
    <xdr:to>
      <xdr:col>18</xdr:col>
      <xdr:colOff>279400</xdr:colOff>
      <xdr:row>17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F72F6A-84BC-794D-A5B3-8790577B0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279400</xdr:colOff>
      <xdr:row>9</xdr:row>
      <xdr:rowOff>63500</xdr:rowOff>
    </xdr:from>
    <xdr:to>
      <xdr:col>19</xdr:col>
      <xdr:colOff>279400</xdr:colOff>
      <xdr:row>19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FD2DCC-89B9-1E47-B090-9E21C2BCB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279400</xdr:colOff>
      <xdr:row>11</xdr:row>
      <xdr:rowOff>63500</xdr:rowOff>
    </xdr:from>
    <xdr:to>
      <xdr:col>20</xdr:col>
      <xdr:colOff>279400</xdr:colOff>
      <xdr:row>21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949B95-37D8-6A48-87D2-E6ACE2B85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279400</xdr:colOff>
      <xdr:row>13</xdr:row>
      <xdr:rowOff>63500</xdr:rowOff>
    </xdr:from>
    <xdr:to>
      <xdr:col>21</xdr:col>
      <xdr:colOff>279400</xdr:colOff>
      <xdr:row>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4330B8-80A6-C246-BDE7-B8313918F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279400</xdr:colOff>
      <xdr:row>15</xdr:row>
      <xdr:rowOff>50800</xdr:rowOff>
    </xdr:from>
    <xdr:to>
      <xdr:col>22</xdr:col>
      <xdr:colOff>279400</xdr:colOff>
      <xdr:row>25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EA6D47-1E9A-1B45-B36F-71B40E8BD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279400</xdr:colOff>
      <xdr:row>17</xdr:row>
      <xdr:rowOff>63500</xdr:rowOff>
    </xdr:from>
    <xdr:to>
      <xdr:col>23</xdr:col>
      <xdr:colOff>279400</xdr:colOff>
      <xdr:row>27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1F14E2-3E09-4049-A92B-75324C91A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151A9-2337-A845-8910-2F499A2F9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A328F6-B4E2-2B44-A0A8-CBFE3AEC1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215900</xdr:colOff>
      <xdr:row>13</xdr:row>
      <xdr:rowOff>177800</xdr:rowOff>
    </xdr:from>
    <xdr:to>
      <xdr:col>16</xdr:col>
      <xdr:colOff>215900</xdr:colOff>
      <xdr:row>23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BF059A-22A7-1D42-93CF-8B9252245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228600</xdr:colOff>
      <xdr:row>24</xdr:row>
      <xdr:rowOff>177800</xdr:rowOff>
    </xdr:from>
    <xdr:to>
      <xdr:col>16</xdr:col>
      <xdr:colOff>228600</xdr:colOff>
      <xdr:row>35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B8CD65-3182-9645-BA2C-9E4C5FFFE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279400</xdr:colOff>
      <xdr:row>36</xdr:row>
      <xdr:rowOff>0</xdr:rowOff>
    </xdr:from>
    <xdr:to>
      <xdr:col>16</xdr:col>
      <xdr:colOff>279400</xdr:colOff>
      <xdr:row>46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6512E9-4159-5B47-958E-73074A2FE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749300</xdr:colOff>
      <xdr:row>0</xdr:row>
      <xdr:rowOff>139700</xdr:rowOff>
    </xdr:from>
    <xdr:to>
      <xdr:col>24</xdr:col>
      <xdr:colOff>749300</xdr:colOff>
      <xdr:row>10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16A1DE-D01A-B84C-93EC-9DA99A99C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787400</xdr:colOff>
      <xdr:row>12</xdr:row>
      <xdr:rowOff>190500</xdr:rowOff>
    </xdr:from>
    <xdr:to>
      <xdr:col>24</xdr:col>
      <xdr:colOff>787400</xdr:colOff>
      <xdr:row>22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91139F-8AE6-AD48-9DC1-FEEB13A2B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24</xdr:row>
      <xdr:rowOff>38100</xdr:rowOff>
    </xdr:from>
    <xdr:to>
      <xdr:col>25</xdr:col>
      <xdr:colOff>0</xdr:colOff>
      <xdr:row>34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A227D6-00B3-0C4D-8B42-3E88C0D62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101600</xdr:colOff>
      <xdr:row>35</xdr:row>
      <xdr:rowOff>12700</xdr:rowOff>
    </xdr:from>
    <xdr:to>
      <xdr:col>25</xdr:col>
      <xdr:colOff>101600</xdr:colOff>
      <xdr:row>45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F751B5-D3DB-CA4B-9443-1EF20F9FA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071A3-E5C6-B44B-BEDC-44244DA7C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3252F6-84DD-AC48-B1F1-AD2102E09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63500</xdr:rowOff>
    </xdr:from>
    <xdr:to>
      <xdr:col>17</xdr:col>
      <xdr:colOff>279400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33154B-0F09-7643-AD5E-E5B814401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63500</xdr:rowOff>
    </xdr:from>
    <xdr:to>
      <xdr:col>18</xdr:col>
      <xdr:colOff>279400</xdr:colOff>
      <xdr:row>17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2240EE-945E-C74C-A4CC-EF67688B6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279400</xdr:colOff>
      <xdr:row>9</xdr:row>
      <xdr:rowOff>63500</xdr:rowOff>
    </xdr:from>
    <xdr:to>
      <xdr:col>19</xdr:col>
      <xdr:colOff>279400</xdr:colOff>
      <xdr:row>19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488F33-A651-BA4E-A9D1-A8EB7CB75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279400</xdr:colOff>
      <xdr:row>11</xdr:row>
      <xdr:rowOff>63500</xdr:rowOff>
    </xdr:from>
    <xdr:to>
      <xdr:col>20</xdr:col>
      <xdr:colOff>279400</xdr:colOff>
      <xdr:row>21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B1CF78-4B52-F548-8265-8571CB438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279400</xdr:colOff>
      <xdr:row>13</xdr:row>
      <xdr:rowOff>63500</xdr:rowOff>
    </xdr:from>
    <xdr:to>
      <xdr:col>21</xdr:col>
      <xdr:colOff>279400</xdr:colOff>
      <xdr:row>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D17411-3A71-BA4E-A5D0-8D06F25E7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279400</xdr:colOff>
      <xdr:row>15</xdr:row>
      <xdr:rowOff>50800</xdr:rowOff>
    </xdr:from>
    <xdr:to>
      <xdr:col>22</xdr:col>
      <xdr:colOff>279400</xdr:colOff>
      <xdr:row>25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54B66B-A94F-5547-9D93-8C2E1813A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279400</xdr:colOff>
      <xdr:row>17</xdr:row>
      <xdr:rowOff>63500</xdr:rowOff>
    </xdr:from>
    <xdr:to>
      <xdr:col>23</xdr:col>
      <xdr:colOff>279400</xdr:colOff>
      <xdr:row>27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0EFA6F-E91B-334A-9535-CFF93FB60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0E09C-1BE6-7644-885F-05DC4706A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DF9114-DAFF-0040-BC60-2E99BD20C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63500</xdr:rowOff>
    </xdr:from>
    <xdr:to>
      <xdr:col>17</xdr:col>
      <xdr:colOff>279400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C51CAD-1444-704F-AC03-3391587FC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63500</xdr:rowOff>
    </xdr:from>
    <xdr:to>
      <xdr:col>18</xdr:col>
      <xdr:colOff>279400</xdr:colOff>
      <xdr:row>17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E3201F-4CC4-D046-93E5-9F524C86B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279400</xdr:colOff>
      <xdr:row>9</xdr:row>
      <xdr:rowOff>63500</xdr:rowOff>
    </xdr:from>
    <xdr:to>
      <xdr:col>19</xdr:col>
      <xdr:colOff>279400</xdr:colOff>
      <xdr:row>19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D9780D-C3FD-534C-9867-5E95C2AC7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279400</xdr:colOff>
      <xdr:row>11</xdr:row>
      <xdr:rowOff>63500</xdr:rowOff>
    </xdr:from>
    <xdr:to>
      <xdr:col>20</xdr:col>
      <xdr:colOff>279400</xdr:colOff>
      <xdr:row>21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382C8E-7712-F642-BC93-13C67380F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279400</xdr:colOff>
      <xdr:row>13</xdr:row>
      <xdr:rowOff>63500</xdr:rowOff>
    </xdr:from>
    <xdr:to>
      <xdr:col>21</xdr:col>
      <xdr:colOff>279400</xdr:colOff>
      <xdr:row>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917620-6946-AE4C-BDD5-DF791EC84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279400</xdr:colOff>
      <xdr:row>15</xdr:row>
      <xdr:rowOff>50800</xdr:rowOff>
    </xdr:from>
    <xdr:to>
      <xdr:col>22</xdr:col>
      <xdr:colOff>279400</xdr:colOff>
      <xdr:row>25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CE03B4-7CD9-3140-8380-2F2496F6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279400</xdr:colOff>
      <xdr:row>17</xdr:row>
      <xdr:rowOff>63500</xdr:rowOff>
    </xdr:from>
    <xdr:to>
      <xdr:col>23</xdr:col>
      <xdr:colOff>279400</xdr:colOff>
      <xdr:row>27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FE74DD-5816-E042-A57E-EA65F2C0B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5A7B5-8AD3-DD47-97F8-7306A527C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028A8-FC7E-9A43-8DDA-3DC4A1358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63500</xdr:rowOff>
    </xdr:from>
    <xdr:to>
      <xdr:col>17</xdr:col>
      <xdr:colOff>279400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72E05F-978F-2F43-83B0-7A18E7A99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63500</xdr:rowOff>
    </xdr:from>
    <xdr:to>
      <xdr:col>18</xdr:col>
      <xdr:colOff>279400</xdr:colOff>
      <xdr:row>17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B88EE1-6E81-BC41-B625-87D1338E6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177800</xdr:colOff>
      <xdr:row>28</xdr:row>
      <xdr:rowOff>76200</xdr:rowOff>
    </xdr:from>
    <xdr:to>
      <xdr:col>15</xdr:col>
      <xdr:colOff>177800</xdr:colOff>
      <xdr:row>38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413832-F782-7C40-A3EE-FA0F36D78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279400</xdr:colOff>
      <xdr:row>11</xdr:row>
      <xdr:rowOff>63500</xdr:rowOff>
    </xdr:from>
    <xdr:to>
      <xdr:col>20</xdr:col>
      <xdr:colOff>279400</xdr:colOff>
      <xdr:row>21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773BD1-2A0D-9041-9F1D-4D5B9C6D6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279400</xdr:colOff>
      <xdr:row>13</xdr:row>
      <xdr:rowOff>63500</xdr:rowOff>
    </xdr:from>
    <xdr:to>
      <xdr:col>21</xdr:col>
      <xdr:colOff>279400</xdr:colOff>
      <xdr:row>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B782A3-6466-6644-9DB1-AD537D67E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279400</xdr:colOff>
      <xdr:row>15</xdr:row>
      <xdr:rowOff>50800</xdr:rowOff>
    </xdr:from>
    <xdr:to>
      <xdr:col>22</xdr:col>
      <xdr:colOff>279400</xdr:colOff>
      <xdr:row>25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969EC6-1C86-B74D-91E1-7515377EB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279400</xdr:colOff>
      <xdr:row>17</xdr:row>
      <xdr:rowOff>63500</xdr:rowOff>
    </xdr:from>
    <xdr:to>
      <xdr:col>23</xdr:col>
      <xdr:colOff>279400</xdr:colOff>
      <xdr:row>27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EA5F57-25B1-A34B-B7BA-3665B6ADA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33A73-08CD-DC4C-A40C-C0EAC9150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356BB-1B7C-FD4B-9888-8087091EA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63500</xdr:rowOff>
    </xdr:from>
    <xdr:to>
      <xdr:col>17</xdr:col>
      <xdr:colOff>279400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68000D-166E-A64B-B3BE-FBCFBC8D5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730250</xdr:colOff>
      <xdr:row>24</xdr:row>
      <xdr:rowOff>12700</xdr:rowOff>
    </xdr:from>
    <xdr:to>
      <xdr:col>16</xdr:col>
      <xdr:colOff>349250</xdr:colOff>
      <xdr:row>37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E4FC4AD-7500-694E-A92B-3C21080372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5950" y="4889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939800</xdr:colOff>
      <xdr:row>22</xdr:row>
      <xdr:rowOff>165100</xdr:rowOff>
    </xdr:from>
    <xdr:to>
      <xdr:col>9</xdr:col>
      <xdr:colOff>38100</xdr:colOff>
      <xdr:row>36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7672D-CFC7-AF46-A49F-DCD7AF1E4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279400</xdr:colOff>
      <xdr:row>6</xdr:row>
      <xdr:rowOff>127000</xdr:rowOff>
    </xdr:from>
    <xdr:to>
      <xdr:col>17</xdr:col>
      <xdr:colOff>723900</xdr:colOff>
      <xdr:row>20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DB0C8E-9514-C74B-A18B-2BAEC1E0C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showGridLines="0" workbookViewId="0">
      <selection activeCell="L43" sqref="L43"/>
    </sheetView>
  </sheetViews>
  <sheetFormatPr baseColWidth="10" defaultRowHeight="16"/>
  <cols>
    <col min="1" max="1" width="17.83203125" bestFit="1" customWidth="1"/>
  </cols>
  <sheetData>
    <row r="1" spans="1:9">
      <c r="A1" t="s">
        <v>13</v>
      </c>
    </row>
    <row r="2" spans="1:9" ht="17" thickBot="1"/>
    <row r="3" spans="1:9">
      <c r="A3" s="5" t="s">
        <v>14</v>
      </c>
      <c r="B3" s="5"/>
    </row>
    <row r="4" spans="1:9">
      <c r="A4" s="2" t="s">
        <v>15</v>
      </c>
      <c r="B4" s="2">
        <v>0.99820904606419081</v>
      </c>
    </row>
    <row r="5" spans="1:9">
      <c r="A5" s="2" t="s">
        <v>16</v>
      </c>
      <c r="B5" s="2">
        <v>0.99642129964438186</v>
      </c>
    </row>
    <row r="6" spans="1:9">
      <c r="A6" s="2" t="s">
        <v>17</v>
      </c>
      <c r="B6" s="2">
        <v>0.99498981950213461</v>
      </c>
    </row>
    <row r="7" spans="1:9">
      <c r="A7" s="2" t="s">
        <v>18</v>
      </c>
      <c r="B7" s="2">
        <v>0.23885937629432513</v>
      </c>
    </row>
    <row r="8" spans="1:9" ht="17" thickBot="1">
      <c r="A8" s="3" t="s">
        <v>19</v>
      </c>
      <c r="B8" s="3">
        <v>15</v>
      </c>
    </row>
    <row r="10" spans="1:9" ht="17" thickBot="1">
      <c r="A10" t="s">
        <v>20</v>
      </c>
    </row>
    <row r="11" spans="1:9">
      <c r="A11" s="4"/>
      <c r="B11" s="4" t="s">
        <v>25</v>
      </c>
      <c r="C11" s="4" t="s">
        <v>26</v>
      </c>
      <c r="D11" s="4" t="s">
        <v>27</v>
      </c>
      <c r="E11" s="4" t="s">
        <v>28</v>
      </c>
      <c r="F11" s="4" t="s">
        <v>29</v>
      </c>
    </row>
    <row r="12" spans="1:9">
      <c r="A12" s="2" t="s">
        <v>21</v>
      </c>
      <c r="B12" s="2">
        <v>4</v>
      </c>
      <c r="C12" s="2">
        <v>158.85549929944099</v>
      </c>
      <c r="D12" s="2">
        <v>39.713874824860248</v>
      </c>
      <c r="E12" s="2">
        <v>696.07762639311852</v>
      </c>
      <c r="F12" s="2">
        <v>3.5114041875241277E-12</v>
      </c>
    </row>
    <row r="13" spans="1:9">
      <c r="A13" s="2" t="s">
        <v>22</v>
      </c>
      <c r="B13" s="2">
        <v>10</v>
      </c>
      <c r="C13" s="2">
        <v>0.57053801643714008</v>
      </c>
      <c r="D13" s="2">
        <v>5.7053801643714007E-2</v>
      </c>
      <c r="E13" s="2"/>
      <c r="F13" s="2"/>
    </row>
    <row r="14" spans="1:9" ht="17" thickBot="1">
      <c r="A14" s="3" t="s">
        <v>23</v>
      </c>
      <c r="B14" s="3">
        <v>14</v>
      </c>
      <c r="C14" s="3">
        <v>159.42603731587812</v>
      </c>
      <c r="D14" s="3"/>
      <c r="E14" s="3"/>
      <c r="F14" s="3"/>
    </row>
    <row r="15" spans="1:9" ht="17" thickBot="1"/>
    <row r="16" spans="1:9">
      <c r="A16" s="4"/>
      <c r="B16" s="4" t="s">
        <v>30</v>
      </c>
      <c r="C16" s="4" t="s">
        <v>18</v>
      </c>
      <c r="D16" s="4" t="s">
        <v>31</v>
      </c>
      <c r="E16" s="4" t="s">
        <v>32</v>
      </c>
      <c r="F16" s="4" t="s">
        <v>33</v>
      </c>
      <c r="G16" s="4" t="s">
        <v>34</v>
      </c>
      <c r="H16" s="4" t="s">
        <v>35</v>
      </c>
      <c r="I16" s="4" t="s">
        <v>36</v>
      </c>
    </row>
    <row r="17" spans="1:9">
      <c r="A17" s="2" t="s">
        <v>24</v>
      </c>
      <c r="B17" s="2">
        <v>90.355068219431914</v>
      </c>
      <c r="C17" s="2">
        <v>3.8177545450170389</v>
      </c>
      <c r="D17" s="2">
        <v>23.667071089565987</v>
      </c>
      <c r="E17" s="2">
        <v>4.1155561826393954E-10</v>
      </c>
      <c r="F17" s="2">
        <v>81.848580990332266</v>
      </c>
      <c r="G17" s="2">
        <v>98.861555448531561</v>
      </c>
      <c r="H17" s="2">
        <v>81.848580990332266</v>
      </c>
      <c r="I17" s="2">
        <v>98.861555448531561</v>
      </c>
    </row>
    <row r="18" spans="1:9">
      <c r="A18" s="2" t="s">
        <v>11</v>
      </c>
      <c r="B18" s="2">
        <v>-6.6858137368927704</v>
      </c>
      <c r="C18" s="2">
        <v>0.30785394722856352</v>
      </c>
      <c r="D18" s="2">
        <v>-21.71748583080192</v>
      </c>
      <c r="E18" s="2">
        <v>9.5771819301066496E-10</v>
      </c>
      <c r="F18" s="2">
        <v>-7.3717550774500653</v>
      </c>
      <c r="G18" s="2">
        <v>-5.9998723963354754</v>
      </c>
      <c r="H18" s="2">
        <v>-7.3717550774500653</v>
      </c>
      <c r="I18" s="2">
        <v>-5.9998723963354754</v>
      </c>
    </row>
    <row r="19" spans="1:9">
      <c r="A19" s="2" t="s">
        <v>1</v>
      </c>
      <c r="B19" s="2">
        <v>-3.6240349626027128E-3</v>
      </c>
      <c r="C19" s="2">
        <v>1.6088565565752172E-3</v>
      </c>
      <c r="D19" s="2">
        <v>-2.2525531861691999</v>
      </c>
      <c r="E19" s="2">
        <v>4.7971278687878788E-2</v>
      </c>
      <c r="F19" s="2">
        <v>-7.2087907635808076E-3</v>
      </c>
      <c r="G19" s="2">
        <v>-3.9279161624617906E-5</v>
      </c>
      <c r="H19" s="2">
        <v>-7.2087907635808076E-3</v>
      </c>
      <c r="I19" s="2">
        <v>-3.9279161624617906E-5</v>
      </c>
    </row>
    <row r="20" spans="1:9">
      <c r="A20" s="2" t="s">
        <v>2</v>
      </c>
      <c r="B20" s="2">
        <v>5.8128679854175026E-6</v>
      </c>
      <c r="C20" s="2">
        <v>2.5774700949776573E-6</v>
      </c>
      <c r="D20" s="2">
        <v>2.2552610781960949</v>
      </c>
      <c r="E20" s="2">
        <v>4.7751234726506296E-2</v>
      </c>
      <c r="F20" s="2">
        <v>6.9906726965031417E-8</v>
      </c>
      <c r="G20" s="2">
        <v>1.1555829243869974E-5</v>
      </c>
      <c r="H20" s="2">
        <v>6.9906726965031417E-8</v>
      </c>
      <c r="I20" s="2">
        <v>1.1555829243869974E-5</v>
      </c>
    </row>
    <row r="21" spans="1:9" ht="17" thickBot="1">
      <c r="A21" s="3" t="s">
        <v>3</v>
      </c>
      <c r="B21" s="3">
        <v>-1.111362241254683E-2</v>
      </c>
      <c r="C21" s="3">
        <v>6.2183758101721004E-3</v>
      </c>
      <c r="D21" s="3">
        <v>-1.7872227012023014</v>
      </c>
      <c r="E21" s="3">
        <v>0.10419664674244405</v>
      </c>
      <c r="F21" s="3">
        <v>-2.4969027151442912E-2</v>
      </c>
      <c r="G21" s="3">
        <v>2.7417823263492531E-3</v>
      </c>
      <c r="H21" s="3">
        <v>-2.4969027151442912E-2</v>
      </c>
      <c r="I21" s="3">
        <v>2.7417823263492531E-3</v>
      </c>
    </row>
    <row r="25" spans="1:9">
      <c r="A25" t="s">
        <v>37</v>
      </c>
      <c r="F25" t="s">
        <v>42</v>
      </c>
    </row>
    <row r="26" spans="1:9" ht="17" thickBot="1"/>
    <row r="27" spans="1:9">
      <c r="A27" s="4" t="s">
        <v>38</v>
      </c>
      <c r="B27" s="4" t="s">
        <v>39</v>
      </c>
      <c r="C27" s="4" t="s">
        <v>40</v>
      </c>
      <c r="D27" s="4" t="s">
        <v>41</v>
      </c>
      <c r="F27" s="4" t="s">
        <v>43</v>
      </c>
      <c r="G27" s="4" t="s">
        <v>4</v>
      </c>
    </row>
    <row r="28" spans="1:9">
      <c r="A28" s="2">
        <v>1</v>
      </c>
      <c r="B28" s="2">
        <v>83.439262688052949</v>
      </c>
      <c r="C28" s="2">
        <v>-0.37736817782695198</v>
      </c>
      <c r="D28" s="2">
        <v>-1.8693344027460088</v>
      </c>
      <c r="F28" s="2">
        <v>3.3333333333333335</v>
      </c>
      <c r="G28" s="2">
        <v>76.629413781282096</v>
      </c>
    </row>
    <row r="29" spans="1:9">
      <c r="A29" s="2">
        <v>2</v>
      </c>
      <c r="B29" s="2">
        <v>83.402856938000156</v>
      </c>
      <c r="C29" s="2">
        <v>1.549168585304983E-2</v>
      </c>
      <c r="D29" s="2">
        <v>7.6739754497580775E-2</v>
      </c>
      <c r="F29" s="2">
        <v>10</v>
      </c>
      <c r="G29" s="2">
        <v>76.711766700576405</v>
      </c>
    </row>
    <row r="30" spans="1:9">
      <c r="A30" s="2">
        <v>3</v>
      </c>
      <c r="B30" s="2">
        <v>83.506065748367803</v>
      </c>
      <c r="C30" s="2">
        <v>0.3338510915489934</v>
      </c>
      <c r="D30" s="2">
        <v>1.6537677724193849</v>
      </c>
      <c r="F30" s="2">
        <v>16.666666666666668</v>
      </c>
      <c r="G30" s="2">
        <v>76.842710677669402</v>
      </c>
    </row>
    <row r="31" spans="1:9">
      <c r="A31" s="2">
        <v>4</v>
      </c>
      <c r="B31" s="2">
        <v>83.422277263109919</v>
      </c>
      <c r="C31" s="2">
        <v>-7.0778625507813331E-2</v>
      </c>
      <c r="D31" s="2">
        <v>-0.35060963646358112</v>
      </c>
      <c r="F31" s="2">
        <v>23.333333333333332</v>
      </c>
      <c r="G31" s="2">
        <v>77.048432475884198</v>
      </c>
    </row>
    <row r="32" spans="1:9">
      <c r="A32" s="2">
        <v>5</v>
      </c>
      <c r="B32" s="2">
        <v>83.328232104347165</v>
      </c>
      <c r="C32" s="2">
        <v>-5.4031491118962549E-2</v>
      </c>
      <c r="D32" s="2">
        <v>-0.26765088079752869</v>
      </c>
      <c r="F32" s="2">
        <v>30</v>
      </c>
      <c r="G32" s="2">
        <v>77.072463768115895</v>
      </c>
    </row>
    <row r="33" spans="1:7">
      <c r="A33" s="2">
        <v>6</v>
      </c>
      <c r="B33" s="2">
        <v>83.452587084129362</v>
      </c>
      <c r="C33" s="2">
        <v>0.22963513809283143</v>
      </c>
      <c r="D33" s="2">
        <v>1.1375226872285622</v>
      </c>
      <c r="F33" s="2">
        <v>36.666666666666671</v>
      </c>
      <c r="G33" s="2">
        <v>77.102592186929499</v>
      </c>
    </row>
    <row r="34" spans="1:7">
      <c r="A34" s="2">
        <v>7</v>
      </c>
      <c r="B34" s="2">
        <v>83.446845516152564</v>
      </c>
      <c r="C34" s="2">
        <v>-8.7390660956657484E-2</v>
      </c>
      <c r="D34" s="2">
        <v>-0.43289916480425816</v>
      </c>
      <c r="F34" s="2">
        <v>43.333333333333336</v>
      </c>
      <c r="G34" s="2">
        <v>77.289751887810098</v>
      </c>
    </row>
    <row r="35" spans="1:7">
      <c r="A35" s="2">
        <v>8</v>
      </c>
      <c r="B35" s="2">
        <v>83.792687648609117</v>
      </c>
      <c r="C35" s="2">
        <v>1.0591039915382794E-2</v>
      </c>
      <c r="D35" s="2">
        <v>5.2463870665215455E-2</v>
      </c>
      <c r="F35" s="2">
        <v>50.000000000000007</v>
      </c>
      <c r="G35" s="2">
        <v>83.061894510225997</v>
      </c>
    </row>
    <row r="36" spans="1:7">
      <c r="A36" s="2">
        <v>9</v>
      </c>
      <c r="B36" s="2">
        <v>76.821495561483388</v>
      </c>
      <c r="C36" s="2">
        <v>0.22693691440080954</v>
      </c>
      <c r="D36" s="2">
        <v>1.1241567420583951</v>
      </c>
      <c r="F36" s="2">
        <v>56.666666666666671</v>
      </c>
      <c r="G36" s="2">
        <v>83.274200613228203</v>
      </c>
    </row>
    <row r="37" spans="1:7">
      <c r="A37" s="2">
        <v>10</v>
      </c>
      <c r="B37" s="2">
        <v>77.192373927186438</v>
      </c>
      <c r="C37" s="2">
        <v>9.7377960623660442E-2</v>
      </c>
      <c r="D37" s="2">
        <v>0.48237234234023901</v>
      </c>
      <c r="F37" s="2">
        <v>63.333333333333336</v>
      </c>
      <c r="G37" s="2">
        <v>83.351498637602106</v>
      </c>
    </row>
    <row r="38" spans="1:7">
      <c r="A38" s="2">
        <v>11</v>
      </c>
      <c r="B38" s="2">
        <v>76.839260731655855</v>
      </c>
      <c r="C38" s="2">
        <v>0.26333145527364366</v>
      </c>
      <c r="D38" s="2">
        <v>1.3044410673491524</v>
      </c>
      <c r="F38" s="2">
        <v>70</v>
      </c>
      <c r="G38" s="2">
        <v>83.359454855195906</v>
      </c>
    </row>
    <row r="39" spans="1:7">
      <c r="A39" s="2">
        <v>12</v>
      </c>
      <c r="B39" s="2">
        <v>77.180161368504457</v>
      </c>
      <c r="C39" s="2">
        <v>-0.10769760038856191</v>
      </c>
      <c r="D39" s="2">
        <v>-0.53349180277689023</v>
      </c>
      <c r="F39" s="2">
        <v>76.666666666666671</v>
      </c>
      <c r="G39" s="2">
        <v>83.418348623853205</v>
      </c>
    </row>
    <row r="40" spans="1:7">
      <c r="A40" s="2">
        <v>13</v>
      </c>
      <c r="B40" s="2">
        <v>76.924790839727024</v>
      </c>
      <c r="C40" s="2">
        <v>-0.29537705844492734</v>
      </c>
      <c r="D40" s="2">
        <v>-1.4631824556924407</v>
      </c>
      <c r="F40" s="2">
        <v>83.333333333333329</v>
      </c>
      <c r="G40" s="2">
        <v>83.682222222222194</v>
      </c>
    </row>
    <row r="41" spans="1:7">
      <c r="A41" s="2">
        <v>14</v>
      </c>
      <c r="B41" s="2">
        <v>76.834203029474907</v>
      </c>
      <c r="C41" s="2">
        <v>-0.12243632889850176</v>
      </c>
      <c r="D41" s="2">
        <v>-0.60650170100153122</v>
      </c>
      <c r="F41" s="2">
        <v>90</v>
      </c>
      <c r="G41" s="2">
        <v>83.8032786885245</v>
      </c>
    </row>
    <row r="42" spans="1:7" ht="17" thickBot="1">
      <c r="A42" s="3">
        <v>15</v>
      </c>
      <c r="B42" s="3">
        <v>76.904846020235652</v>
      </c>
      <c r="C42" s="3">
        <v>-6.2135342566250529E-2</v>
      </c>
      <c r="D42" s="3">
        <v>-0.30779419227755811</v>
      </c>
      <c r="F42" s="3">
        <v>96.666666666666671</v>
      </c>
      <c r="G42" s="3">
        <v>83.839916839916796</v>
      </c>
    </row>
  </sheetData>
  <sortState xmlns:xlrd2="http://schemas.microsoft.com/office/spreadsheetml/2017/richdata2" ref="G28:G42">
    <sortCondition ref="G2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showGridLines="0" workbookViewId="0">
      <selection activeCell="H49" sqref="H49"/>
    </sheetView>
  </sheetViews>
  <sheetFormatPr baseColWidth="10" defaultRowHeight="16"/>
  <cols>
    <col min="1" max="1" width="17.83203125" bestFit="1" customWidth="1"/>
  </cols>
  <sheetData>
    <row r="1" spans="1:9">
      <c r="A1" t="s">
        <v>13</v>
      </c>
    </row>
    <row r="2" spans="1:9" ht="17" thickBot="1"/>
    <row r="3" spans="1:9">
      <c r="A3" s="5" t="s">
        <v>14</v>
      </c>
      <c r="B3" s="5"/>
    </row>
    <row r="4" spans="1:9">
      <c r="A4" s="2" t="s">
        <v>15</v>
      </c>
      <c r="B4" s="2">
        <v>0.99591857467206302</v>
      </c>
    </row>
    <row r="5" spans="1:9">
      <c r="A5" s="2" t="s">
        <v>16</v>
      </c>
      <c r="B5" s="2">
        <v>0.9918538073768336</v>
      </c>
    </row>
    <row r="6" spans="1:9">
      <c r="A6" s="2" t="s">
        <v>17</v>
      </c>
      <c r="B6" s="2">
        <v>0.98859533032756697</v>
      </c>
    </row>
    <row r="7" spans="1:9">
      <c r="A7" s="2" t="s">
        <v>18</v>
      </c>
      <c r="B7" s="2">
        <v>0.1622531584071597</v>
      </c>
    </row>
    <row r="8" spans="1:9" ht="17" thickBot="1">
      <c r="A8" s="3" t="s">
        <v>19</v>
      </c>
      <c r="B8" s="3">
        <v>15</v>
      </c>
    </row>
    <row r="10" spans="1:9" ht="17" thickBot="1">
      <c r="A10" t="s">
        <v>20</v>
      </c>
    </row>
    <row r="11" spans="1:9">
      <c r="A11" s="4"/>
      <c r="B11" s="4" t="s">
        <v>25</v>
      </c>
      <c r="C11" s="4" t="s">
        <v>26</v>
      </c>
      <c r="D11" s="4" t="s">
        <v>27</v>
      </c>
      <c r="E11" s="4" t="s">
        <v>28</v>
      </c>
      <c r="F11" s="4" t="s">
        <v>29</v>
      </c>
    </row>
    <row r="12" spans="1:9">
      <c r="A12" s="2" t="s">
        <v>21</v>
      </c>
      <c r="B12" s="2">
        <v>4</v>
      </c>
      <c r="C12" s="2">
        <v>32.053784193317526</v>
      </c>
      <c r="D12" s="2">
        <v>8.0134460483293815</v>
      </c>
      <c r="E12" s="2">
        <v>304.39183470697571</v>
      </c>
      <c r="F12" s="2">
        <v>2.1377965311927656E-10</v>
      </c>
    </row>
    <row r="13" spans="1:9">
      <c r="A13" s="2" t="s">
        <v>22</v>
      </c>
      <c r="B13" s="2">
        <v>10</v>
      </c>
      <c r="C13" s="2">
        <v>0.26326087413098859</v>
      </c>
      <c r="D13" s="2">
        <v>2.6326087413098859E-2</v>
      </c>
      <c r="E13" s="2"/>
      <c r="F13" s="2"/>
    </row>
    <row r="14" spans="1:9" ht="17" thickBot="1">
      <c r="A14" s="3" t="s">
        <v>23</v>
      </c>
      <c r="B14" s="3">
        <v>14</v>
      </c>
      <c r="C14" s="3">
        <v>32.317045067448511</v>
      </c>
      <c r="D14" s="3"/>
      <c r="E14" s="3"/>
      <c r="F14" s="3"/>
    </row>
    <row r="15" spans="1:9" ht="17" thickBot="1"/>
    <row r="16" spans="1:9">
      <c r="A16" s="4"/>
      <c r="B16" s="4" t="s">
        <v>30</v>
      </c>
      <c r="C16" s="4" t="s">
        <v>18</v>
      </c>
      <c r="D16" s="4" t="s">
        <v>31</v>
      </c>
      <c r="E16" s="4" t="s">
        <v>32</v>
      </c>
      <c r="F16" s="4" t="s">
        <v>33</v>
      </c>
      <c r="G16" s="4" t="s">
        <v>34</v>
      </c>
      <c r="H16" s="4" t="s">
        <v>35</v>
      </c>
      <c r="I16" s="4" t="s">
        <v>36</v>
      </c>
    </row>
    <row r="17" spans="1:9">
      <c r="A17" s="2" t="s">
        <v>24</v>
      </c>
      <c r="B17" s="2">
        <v>83.608398578870904</v>
      </c>
      <c r="C17" s="2">
        <v>2.5933364750522481</v>
      </c>
      <c r="D17" s="2">
        <v>32.239703325495562</v>
      </c>
      <c r="E17" s="2">
        <v>1.9414669832673306E-11</v>
      </c>
      <c r="F17" s="2">
        <v>77.830084822533863</v>
      </c>
      <c r="G17" s="2">
        <v>89.386712335207946</v>
      </c>
      <c r="H17" s="2">
        <v>77.830084822533863</v>
      </c>
      <c r="I17" s="2">
        <v>89.386712335207946</v>
      </c>
    </row>
    <row r="18" spans="1:9">
      <c r="A18" s="2" t="s">
        <v>11</v>
      </c>
      <c r="B18" s="2">
        <v>-2.8520594865650275</v>
      </c>
      <c r="C18" s="2">
        <v>0.20912001044663292</v>
      </c>
      <c r="D18" s="2">
        <v>-13.638386304943632</v>
      </c>
      <c r="E18" s="2">
        <v>8.6936408715253563E-8</v>
      </c>
      <c r="F18" s="2">
        <v>-3.3180079065689458</v>
      </c>
      <c r="G18" s="2">
        <v>-2.3861110665611092</v>
      </c>
      <c r="H18" s="2">
        <v>-3.3180079065689458</v>
      </c>
      <c r="I18" s="2">
        <v>-2.3861110665611092</v>
      </c>
    </row>
    <row r="19" spans="1:9">
      <c r="A19" s="2" t="s">
        <v>1</v>
      </c>
      <c r="B19" s="2">
        <v>4.4239935942366228E-4</v>
      </c>
      <c r="C19" s="2">
        <v>1.0928692093993301E-3</v>
      </c>
      <c r="D19" s="2">
        <v>0.40480540179809504</v>
      </c>
      <c r="E19" s="2">
        <v>0.69414398067347105</v>
      </c>
      <c r="F19" s="2">
        <v>-1.9926649861785085E-3</v>
      </c>
      <c r="G19" s="2">
        <v>2.8774637050258331E-3</v>
      </c>
      <c r="H19" s="2">
        <v>-1.9926649861785085E-3</v>
      </c>
      <c r="I19" s="2">
        <v>2.8774637050258331E-3</v>
      </c>
    </row>
    <row r="20" spans="1:9">
      <c r="A20" s="2" t="s">
        <v>2</v>
      </c>
      <c r="B20" s="2">
        <v>-7.2064452830636905E-7</v>
      </c>
      <c r="C20" s="2">
        <v>1.7508321008709866E-6</v>
      </c>
      <c r="D20" s="2">
        <v>-0.41160116264024971</v>
      </c>
      <c r="E20" s="2">
        <v>0.68931490092572401</v>
      </c>
      <c r="F20" s="2">
        <v>-4.621741555561766E-6</v>
      </c>
      <c r="G20" s="2">
        <v>3.1804524989490277E-6</v>
      </c>
      <c r="H20" s="2">
        <v>-4.621741555561766E-6</v>
      </c>
      <c r="I20" s="2">
        <v>3.1804524989490277E-6</v>
      </c>
    </row>
    <row r="21" spans="1:9" ht="17" thickBot="1">
      <c r="A21" s="3" t="s">
        <v>3</v>
      </c>
      <c r="B21" s="3">
        <v>4.5274168988236504E-4</v>
      </c>
      <c r="C21" s="3">
        <v>4.2240381391596008E-3</v>
      </c>
      <c r="D21" s="3">
        <v>0.10718219745346354</v>
      </c>
      <c r="E21" s="3">
        <v>0.91676429899363532</v>
      </c>
      <c r="F21" s="3">
        <v>-8.9590018002509465E-3</v>
      </c>
      <c r="G21" s="3">
        <v>9.8644851800156752E-3</v>
      </c>
      <c r="H21" s="3">
        <v>-8.9590018002509465E-3</v>
      </c>
      <c r="I21" s="3">
        <v>9.8644851800156752E-3</v>
      </c>
    </row>
    <row r="25" spans="1:9">
      <c r="A25" t="s">
        <v>37</v>
      </c>
      <c r="F25" t="s">
        <v>42</v>
      </c>
    </row>
    <row r="26" spans="1:9" ht="17" thickBot="1"/>
    <row r="27" spans="1:9">
      <c r="A27" s="4" t="s">
        <v>38</v>
      </c>
      <c r="B27" s="4" t="s">
        <v>44</v>
      </c>
      <c r="C27" s="4" t="s">
        <v>40</v>
      </c>
      <c r="D27" s="4" t="s">
        <v>41</v>
      </c>
      <c r="F27" s="4" t="s">
        <v>43</v>
      </c>
      <c r="G27" s="4" t="s">
        <v>5</v>
      </c>
    </row>
    <row r="28" spans="1:9">
      <c r="A28" s="2">
        <v>1</v>
      </c>
      <c r="B28" s="2">
        <v>83.91459896764033</v>
      </c>
      <c r="C28" s="2">
        <v>6.1181441401572556E-2</v>
      </c>
      <c r="D28" s="2">
        <v>0.44615992949542088</v>
      </c>
      <c r="F28" s="2">
        <v>3.3333333333333335</v>
      </c>
      <c r="G28" s="2">
        <v>80.744686171542796</v>
      </c>
    </row>
    <row r="29" spans="1:9">
      <c r="A29" s="2">
        <v>2</v>
      </c>
      <c r="B29" s="2">
        <v>83.868844802861304</v>
      </c>
      <c r="C29" s="2">
        <v>-1.9915139252802305E-2</v>
      </c>
      <c r="D29" s="2">
        <v>-0.14522928720494943</v>
      </c>
      <c r="F29" s="2">
        <v>10</v>
      </c>
      <c r="G29" s="2">
        <v>80.746257758305902</v>
      </c>
    </row>
    <row r="30" spans="1:9">
      <c r="A30" s="2">
        <v>3</v>
      </c>
      <c r="B30" s="2">
        <v>83.887511089710316</v>
      </c>
      <c r="C30" s="2">
        <v>0.15718745498818976</v>
      </c>
      <c r="D30" s="2">
        <v>1.1462747890292888</v>
      </c>
      <c r="F30" s="2">
        <v>16.666666666666668</v>
      </c>
      <c r="G30" s="2">
        <v>80.934412081984902</v>
      </c>
    </row>
    <row r="31" spans="1:9">
      <c r="A31" s="2">
        <v>4</v>
      </c>
      <c r="B31" s="2">
        <v>83.879613039960233</v>
      </c>
      <c r="C31" s="2">
        <v>-6.2855546772226489E-2</v>
      </c>
      <c r="D31" s="2">
        <v>-0.45836818606846175</v>
      </c>
      <c r="F31" s="2">
        <v>23.333333333333332</v>
      </c>
      <c r="G31" s="2">
        <v>80.966393614786796</v>
      </c>
    </row>
    <row r="32" spans="1:9">
      <c r="A32" s="2">
        <v>5</v>
      </c>
      <c r="B32" s="2">
        <v>83.929137230391788</v>
      </c>
      <c r="C32" s="2">
        <v>6.0350286033909128E-2</v>
      </c>
      <c r="D32" s="2">
        <v>0.44009880684545788</v>
      </c>
      <c r="F32" s="2">
        <v>30</v>
      </c>
      <c r="G32" s="2">
        <v>81.033963022508004</v>
      </c>
    </row>
    <row r="33" spans="1:7">
      <c r="A33" s="2">
        <v>6</v>
      </c>
      <c r="B33" s="2">
        <v>83.912421463030213</v>
      </c>
      <c r="C33" s="2">
        <v>4.2578536969784864E-2</v>
      </c>
      <c r="D33" s="2">
        <v>0.31049999178295112</v>
      </c>
      <c r="F33" s="2">
        <v>36.666666666666671</v>
      </c>
      <c r="G33" s="2">
        <v>81.158019667683902</v>
      </c>
    </row>
    <row r="34" spans="1:7">
      <c r="A34" s="2">
        <v>7</v>
      </c>
      <c r="B34" s="2">
        <v>83.897675856136885</v>
      </c>
      <c r="C34" s="2">
        <v>-0.17195183569398864</v>
      </c>
      <c r="D34" s="2">
        <v>-1.2539426520910026</v>
      </c>
      <c r="F34" s="2">
        <v>43.333333333333336</v>
      </c>
      <c r="G34" s="2">
        <v>81.182721974631406</v>
      </c>
    </row>
    <row r="35" spans="1:7">
      <c r="A35" s="2">
        <v>8</v>
      </c>
      <c r="B35" s="2">
        <v>83.881563488072516</v>
      </c>
      <c r="C35" s="2">
        <v>-6.6575197674410447E-2</v>
      </c>
      <c r="D35" s="2">
        <v>-0.4854933917884976</v>
      </c>
      <c r="F35" s="2">
        <v>50.000000000000007</v>
      </c>
      <c r="G35" s="2">
        <v>83.725724020442897</v>
      </c>
    </row>
    <row r="36" spans="1:7">
      <c r="A36" s="2">
        <v>9</v>
      </c>
      <c r="B36" s="2">
        <v>80.990077821492775</v>
      </c>
      <c r="C36" s="2">
        <v>4.3885201015228859E-2</v>
      </c>
      <c r="D36" s="2">
        <v>0.32002871691649321</v>
      </c>
      <c r="F36" s="2">
        <v>56.666666666666671</v>
      </c>
      <c r="G36" s="2">
        <v>83.814988290398105</v>
      </c>
    </row>
    <row r="37" spans="1:7">
      <c r="A37" s="2">
        <v>10</v>
      </c>
      <c r="B37" s="2">
        <v>80.92424552760545</v>
      </c>
      <c r="C37" s="2">
        <v>1.0166554379452464E-2</v>
      </c>
      <c r="D37" s="2">
        <v>7.4138645334879058E-2</v>
      </c>
      <c r="F37" s="2">
        <v>63.333333333333336</v>
      </c>
      <c r="G37" s="2">
        <v>83.816757493188007</v>
      </c>
    </row>
    <row r="38" spans="1:7">
      <c r="A38" s="2">
        <v>11</v>
      </c>
      <c r="B38" s="2">
        <v>80.988480172259486</v>
      </c>
      <c r="C38" s="2">
        <v>-0.24222241395358424</v>
      </c>
      <c r="D38" s="2">
        <v>-1.7663842605866433</v>
      </c>
      <c r="F38" s="2">
        <v>70</v>
      </c>
      <c r="G38" s="2">
        <v>83.848929663608502</v>
      </c>
    </row>
    <row r="39" spans="1:7">
      <c r="A39" s="2">
        <v>12</v>
      </c>
      <c r="B39" s="2">
        <v>80.926741951422159</v>
      </c>
      <c r="C39" s="2">
        <v>3.9651663364637102E-2</v>
      </c>
      <c r="D39" s="2">
        <v>0.28915604022836799</v>
      </c>
      <c r="F39" s="2">
        <v>76.666666666666671</v>
      </c>
      <c r="G39" s="2">
        <v>83.954999999999998</v>
      </c>
    </row>
    <row r="40" spans="1:7">
      <c r="A40" s="2">
        <v>13</v>
      </c>
      <c r="B40" s="2">
        <v>80.966475172277029</v>
      </c>
      <c r="C40" s="2">
        <v>0.21624680235437665</v>
      </c>
      <c r="D40" s="2">
        <v>1.5769595465849722</v>
      </c>
      <c r="F40" s="2">
        <v>83.333333333333329</v>
      </c>
      <c r="G40" s="2">
        <v>83.975780409041903</v>
      </c>
    </row>
    <row r="41" spans="1:7">
      <c r="A41" s="2">
        <v>14</v>
      </c>
      <c r="B41" s="2">
        <v>80.992286266850755</v>
      </c>
      <c r="C41" s="2">
        <v>0.16573340083314747</v>
      </c>
      <c r="D41" s="2">
        <v>1.2085952984568424</v>
      </c>
      <c r="F41" s="2">
        <v>90</v>
      </c>
      <c r="G41" s="2">
        <v>83.989487516425697</v>
      </c>
    </row>
    <row r="42" spans="1:7" ht="17" thickBot="1">
      <c r="A42" s="3">
        <v>15</v>
      </c>
      <c r="B42" s="3">
        <v>80.978147379536068</v>
      </c>
      <c r="C42" s="3">
        <v>-0.23346120799327252</v>
      </c>
      <c r="D42" s="3">
        <v>-1.7024939869350151</v>
      </c>
      <c r="F42" s="3">
        <v>96.666666666666671</v>
      </c>
      <c r="G42" s="3">
        <v>84.044698544698505</v>
      </c>
    </row>
  </sheetData>
  <sortState xmlns:xlrd2="http://schemas.microsoft.com/office/spreadsheetml/2017/richdata2" ref="G28:G42">
    <sortCondition ref="G2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showGridLines="0" workbookViewId="0">
      <selection sqref="A1:I21"/>
    </sheetView>
  </sheetViews>
  <sheetFormatPr baseColWidth="10" defaultRowHeight="16"/>
  <cols>
    <col min="1" max="1" width="17.83203125" bestFit="1" customWidth="1"/>
  </cols>
  <sheetData>
    <row r="1" spans="1:9">
      <c r="A1" t="s">
        <v>13</v>
      </c>
    </row>
    <row r="2" spans="1:9" ht="17" thickBot="1"/>
    <row r="3" spans="1:9">
      <c r="A3" s="5" t="s">
        <v>14</v>
      </c>
      <c r="B3" s="5"/>
    </row>
    <row r="4" spans="1:9">
      <c r="A4" s="2" t="s">
        <v>15</v>
      </c>
      <c r="B4" s="2">
        <v>0.99896831058251168</v>
      </c>
    </row>
    <row r="5" spans="1:9">
      <c r="A5" s="2" t="s">
        <v>16</v>
      </c>
      <c r="B5" s="2">
        <v>0.99793768554807749</v>
      </c>
    </row>
    <row r="6" spans="1:9">
      <c r="A6" s="2" t="s">
        <v>17</v>
      </c>
      <c r="B6" s="2">
        <v>0.99711275976730851</v>
      </c>
    </row>
    <row r="7" spans="1:9">
      <c r="A7" s="2" t="s">
        <v>18</v>
      </c>
      <c r="B7" s="2">
        <v>0.1312443685090191</v>
      </c>
    </row>
    <row r="8" spans="1:9" ht="17" thickBot="1">
      <c r="A8" s="3" t="s">
        <v>19</v>
      </c>
      <c r="B8" s="3">
        <v>15</v>
      </c>
    </row>
    <row r="10" spans="1:9" ht="17" thickBot="1">
      <c r="A10" t="s">
        <v>20</v>
      </c>
    </row>
    <row r="11" spans="1:9">
      <c r="A11" s="4"/>
      <c r="B11" s="4" t="s">
        <v>25</v>
      </c>
      <c r="C11" s="4" t="s">
        <v>26</v>
      </c>
      <c r="D11" s="4" t="s">
        <v>27</v>
      </c>
      <c r="E11" s="4" t="s">
        <v>28</v>
      </c>
      <c r="F11" s="4" t="s">
        <v>29</v>
      </c>
    </row>
    <row r="12" spans="1:9">
      <c r="A12" s="2" t="s">
        <v>21</v>
      </c>
      <c r="B12" s="2">
        <v>4</v>
      </c>
      <c r="C12" s="2">
        <v>83.350823193285109</v>
      </c>
      <c r="D12" s="2">
        <v>20.837705798321277</v>
      </c>
      <c r="E12" s="2">
        <v>1209.7302676342297</v>
      </c>
      <c r="F12" s="2">
        <v>2.2344912460745284E-13</v>
      </c>
    </row>
    <row r="13" spans="1:9">
      <c r="A13" s="2" t="s">
        <v>22</v>
      </c>
      <c r="B13" s="2">
        <v>10</v>
      </c>
      <c r="C13" s="2">
        <v>0.17225084265331206</v>
      </c>
      <c r="D13" s="2">
        <v>1.7225084265331207E-2</v>
      </c>
      <c r="E13" s="2"/>
      <c r="F13" s="2"/>
    </row>
    <row r="14" spans="1:9" ht="17" thickBot="1">
      <c r="A14" s="3" t="s">
        <v>23</v>
      </c>
      <c r="B14" s="3">
        <v>14</v>
      </c>
      <c r="C14" s="3">
        <v>83.523074035938421</v>
      </c>
      <c r="D14" s="3"/>
      <c r="E14" s="3"/>
      <c r="F14" s="3"/>
    </row>
    <row r="15" spans="1:9" ht="17" thickBot="1"/>
    <row r="16" spans="1:9">
      <c r="A16" s="4"/>
      <c r="B16" s="4" t="s">
        <v>30</v>
      </c>
      <c r="C16" s="4" t="s">
        <v>18</v>
      </c>
      <c r="D16" s="4" t="s">
        <v>31</v>
      </c>
      <c r="E16" s="4" t="s">
        <v>32</v>
      </c>
      <c r="F16" s="4" t="s">
        <v>33</v>
      </c>
      <c r="G16" s="4" t="s">
        <v>34</v>
      </c>
      <c r="H16" s="4" t="s">
        <v>35</v>
      </c>
      <c r="I16" s="4" t="s">
        <v>36</v>
      </c>
    </row>
    <row r="17" spans="1:9">
      <c r="A17" s="2" t="s">
        <v>24</v>
      </c>
      <c r="B17" s="2">
        <v>86.981733399151466</v>
      </c>
      <c r="C17" s="2">
        <v>2.0977145304347977</v>
      </c>
      <c r="D17" s="2">
        <v>41.465000188144082</v>
      </c>
      <c r="E17" s="2">
        <v>1.594923421833179E-12</v>
      </c>
      <c r="F17" s="2">
        <v>82.30773415351355</v>
      </c>
      <c r="G17" s="2">
        <v>91.655732644789381</v>
      </c>
      <c r="H17" s="2">
        <v>82.30773415351355</v>
      </c>
      <c r="I17" s="2">
        <v>91.655732644789381</v>
      </c>
    </row>
    <row r="18" spans="1:9">
      <c r="A18" s="2" t="s">
        <v>11</v>
      </c>
      <c r="B18" s="2">
        <v>-4.7689366117288872</v>
      </c>
      <c r="C18" s="2">
        <v>0.16915432638170894</v>
      </c>
      <c r="D18" s="2">
        <v>-28.192814891222103</v>
      </c>
      <c r="E18" s="2">
        <v>7.3253336870374297E-11</v>
      </c>
      <c r="F18" s="2">
        <v>-5.1458359383215395</v>
      </c>
      <c r="G18" s="2">
        <v>-4.3920372851362348</v>
      </c>
      <c r="H18" s="2">
        <v>-5.1458359383215395</v>
      </c>
      <c r="I18" s="2">
        <v>-4.3920372851362348</v>
      </c>
    </row>
    <row r="19" spans="1:9">
      <c r="A19" s="2" t="s">
        <v>1</v>
      </c>
      <c r="B19" s="2">
        <v>-1.5908178015895216E-3</v>
      </c>
      <c r="C19" s="2">
        <v>8.8400700891525343E-4</v>
      </c>
      <c r="D19" s="2">
        <v>-1.7995533808511099</v>
      </c>
      <c r="E19" s="2">
        <v>0.1021265106751052</v>
      </c>
      <c r="F19" s="2">
        <v>-3.5605081635817744E-3</v>
      </c>
      <c r="G19" s="2">
        <v>3.7887256040273153E-4</v>
      </c>
      <c r="H19" s="2">
        <v>-3.5605081635817744E-3</v>
      </c>
      <c r="I19" s="2">
        <v>3.7887256040273153E-4</v>
      </c>
    </row>
    <row r="20" spans="1:9">
      <c r="A20" s="2" t="s">
        <v>2</v>
      </c>
      <c r="B20" s="2">
        <v>2.5461117285555586E-6</v>
      </c>
      <c r="C20" s="2">
        <v>1.4162242245386832E-6</v>
      </c>
      <c r="D20" s="2">
        <v>1.7978168177323204</v>
      </c>
      <c r="E20" s="2">
        <v>0.1024157525526892</v>
      </c>
      <c r="F20" s="2">
        <v>-6.094324892632147E-7</v>
      </c>
      <c r="G20" s="2">
        <v>5.7016559463743319E-6</v>
      </c>
      <c r="H20" s="2">
        <v>-6.094324892632147E-7</v>
      </c>
      <c r="I20" s="2">
        <v>5.7016559463743319E-6</v>
      </c>
    </row>
    <row r="21" spans="1:9" ht="17" thickBot="1">
      <c r="A21" s="3" t="s">
        <v>3</v>
      </c>
      <c r="B21" s="3">
        <v>-5.3304403613323283E-3</v>
      </c>
      <c r="C21" s="3">
        <v>3.4167668819169864E-3</v>
      </c>
      <c r="D21" s="3">
        <v>-1.5600831269886548</v>
      </c>
      <c r="E21" s="3">
        <v>0.14980093060455102</v>
      </c>
      <c r="F21" s="3">
        <v>-1.2943471399111565E-2</v>
      </c>
      <c r="G21" s="3">
        <v>2.2825906764469082E-3</v>
      </c>
      <c r="H21" s="3">
        <v>-1.2943471399111565E-2</v>
      </c>
      <c r="I21" s="3">
        <v>2.2825906764469082E-3</v>
      </c>
    </row>
    <row r="25" spans="1:9">
      <c r="A25" t="s">
        <v>37</v>
      </c>
      <c r="F25" t="s">
        <v>42</v>
      </c>
    </row>
    <row r="26" spans="1:9" ht="17" thickBot="1"/>
    <row r="27" spans="1:9">
      <c r="A27" s="4" t="s">
        <v>38</v>
      </c>
      <c r="B27" s="4" t="s">
        <v>45</v>
      </c>
      <c r="C27" s="4" t="s">
        <v>40</v>
      </c>
      <c r="D27" s="4" t="s">
        <v>41</v>
      </c>
      <c r="F27" s="4" t="s">
        <v>43</v>
      </c>
      <c r="G27" s="4" t="s">
        <v>12</v>
      </c>
    </row>
    <row r="28" spans="1:9">
      <c r="A28" s="2">
        <v>1</v>
      </c>
      <c r="B28" s="2">
        <v>83.676930827846647</v>
      </c>
      <c r="C28" s="2">
        <v>-0.15809336821270392</v>
      </c>
      <c r="D28" s="2">
        <v>-1.4252695032184122</v>
      </c>
      <c r="F28" s="2">
        <v>3.3333333333333335</v>
      </c>
      <c r="G28" s="2">
        <v>78.793698424606106</v>
      </c>
    </row>
    <row r="29" spans="1:9">
      <c r="A29" s="2">
        <v>2</v>
      </c>
      <c r="B29" s="2">
        <v>83.635850870430744</v>
      </c>
      <c r="C29" s="2">
        <v>-2.2117266998975538E-3</v>
      </c>
      <c r="D29" s="2">
        <v>-1.9939524664795993E-2</v>
      </c>
      <c r="F29" s="2">
        <v>10</v>
      </c>
      <c r="G29" s="2">
        <v>78.906067877956758</v>
      </c>
    </row>
    <row r="30" spans="1:9">
      <c r="A30" s="2">
        <v>3</v>
      </c>
      <c r="B30" s="2">
        <v>83.696788419039066</v>
      </c>
      <c r="C30" s="2">
        <v>0.24551927326858447</v>
      </c>
      <c r="D30" s="2">
        <v>2.2134459945925902</v>
      </c>
      <c r="F30" s="2">
        <v>16.666666666666668</v>
      </c>
      <c r="G30" s="2">
        <v>78.9244249726177</v>
      </c>
    </row>
    <row r="31" spans="1:9">
      <c r="A31" s="2">
        <v>4</v>
      </c>
      <c r="B31" s="2">
        <v>83.650945151535069</v>
      </c>
      <c r="C31" s="2">
        <v>-6.681708614001991E-2</v>
      </c>
      <c r="D31" s="2">
        <v>-0.6023804555872283</v>
      </c>
      <c r="F31" s="2">
        <v>23.333333333333332</v>
      </c>
      <c r="G31" s="2">
        <v>78.934893184130146</v>
      </c>
    </row>
    <row r="32" spans="1:9">
      <c r="A32" s="2">
        <v>5</v>
      </c>
      <c r="B32" s="2">
        <v>83.628684667369484</v>
      </c>
      <c r="C32" s="2">
        <v>3.1593974574661843E-3</v>
      </c>
      <c r="D32" s="2">
        <v>2.8483122951836103E-2</v>
      </c>
      <c r="F32" s="2">
        <v>30</v>
      </c>
      <c r="G32" s="2">
        <v>79.019428691451338</v>
      </c>
    </row>
    <row r="33" spans="1:7">
      <c r="A33" s="2">
        <v>6</v>
      </c>
      <c r="B33" s="2">
        <v>83.682504273579781</v>
      </c>
      <c r="C33" s="2">
        <v>0.13610683753131525</v>
      </c>
      <c r="D33" s="2">
        <v>1.2270528922622983</v>
      </c>
      <c r="F33" s="2">
        <v>36.666666666666671</v>
      </c>
      <c r="G33" s="2">
        <v>79.041197749196101</v>
      </c>
    </row>
    <row r="34" spans="1:7">
      <c r="A34" s="2">
        <v>7</v>
      </c>
      <c r="B34" s="2">
        <v>83.67226068614471</v>
      </c>
      <c r="C34" s="2">
        <v>-0.12967124832530885</v>
      </c>
      <c r="D34" s="2">
        <v>-1.1690337031321028</v>
      </c>
      <c r="F34" s="2">
        <v>43.333333333333336</v>
      </c>
      <c r="G34" s="2">
        <v>79.1120819848975</v>
      </c>
    </row>
    <row r="35" spans="1:7">
      <c r="A35" s="2">
        <v>8</v>
      </c>
      <c r="B35" s="2">
        <v>83.837125568340809</v>
      </c>
      <c r="C35" s="2">
        <v>-2.7992078879506721E-2</v>
      </c>
      <c r="D35" s="2">
        <v>-0.25235882320482567</v>
      </c>
      <c r="F35" s="2">
        <v>50.000000000000007</v>
      </c>
      <c r="G35" s="2">
        <v>83.518837459633943</v>
      </c>
    </row>
    <row r="36" spans="1:7">
      <c r="A36" s="2">
        <v>9</v>
      </c>
      <c r="B36" s="2">
        <v>78.905786691488075</v>
      </c>
      <c r="C36" s="2">
        <v>0.13541105770802631</v>
      </c>
      <c r="D36" s="2">
        <v>1.2207801828229359</v>
      </c>
      <c r="F36" s="2">
        <v>56.666666666666671</v>
      </c>
      <c r="G36" s="2">
        <v>83.542589437819402</v>
      </c>
    </row>
    <row r="37" spans="1:7">
      <c r="A37" s="2">
        <v>10</v>
      </c>
      <c r="B37" s="2">
        <v>79.058309727395937</v>
      </c>
      <c r="C37" s="2">
        <v>5.3772257501563558E-2</v>
      </c>
      <c r="D37" s="2">
        <v>0.48477655706007955</v>
      </c>
      <c r="F37" s="2">
        <v>63.333333333333336</v>
      </c>
      <c r="G37" s="2">
        <v>83.584128065395049</v>
      </c>
    </row>
    <row r="38" spans="1:7">
      <c r="A38" s="2">
        <v>11</v>
      </c>
      <c r="B38" s="2">
        <v>78.913870451957663</v>
      </c>
      <c r="C38" s="2">
        <v>1.0554520660036815E-2</v>
      </c>
      <c r="D38" s="2">
        <v>9.5152861805055305E-2</v>
      </c>
      <c r="F38" s="2">
        <v>70</v>
      </c>
      <c r="G38" s="2">
        <v>83.63184406482695</v>
      </c>
    </row>
    <row r="39" spans="1:7">
      <c r="A39" s="2">
        <v>12</v>
      </c>
      <c r="B39" s="2">
        <v>79.053451659963315</v>
      </c>
      <c r="C39" s="2">
        <v>-3.4022968511976615E-2</v>
      </c>
      <c r="D39" s="2">
        <v>-0.30672949774741987</v>
      </c>
      <c r="F39" s="2">
        <v>76.666666666666671</v>
      </c>
      <c r="G39" s="2">
        <v>83.633639143730846</v>
      </c>
    </row>
    <row r="40" spans="1:7">
      <c r="A40" s="2">
        <v>13</v>
      </c>
      <c r="B40" s="2">
        <v>78.945633006001998</v>
      </c>
      <c r="C40" s="2">
        <v>-3.9565128045239817E-2</v>
      </c>
      <c r="D40" s="2">
        <v>-0.35669409179733325</v>
      </c>
      <c r="F40" s="2">
        <v>83.333333333333329</v>
      </c>
      <c r="G40" s="2">
        <v>83.809133489461303</v>
      </c>
    </row>
    <row r="41" spans="1:7">
      <c r="A41" s="2">
        <v>14</v>
      </c>
      <c r="B41" s="2">
        <v>78.913244648162831</v>
      </c>
      <c r="C41" s="2">
        <v>2.1648535967315752E-2</v>
      </c>
      <c r="D41" s="2">
        <v>0.19516946505958896</v>
      </c>
      <c r="F41" s="2">
        <v>90</v>
      </c>
      <c r="G41" s="2">
        <v>83.818611111111096</v>
      </c>
    </row>
    <row r="42" spans="1:7" ht="17" thickBot="1">
      <c r="A42" s="3">
        <v>15</v>
      </c>
      <c r="B42" s="3">
        <v>78.94149669988586</v>
      </c>
      <c r="C42" s="3">
        <v>-0.14779827527975442</v>
      </c>
      <c r="D42" s="3">
        <v>-1.3324554772031627</v>
      </c>
      <c r="F42" s="3">
        <v>96.666666666666671</v>
      </c>
      <c r="G42" s="3">
        <v>83.942307692307651</v>
      </c>
    </row>
  </sheetData>
  <sortState xmlns:xlrd2="http://schemas.microsoft.com/office/spreadsheetml/2017/richdata2" ref="G28:G42">
    <sortCondition ref="G2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showGridLines="0" workbookViewId="0">
      <selection sqref="A1:I21"/>
    </sheetView>
  </sheetViews>
  <sheetFormatPr baseColWidth="10" defaultRowHeight="16"/>
  <sheetData>
    <row r="1" spans="1:9">
      <c r="A1" t="s">
        <v>13</v>
      </c>
    </row>
    <row r="2" spans="1:9" ht="17" thickBot="1"/>
    <row r="3" spans="1:9">
      <c r="A3" s="5" t="s">
        <v>14</v>
      </c>
      <c r="B3" s="5"/>
    </row>
    <row r="4" spans="1:9">
      <c r="A4" s="2" t="s">
        <v>15</v>
      </c>
      <c r="B4" s="2">
        <v>0.99883753418291343</v>
      </c>
    </row>
    <row r="5" spans="1:9">
      <c r="A5" s="2" t="s">
        <v>16</v>
      </c>
      <c r="B5" s="2">
        <v>0.99767641969260279</v>
      </c>
    </row>
    <row r="6" spans="1:9">
      <c r="A6" s="2" t="s">
        <v>17</v>
      </c>
      <c r="B6" s="2">
        <v>0.99674698756964397</v>
      </c>
    </row>
    <row r="7" spans="1:9">
      <c r="A7" s="2" t="s">
        <v>18</v>
      </c>
      <c r="B7" s="2">
        <v>0.79842551320990318</v>
      </c>
    </row>
    <row r="8" spans="1:9" ht="17" thickBot="1">
      <c r="A8" s="3" t="s">
        <v>19</v>
      </c>
      <c r="B8" s="3">
        <v>15</v>
      </c>
    </row>
    <row r="10" spans="1:9" ht="17" thickBot="1">
      <c r="A10" t="s">
        <v>20</v>
      </c>
    </row>
    <row r="11" spans="1:9">
      <c r="A11" s="4"/>
      <c r="B11" s="4" t="s">
        <v>25</v>
      </c>
      <c r="C11" s="4" t="s">
        <v>26</v>
      </c>
      <c r="D11" s="4" t="s">
        <v>27</v>
      </c>
      <c r="E11" s="4" t="s">
        <v>28</v>
      </c>
      <c r="F11" s="4" t="s">
        <v>29</v>
      </c>
    </row>
    <row r="12" spans="1:9">
      <c r="A12" s="2" t="s">
        <v>21</v>
      </c>
      <c r="B12" s="2">
        <v>4</v>
      </c>
      <c r="C12" s="2">
        <v>2737.1640845691991</v>
      </c>
      <c r="D12" s="2">
        <v>684.29102114229977</v>
      </c>
      <c r="E12" s="2">
        <v>1073.4257995263447</v>
      </c>
      <c r="F12" s="2">
        <v>4.0559999320421272E-13</v>
      </c>
    </row>
    <row r="13" spans="1:9">
      <c r="A13" s="2" t="s">
        <v>22</v>
      </c>
      <c r="B13" s="2">
        <v>10</v>
      </c>
      <c r="C13" s="2">
        <v>6.3748330014449728</v>
      </c>
      <c r="D13" s="2">
        <v>0.63748330014449728</v>
      </c>
      <c r="E13" s="2"/>
      <c r="F13" s="2"/>
    </row>
    <row r="14" spans="1:9" ht="17" thickBot="1">
      <c r="A14" s="3" t="s">
        <v>23</v>
      </c>
      <c r="B14" s="3">
        <v>14</v>
      </c>
      <c r="C14" s="3">
        <v>2743.5389175706441</v>
      </c>
      <c r="D14" s="3"/>
      <c r="E14" s="3"/>
      <c r="F14" s="3"/>
    </row>
    <row r="15" spans="1:9" ht="17" thickBot="1"/>
    <row r="16" spans="1:9">
      <c r="A16" s="4"/>
      <c r="B16" s="4" t="s">
        <v>30</v>
      </c>
      <c r="C16" s="4" t="s">
        <v>18</v>
      </c>
      <c r="D16" s="4" t="s">
        <v>31</v>
      </c>
      <c r="E16" s="4" t="s">
        <v>32</v>
      </c>
      <c r="F16" s="4" t="s">
        <v>33</v>
      </c>
      <c r="G16" s="4" t="s">
        <v>34</v>
      </c>
      <c r="H16" s="4" t="s">
        <v>35</v>
      </c>
      <c r="I16" s="4" t="s">
        <v>36</v>
      </c>
    </row>
    <row r="17" spans="1:9">
      <c r="A17" s="2" t="s">
        <v>24</v>
      </c>
      <c r="B17" s="2">
        <v>82.167759256098265</v>
      </c>
      <c r="C17" s="2">
        <v>12.761452697417466</v>
      </c>
      <c r="D17" s="2">
        <v>6.438746528655515</v>
      </c>
      <c r="E17" s="2">
        <v>7.4540390846096496E-5</v>
      </c>
      <c r="F17" s="2">
        <v>53.733470693197368</v>
      </c>
      <c r="G17" s="2">
        <v>110.60204781899915</v>
      </c>
      <c r="H17" s="2">
        <v>53.733470693197368</v>
      </c>
      <c r="I17" s="2">
        <v>110.60204781899915</v>
      </c>
    </row>
    <row r="18" spans="1:9">
      <c r="A18" s="2" t="s">
        <v>11</v>
      </c>
      <c r="B18" s="2">
        <v>-26.737776033657273</v>
      </c>
      <c r="C18" s="2">
        <v>1.0290508567132184</v>
      </c>
      <c r="D18" s="2">
        <v>-25.982949102299521</v>
      </c>
      <c r="E18" s="2">
        <v>1.6403844955392257E-10</v>
      </c>
      <c r="F18" s="2">
        <v>-29.030644228169756</v>
      </c>
      <c r="G18" s="2">
        <v>-24.44490783914479</v>
      </c>
      <c r="H18" s="2">
        <v>-29.030644228169756</v>
      </c>
      <c r="I18" s="2">
        <v>-24.44490783914479</v>
      </c>
    </row>
    <row r="19" spans="1:9">
      <c r="A19" s="2" t="s">
        <v>1</v>
      </c>
      <c r="B19" s="2">
        <v>6.5275851580221377E-3</v>
      </c>
      <c r="C19" s="2">
        <v>5.3778593153565226E-3</v>
      </c>
      <c r="D19" s="2">
        <v>1.2137887540833512</v>
      </c>
      <c r="E19" s="2">
        <v>0.25271678412723197</v>
      </c>
      <c r="F19" s="2">
        <v>-5.4550321230400368E-3</v>
      </c>
      <c r="G19" s="2">
        <v>1.8510202439084314E-2</v>
      </c>
      <c r="H19" s="2">
        <v>-5.4550321230400368E-3</v>
      </c>
      <c r="I19" s="2">
        <v>1.8510202439084314E-2</v>
      </c>
    </row>
    <row r="20" spans="1:9">
      <c r="A20" s="2" t="s">
        <v>2</v>
      </c>
      <c r="B20" s="2">
        <v>-1.044443537730557E-5</v>
      </c>
      <c r="C20" s="2">
        <v>8.6156043580634869E-6</v>
      </c>
      <c r="D20" s="2">
        <v>-1.2122696149029233</v>
      </c>
      <c r="E20" s="2">
        <v>0.25327243187484355</v>
      </c>
      <c r="F20" s="2">
        <v>-2.9641198180849088E-5</v>
      </c>
      <c r="G20" s="2">
        <v>8.7523274262379496E-6</v>
      </c>
      <c r="H20" s="2">
        <v>-2.9641198180849088E-5</v>
      </c>
      <c r="I20" s="2">
        <v>8.7523274262379496E-6</v>
      </c>
    </row>
    <row r="21" spans="1:9" ht="17" thickBot="1">
      <c r="A21" s="3" t="s">
        <v>3</v>
      </c>
      <c r="B21" s="3">
        <v>1.8408525843332472E-2</v>
      </c>
      <c r="C21" s="3">
        <v>2.078591167152212E-2</v>
      </c>
      <c r="D21" s="3">
        <v>0.88562513563228495</v>
      </c>
      <c r="E21" s="3">
        <v>0.3966161492811473</v>
      </c>
      <c r="F21" s="3">
        <v>-2.7905371525940924E-2</v>
      </c>
      <c r="G21" s="3">
        <v>6.4722423212605865E-2</v>
      </c>
      <c r="H21" s="3">
        <v>-2.7905371525940924E-2</v>
      </c>
      <c r="I21" s="3">
        <v>6.4722423212605865E-2</v>
      </c>
    </row>
    <row r="25" spans="1:9">
      <c r="A25" t="s">
        <v>37</v>
      </c>
      <c r="F25" t="s">
        <v>42</v>
      </c>
    </row>
    <row r="26" spans="1:9" ht="17" thickBot="1"/>
    <row r="27" spans="1:9">
      <c r="A27" s="4" t="s">
        <v>38</v>
      </c>
      <c r="B27" s="4" t="s">
        <v>46</v>
      </c>
      <c r="C27" s="4" t="s">
        <v>40</v>
      </c>
      <c r="D27" s="4" t="s">
        <v>41</v>
      </c>
      <c r="F27" s="4" t="s">
        <v>43</v>
      </c>
      <c r="G27" s="4" t="s">
        <v>6</v>
      </c>
    </row>
    <row r="28" spans="1:9">
      <c r="A28" s="2">
        <v>1</v>
      </c>
      <c r="B28" s="2">
        <v>93.715621658661249</v>
      </c>
      <c r="C28" s="2">
        <v>0.41785519817405259</v>
      </c>
      <c r="D28" s="2">
        <v>0.61923489399585629</v>
      </c>
      <c r="F28" s="2">
        <v>3.3333333333333335</v>
      </c>
      <c r="G28" s="2">
        <v>65.683921837504201</v>
      </c>
    </row>
    <row r="29" spans="1:9">
      <c r="A29" s="2">
        <v>2</v>
      </c>
      <c r="B29" s="2">
        <v>93.690096602381814</v>
      </c>
      <c r="C29" s="2">
        <v>-0.41792534855920849</v>
      </c>
      <c r="D29" s="2">
        <v>-0.61933885241615505</v>
      </c>
      <c r="F29" s="2">
        <v>10</v>
      </c>
      <c r="G29" s="2">
        <v>65.988470668022998</v>
      </c>
    </row>
    <row r="30" spans="1:9">
      <c r="A30" s="2">
        <v>3</v>
      </c>
      <c r="B30" s="2">
        <v>93.539132395427558</v>
      </c>
      <c r="C30" s="2">
        <v>1.0554621991670388</v>
      </c>
      <c r="D30" s="2">
        <v>1.5641280182078627</v>
      </c>
      <c r="F30" s="2">
        <v>16.666666666666668</v>
      </c>
      <c r="G30" s="2">
        <v>66.057550934677593</v>
      </c>
    </row>
    <row r="31" spans="1:9">
      <c r="A31" s="2">
        <v>4</v>
      </c>
      <c r="B31" s="2">
        <v>93.672813461479706</v>
      </c>
      <c r="C31" s="2">
        <v>-0.280442889272706</v>
      </c>
      <c r="D31" s="2">
        <v>-0.41559856995805461</v>
      </c>
      <c r="F31" s="2">
        <v>23.333333333333332</v>
      </c>
      <c r="G31" s="2">
        <v>66.366591647911903</v>
      </c>
    </row>
    <row r="32" spans="1:9">
      <c r="A32" s="2">
        <v>5</v>
      </c>
      <c r="B32" s="2">
        <v>93.92815874073635</v>
      </c>
      <c r="C32" s="2">
        <v>-6.0440825712248625E-2</v>
      </c>
      <c r="D32" s="2">
        <v>-8.9569469200085211E-2</v>
      </c>
      <c r="F32" s="2">
        <v>30</v>
      </c>
      <c r="G32" s="2">
        <v>66.680064308681594</v>
      </c>
    </row>
    <row r="33" spans="1:7">
      <c r="A33" s="2">
        <v>6</v>
      </c>
      <c r="B33" s="2">
        <v>93.689192622256471</v>
      </c>
      <c r="C33" s="2">
        <v>-0.35585928892317042</v>
      </c>
      <c r="D33" s="2">
        <v>-0.5273608896496047</v>
      </c>
      <c r="F33" s="2">
        <v>36.666666666666671</v>
      </c>
      <c r="G33" s="2">
        <v>66.752966558791798</v>
      </c>
    </row>
    <row r="34" spans="1:7">
      <c r="A34" s="2">
        <v>7</v>
      </c>
      <c r="B34" s="2">
        <v>93.672361805713678</v>
      </c>
      <c r="C34" s="2">
        <v>0.19475914828971952</v>
      </c>
      <c r="D34" s="2">
        <v>0.28862070179553573</v>
      </c>
      <c r="F34" s="2">
        <v>43.333333333333336</v>
      </c>
      <c r="G34" s="2">
        <v>68.309602044541805</v>
      </c>
    </row>
    <row r="35" spans="1:7">
      <c r="A35" s="2">
        <v>8</v>
      </c>
      <c r="B35" s="2">
        <v>93.059262994100266</v>
      </c>
      <c r="C35" s="2">
        <v>-0.5534081931635626</v>
      </c>
      <c r="D35" s="2">
        <v>-0.82011583277548161</v>
      </c>
      <c r="F35" s="2">
        <v>50.000000000000007</v>
      </c>
      <c r="G35" s="2">
        <v>92.505854800936703</v>
      </c>
    </row>
    <row r="36" spans="1:7">
      <c r="A36" s="2">
        <v>9</v>
      </c>
      <c r="B36" s="2">
        <v>66.833692643639196</v>
      </c>
      <c r="C36" s="2">
        <v>-0.15362833495760242</v>
      </c>
      <c r="D36" s="2">
        <v>-0.22766744587105683</v>
      </c>
      <c r="F36" s="2">
        <v>56.666666666666671</v>
      </c>
      <c r="G36" s="2">
        <v>93.272171253822606</v>
      </c>
    </row>
    <row r="37" spans="1:7">
      <c r="A37" s="2">
        <v>10</v>
      </c>
      <c r="B37" s="2">
        <v>66.1244066808014</v>
      </c>
      <c r="C37" s="2">
        <v>0.62855987799039781</v>
      </c>
      <c r="D37" s="2">
        <v>0.93148586189253246</v>
      </c>
      <c r="F37" s="2">
        <v>63.333333333333336</v>
      </c>
      <c r="G37" s="2">
        <v>93.3333333333333</v>
      </c>
    </row>
    <row r="38" spans="1:7">
      <c r="A38" s="2">
        <v>11</v>
      </c>
      <c r="B38" s="2">
        <v>66.741022940374407</v>
      </c>
      <c r="C38" s="2">
        <v>1.568579104167398</v>
      </c>
      <c r="D38" s="2">
        <v>2.3245347180977816</v>
      </c>
      <c r="F38" s="2">
        <v>70</v>
      </c>
      <c r="G38" s="2">
        <v>93.392370572207</v>
      </c>
    </row>
    <row r="39" spans="1:7">
      <c r="A39" s="2">
        <v>12</v>
      </c>
      <c r="B39" s="2">
        <v>66.151486017571813</v>
      </c>
      <c r="C39" s="2">
        <v>-9.393508289421959E-2</v>
      </c>
      <c r="D39" s="2">
        <v>-0.1392058333907932</v>
      </c>
      <c r="F39" s="2">
        <v>76.666666666666671</v>
      </c>
      <c r="G39" s="2">
        <v>93.867120954003397</v>
      </c>
    </row>
    <row r="40" spans="1:7">
      <c r="A40" s="2">
        <v>13</v>
      </c>
      <c r="B40" s="2">
        <v>66.573029768656099</v>
      </c>
      <c r="C40" s="2">
        <v>-0.8891079311518979</v>
      </c>
      <c r="D40" s="2">
        <v>-1.3176015469080957</v>
      </c>
      <c r="F40" s="2">
        <v>83.333333333333329</v>
      </c>
      <c r="G40" s="2">
        <v>93.867717915024102</v>
      </c>
    </row>
    <row r="41" spans="1:7">
      <c r="A41" s="2">
        <v>14</v>
      </c>
      <c r="B41" s="2">
        <v>66.761270953553961</v>
      </c>
      <c r="C41" s="2">
        <v>-0.77280028553096258</v>
      </c>
      <c r="D41" s="2">
        <v>-1.1452409949233202</v>
      </c>
      <c r="F41" s="2">
        <v>90</v>
      </c>
      <c r="G41" s="2">
        <v>94.133476856835301</v>
      </c>
    </row>
    <row r="42" spans="1:7" ht="17" thickBot="1">
      <c r="A42" s="3">
        <v>15</v>
      </c>
      <c r="B42" s="3">
        <v>66.654258995535059</v>
      </c>
      <c r="C42" s="3">
        <v>-0.28766734762315593</v>
      </c>
      <c r="D42" s="3">
        <v>-0.42630475889711122</v>
      </c>
      <c r="F42" s="3">
        <v>96.666666666666671</v>
      </c>
      <c r="G42" s="3">
        <v>94.594594594594597</v>
      </c>
    </row>
  </sheetData>
  <sortState xmlns:xlrd2="http://schemas.microsoft.com/office/spreadsheetml/2017/richdata2" ref="G28:G42">
    <sortCondition ref="G2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showGridLines="0" workbookViewId="0">
      <selection sqref="A1:I21"/>
    </sheetView>
  </sheetViews>
  <sheetFormatPr baseColWidth="10" defaultRowHeight="16"/>
  <cols>
    <col min="1" max="1" width="17.83203125" bestFit="1" customWidth="1"/>
  </cols>
  <sheetData>
    <row r="1" spans="1:9">
      <c r="A1" t="s">
        <v>13</v>
      </c>
    </row>
    <row r="2" spans="1:9" ht="17" thickBot="1"/>
    <row r="3" spans="1:9">
      <c r="A3" s="5" t="s">
        <v>14</v>
      </c>
      <c r="B3" s="5"/>
    </row>
    <row r="4" spans="1:9">
      <c r="A4" s="2" t="s">
        <v>15</v>
      </c>
      <c r="B4" s="2">
        <v>0.99763199613542086</v>
      </c>
    </row>
    <row r="5" spans="1:9">
      <c r="A5" s="2" t="s">
        <v>16</v>
      </c>
      <c r="B5" s="2">
        <v>0.99526959971314444</v>
      </c>
    </row>
    <row r="6" spans="1:9">
      <c r="A6" s="2" t="s">
        <v>17</v>
      </c>
      <c r="B6" s="2">
        <v>0.99337743959840219</v>
      </c>
    </row>
    <row r="7" spans="1:9">
      <c r="A7" s="2" t="s">
        <v>18</v>
      </c>
      <c r="B7" s="2">
        <v>0.66573517898956736</v>
      </c>
    </row>
    <row r="8" spans="1:9" ht="17" thickBot="1">
      <c r="A8" s="3" t="s">
        <v>19</v>
      </c>
      <c r="B8" s="3">
        <v>15</v>
      </c>
    </row>
    <row r="10" spans="1:9" ht="17" thickBot="1">
      <c r="A10" t="s">
        <v>20</v>
      </c>
    </row>
    <row r="11" spans="1:9">
      <c r="A11" s="4"/>
      <c r="B11" s="4" t="s">
        <v>25</v>
      </c>
      <c r="C11" s="4" t="s">
        <v>26</v>
      </c>
      <c r="D11" s="4" t="s">
        <v>27</v>
      </c>
      <c r="E11" s="4" t="s">
        <v>28</v>
      </c>
      <c r="F11" s="4" t="s">
        <v>29</v>
      </c>
    </row>
    <row r="12" spans="1:9">
      <c r="A12" s="2" t="s">
        <v>21</v>
      </c>
      <c r="B12" s="2">
        <v>4</v>
      </c>
      <c r="C12" s="2">
        <v>932.49360020861809</v>
      </c>
      <c r="D12" s="2">
        <v>233.12340005215452</v>
      </c>
      <c r="E12" s="2">
        <v>525.99650101424709</v>
      </c>
      <c r="F12" s="2">
        <v>1.4155504098359236E-11</v>
      </c>
    </row>
    <row r="13" spans="1:9">
      <c r="A13" s="2" t="s">
        <v>22</v>
      </c>
      <c r="B13" s="2">
        <v>10</v>
      </c>
      <c r="C13" s="2">
        <v>4.4320332854427136</v>
      </c>
      <c r="D13" s="2">
        <v>0.44320332854427136</v>
      </c>
      <c r="E13" s="2"/>
      <c r="F13" s="2"/>
    </row>
    <row r="14" spans="1:9" ht="17" thickBot="1">
      <c r="A14" s="3" t="s">
        <v>23</v>
      </c>
      <c r="B14" s="3">
        <v>14</v>
      </c>
      <c r="C14" s="3">
        <v>936.92563349406078</v>
      </c>
      <c r="D14" s="3"/>
      <c r="E14" s="3"/>
      <c r="F14" s="3"/>
    </row>
    <row r="15" spans="1:9" ht="17" thickBot="1"/>
    <row r="16" spans="1:9">
      <c r="A16" s="4"/>
      <c r="B16" s="4" t="s">
        <v>30</v>
      </c>
      <c r="C16" s="4" t="s">
        <v>18</v>
      </c>
      <c r="D16" s="4" t="s">
        <v>31</v>
      </c>
      <c r="E16" s="4" t="s">
        <v>32</v>
      </c>
      <c r="F16" s="4" t="s">
        <v>33</v>
      </c>
      <c r="G16" s="4" t="s">
        <v>34</v>
      </c>
      <c r="H16" s="4" t="s">
        <v>35</v>
      </c>
      <c r="I16" s="4" t="s">
        <v>36</v>
      </c>
    </row>
    <row r="17" spans="1:9">
      <c r="A17" s="2" t="s">
        <v>24</v>
      </c>
      <c r="B17" s="2">
        <v>89.109933416211661</v>
      </c>
      <c r="C17" s="2">
        <v>10.640626902723502</v>
      </c>
      <c r="D17" s="2">
        <v>8.3745003213488936</v>
      </c>
      <c r="E17" s="2">
        <v>7.8699142948065704E-6</v>
      </c>
      <c r="F17" s="2">
        <v>65.401139204763041</v>
      </c>
      <c r="G17" s="2">
        <v>112.81872762766028</v>
      </c>
      <c r="H17" s="2">
        <v>65.401139204763041</v>
      </c>
      <c r="I17" s="2">
        <v>112.81872762766028</v>
      </c>
    </row>
    <row r="18" spans="1:9">
      <c r="A18" s="2" t="s">
        <v>11</v>
      </c>
      <c r="B18" s="2">
        <v>-17.287151312531513</v>
      </c>
      <c r="C18" s="2">
        <v>0.85803289718177911</v>
      </c>
      <c r="D18" s="2">
        <v>-20.147422516445932</v>
      </c>
      <c r="E18" s="2">
        <v>1.9973563956823719E-9</v>
      </c>
      <c r="F18" s="2">
        <v>-19.198967747024579</v>
      </c>
      <c r="G18" s="2">
        <v>-15.375334878038448</v>
      </c>
      <c r="H18" s="2">
        <v>-19.198967747024579</v>
      </c>
      <c r="I18" s="2">
        <v>-15.375334878038448</v>
      </c>
    </row>
    <row r="19" spans="1:9">
      <c r="A19" s="2" t="s">
        <v>1</v>
      </c>
      <c r="B19" s="2">
        <v>1.0176057126828745E-3</v>
      </c>
      <c r="C19" s="2">
        <v>4.4841128879963008E-3</v>
      </c>
      <c r="D19" s="2">
        <v>0.22693579267527889</v>
      </c>
      <c r="E19" s="2">
        <v>0.82504561141423538</v>
      </c>
      <c r="F19" s="2">
        <v>-8.9736204297540603E-3</v>
      </c>
      <c r="G19" s="2">
        <v>1.1008831855119808E-2</v>
      </c>
      <c r="H19" s="2">
        <v>-8.9736204297540603E-3</v>
      </c>
      <c r="I19" s="2">
        <v>1.1008831855119808E-2</v>
      </c>
    </row>
    <row r="20" spans="1:9">
      <c r="A20" s="2" t="s">
        <v>2</v>
      </c>
      <c r="B20" s="2">
        <v>-8.717799639943394E-7</v>
      </c>
      <c r="C20" s="2">
        <v>7.1837770894362626E-6</v>
      </c>
      <c r="D20" s="2">
        <v>-0.12135398316803162</v>
      </c>
      <c r="E20" s="2">
        <v>0.90581454396648708</v>
      </c>
      <c r="F20" s="2">
        <v>-1.6878232800976152E-5</v>
      </c>
      <c r="G20" s="2">
        <v>1.5134672872987473E-5</v>
      </c>
      <c r="H20" s="2">
        <v>-1.6878232800976152E-5</v>
      </c>
      <c r="I20" s="2">
        <v>1.5134672872987473E-5</v>
      </c>
    </row>
    <row r="21" spans="1:9" ht="17" thickBot="1">
      <c r="A21" s="3" t="s">
        <v>3</v>
      </c>
      <c r="B21" s="3">
        <v>1.1211231976665037E-2</v>
      </c>
      <c r="C21" s="3">
        <v>1.7331501058213527E-2</v>
      </c>
      <c r="D21" s="3">
        <v>0.64687022428169605</v>
      </c>
      <c r="E21" s="3">
        <v>0.53228214293839904</v>
      </c>
      <c r="F21" s="3">
        <v>-2.7405758894381752E-2</v>
      </c>
      <c r="G21" s="3">
        <v>4.9828222847711823E-2</v>
      </c>
      <c r="H21" s="3">
        <v>-2.7405758894381752E-2</v>
      </c>
      <c r="I21" s="3">
        <v>4.9828222847711823E-2</v>
      </c>
    </row>
    <row r="25" spans="1:9">
      <c r="A25" t="s">
        <v>37</v>
      </c>
      <c r="F25" t="s">
        <v>42</v>
      </c>
    </row>
    <row r="26" spans="1:9" ht="17" thickBot="1"/>
    <row r="27" spans="1:9">
      <c r="A27" s="4" t="s">
        <v>38</v>
      </c>
      <c r="B27" s="4" t="s">
        <v>47</v>
      </c>
      <c r="C27" s="4" t="s">
        <v>40</v>
      </c>
      <c r="D27" s="4" t="s">
        <v>41</v>
      </c>
      <c r="F27" s="4" t="s">
        <v>43</v>
      </c>
      <c r="G27" s="4" t="s">
        <v>7</v>
      </c>
    </row>
    <row r="28" spans="1:9">
      <c r="A28" s="2">
        <v>1</v>
      </c>
      <c r="B28" s="2">
        <v>96.582877346050438</v>
      </c>
      <c r="C28" s="2">
        <v>0.45695042574716638</v>
      </c>
      <c r="D28" s="2">
        <v>0.81214130211494873</v>
      </c>
      <c r="F28" s="2">
        <v>3.3333333333333335</v>
      </c>
      <c r="G28" s="2">
        <v>79.299014238773196</v>
      </c>
    </row>
    <row r="29" spans="1:9">
      <c r="A29" s="2">
        <v>2</v>
      </c>
      <c r="B29" s="2">
        <v>97.017104923719046</v>
      </c>
      <c r="C29" s="2">
        <v>0.29176357780995943</v>
      </c>
      <c r="D29" s="2">
        <v>0.5185535205593711</v>
      </c>
      <c r="F29" s="2">
        <v>10</v>
      </c>
      <c r="G29" s="2">
        <v>80.220055013753395</v>
      </c>
    </row>
    <row r="30" spans="1:9">
      <c r="A30" s="2">
        <v>3</v>
      </c>
      <c r="B30" s="2">
        <v>96.405771119455807</v>
      </c>
      <c r="C30" s="2">
        <v>-0.45982517350991259</v>
      </c>
      <c r="D30" s="2">
        <v>-0.81725061214014727</v>
      </c>
      <c r="F30" s="2">
        <v>16.666666666666668</v>
      </c>
      <c r="G30" s="2">
        <v>80.739233638521497</v>
      </c>
    </row>
    <row r="31" spans="1:9">
      <c r="A31" s="2">
        <v>4</v>
      </c>
      <c r="B31" s="2">
        <v>96.810940470880965</v>
      </c>
      <c r="C31" s="2">
        <v>0.32802410677562932</v>
      </c>
      <c r="D31" s="2">
        <v>0.58299962138399342</v>
      </c>
      <c r="F31" s="2">
        <v>23.333333333333332</v>
      </c>
      <c r="G31" s="2">
        <v>80.862998921251304</v>
      </c>
    </row>
    <row r="32" spans="1:9">
      <c r="A32" s="2">
        <v>5</v>
      </c>
      <c r="B32" s="2">
        <v>96.762841166571178</v>
      </c>
      <c r="C32" s="2">
        <v>-0.22320034309338155</v>
      </c>
      <c r="D32" s="2">
        <v>-0.39669558678266814</v>
      </c>
      <c r="F32" s="2">
        <v>30</v>
      </c>
      <c r="G32" s="2">
        <v>81.2224322621298</v>
      </c>
    </row>
    <row r="33" spans="1:7">
      <c r="A33" s="2">
        <v>6</v>
      </c>
      <c r="B33" s="2">
        <v>96.562926047220884</v>
      </c>
      <c r="C33" s="2">
        <v>4.8185063890215929E-2</v>
      </c>
      <c r="D33" s="2">
        <v>8.5639663134802604E-2</v>
      </c>
      <c r="F33" s="2">
        <v>36.666666666666671</v>
      </c>
      <c r="G33" s="2">
        <v>81.316420980459299</v>
      </c>
    </row>
    <row r="34" spans="1:7">
      <c r="A34" s="2">
        <v>7</v>
      </c>
      <c r="B34" s="2">
        <v>96.7075535522888</v>
      </c>
      <c r="C34" s="2">
        <v>-0.85292550004579937</v>
      </c>
      <c r="D34" s="2">
        <v>-1.5159106703568592</v>
      </c>
      <c r="F34" s="2">
        <v>43.333333333333336</v>
      </c>
      <c r="G34" s="2">
        <v>81.933279742765194</v>
      </c>
    </row>
    <row r="35" spans="1:7">
      <c r="A35" s="2">
        <v>8</v>
      </c>
      <c r="B35" s="2">
        <v>95.841899558042172</v>
      </c>
      <c r="C35" s="2">
        <v>0.41102784242612245</v>
      </c>
      <c r="D35" s="2">
        <v>0.73052276208655897</v>
      </c>
      <c r="F35" s="2">
        <v>50.000000000000007</v>
      </c>
      <c r="G35" s="2">
        <v>95.854628052243001</v>
      </c>
    </row>
    <row r="36" spans="1:7">
      <c r="A36" s="2">
        <v>9</v>
      </c>
      <c r="B36" s="2">
        <v>81.202792192010861</v>
      </c>
      <c r="C36" s="2">
        <v>0.73048755075433291</v>
      </c>
      <c r="D36" s="2">
        <v>1.2983008160640992</v>
      </c>
      <c r="F36" s="2">
        <v>56.666666666666671</v>
      </c>
      <c r="G36" s="2">
        <v>95.945945945945894</v>
      </c>
    </row>
    <row r="37" spans="1:7">
      <c r="A37" s="2">
        <v>10</v>
      </c>
      <c r="B37" s="2">
        <v>81.214571343960699</v>
      </c>
      <c r="C37" s="2">
        <v>-0.35157242270939548</v>
      </c>
      <c r="D37" s="2">
        <v>-0.6248522138917959</v>
      </c>
      <c r="F37" s="2">
        <v>63.333333333333336</v>
      </c>
      <c r="G37" s="2">
        <v>96.252927400468295</v>
      </c>
    </row>
    <row r="38" spans="1:7">
      <c r="A38" s="2">
        <v>11</v>
      </c>
      <c r="B38" s="2">
        <v>80.292290916721782</v>
      </c>
      <c r="C38" s="2">
        <v>-0.99327667794858598</v>
      </c>
      <c r="D38" s="2">
        <v>-1.765357835635144</v>
      </c>
      <c r="F38" s="2">
        <v>70</v>
      </c>
      <c r="G38" s="2">
        <v>96.539640823477797</v>
      </c>
    </row>
    <row r="39" spans="1:7">
      <c r="A39" s="2">
        <v>12</v>
      </c>
      <c r="B39" s="2">
        <v>81.257049821020487</v>
      </c>
      <c r="C39" s="2">
        <v>-3.4617558890687405E-2</v>
      </c>
      <c r="D39" s="2">
        <v>-6.1526038207653712E-2</v>
      </c>
      <c r="F39" s="2">
        <v>76.666666666666671</v>
      </c>
      <c r="G39" s="2">
        <v>96.6111111111111</v>
      </c>
    </row>
    <row r="40" spans="1:7">
      <c r="A40" s="2">
        <v>13</v>
      </c>
      <c r="B40" s="2">
        <v>80.468841600785368</v>
      </c>
      <c r="C40" s="2">
        <v>0.84757937967393104</v>
      </c>
      <c r="D40" s="2">
        <v>1.5064089718893001</v>
      </c>
      <c r="F40" s="2">
        <v>83.333333333333329</v>
      </c>
      <c r="G40" s="2">
        <v>97.039827771797604</v>
      </c>
    </row>
    <row r="41" spans="1:7">
      <c r="A41" s="2">
        <v>14</v>
      </c>
      <c r="B41" s="2">
        <v>80.344886829740361</v>
      </c>
      <c r="C41" s="2">
        <v>0.39434680878113682</v>
      </c>
      <c r="D41" s="2">
        <v>0.7008754401414915</v>
      </c>
      <c r="F41" s="2">
        <v>90</v>
      </c>
      <c r="G41" s="2">
        <v>97.138964577656594</v>
      </c>
    </row>
    <row r="42" spans="1:7" ht="17" thickBot="1">
      <c r="A42" s="3">
        <v>15</v>
      </c>
      <c r="B42" s="3">
        <v>80.81300209341407</v>
      </c>
      <c r="C42" s="3">
        <v>-0.59294707966067506</v>
      </c>
      <c r="D42" s="3">
        <v>-1.0538491403601959</v>
      </c>
      <c r="F42" s="3">
        <v>96.666666666666671</v>
      </c>
      <c r="G42" s="3">
        <v>97.308868501529005</v>
      </c>
    </row>
  </sheetData>
  <sortState xmlns:xlrd2="http://schemas.microsoft.com/office/spreadsheetml/2017/richdata2" ref="G28:G42">
    <sortCondition ref="G28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showGridLines="0" workbookViewId="0">
      <selection sqref="A1:I21"/>
    </sheetView>
  </sheetViews>
  <sheetFormatPr baseColWidth="10" defaultRowHeight="16"/>
  <cols>
    <col min="1" max="1" width="17.83203125" bestFit="1" customWidth="1"/>
  </cols>
  <sheetData>
    <row r="1" spans="1:9">
      <c r="A1" t="s">
        <v>13</v>
      </c>
    </row>
    <row r="2" spans="1:9" ht="17" thickBot="1"/>
    <row r="3" spans="1:9">
      <c r="A3" s="5" t="s">
        <v>14</v>
      </c>
      <c r="B3" s="5"/>
    </row>
    <row r="4" spans="1:9">
      <c r="A4" s="2" t="s">
        <v>15</v>
      </c>
      <c r="B4" s="2">
        <v>0.99974909723864636</v>
      </c>
    </row>
    <row r="5" spans="1:9">
      <c r="A5" s="2" t="s">
        <v>16</v>
      </c>
      <c r="B5" s="2">
        <v>0.99949825742948828</v>
      </c>
    </row>
    <row r="6" spans="1:9">
      <c r="A6" s="2" t="s">
        <v>17</v>
      </c>
      <c r="B6" s="2">
        <v>0.99929756040128359</v>
      </c>
    </row>
    <row r="7" spans="1:9">
      <c r="A7" s="2" t="s">
        <v>18</v>
      </c>
      <c r="B7" s="2">
        <v>0.2934382667459331</v>
      </c>
    </row>
    <row r="8" spans="1:9" ht="17" thickBot="1">
      <c r="A8" s="3" t="s">
        <v>19</v>
      </c>
      <c r="B8" s="3">
        <v>15</v>
      </c>
    </row>
    <row r="10" spans="1:9" ht="17" thickBot="1">
      <c r="A10" t="s">
        <v>20</v>
      </c>
    </row>
    <row r="11" spans="1:9">
      <c r="A11" s="4"/>
      <c r="B11" s="4" t="s">
        <v>25</v>
      </c>
      <c r="C11" s="4" t="s">
        <v>26</v>
      </c>
      <c r="D11" s="4" t="s">
        <v>27</v>
      </c>
      <c r="E11" s="4" t="s">
        <v>28</v>
      </c>
      <c r="F11" s="4" t="s">
        <v>29</v>
      </c>
    </row>
    <row r="12" spans="1:9">
      <c r="A12" s="2" t="s">
        <v>21</v>
      </c>
      <c r="B12" s="2">
        <v>4</v>
      </c>
      <c r="C12" s="2">
        <v>1715.2782800368418</v>
      </c>
      <c r="D12" s="2">
        <v>428.81957000921045</v>
      </c>
      <c r="E12" s="2">
        <v>4980.1348150016374</v>
      </c>
      <c r="F12" s="2">
        <v>1.9071040039883254E-16</v>
      </c>
    </row>
    <row r="13" spans="1:9">
      <c r="A13" s="2" t="s">
        <v>22</v>
      </c>
      <c r="B13" s="2">
        <v>10</v>
      </c>
      <c r="C13" s="2">
        <v>0.86106016390857387</v>
      </c>
      <c r="D13" s="2">
        <v>8.6106016390857382E-2</v>
      </c>
      <c r="E13" s="2"/>
      <c r="F13" s="2"/>
    </row>
    <row r="14" spans="1:9" ht="17" thickBot="1">
      <c r="A14" s="3" t="s">
        <v>23</v>
      </c>
      <c r="B14" s="3">
        <v>14</v>
      </c>
      <c r="C14" s="3">
        <v>1716.1393402007504</v>
      </c>
      <c r="D14" s="3"/>
      <c r="E14" s="3"/>
      <c r="F14" s="3"/>
    </row>
    <row r="15" spans="1:9" ht="17" thickBot="1"/>
    <row r="16" spans="1:9">
      <c r="A16" s="4"/>
      <c r="B16" s="4" t="s">
        <v>30</v>
      </c>
      <c r="C16" s="4" t="s">
        <v>18</v>
      </c>
      <c r="D16" s="4" t="s">
        <v>31</v>
      </c>
      <c r="E16" s="4" t="s">
        <v>32</v>
      </c>
      <c r="F16" s="4" t="s">
        <v>33</v>
      </c>
      <c r="G16" s="4" t="s">
        <v>34</v>
      </c>
      <c r="H16" s="4" t="s">
        <v>35</v>
      </c>
      <c r="I16" s="4" t="s">
        <v>36</v>
      </c>
    </row>
    <row r="17" spans="1:9">
      <c r="A17" s="2" t="s">
        <v>24</v>
      </c>
      <c r="B17" s="2">
        <v>85.638846336154757</v>
      </c>
      <c r="C17" s="2">
        <v>4.6901038340265648</v>
      </c>
      <c r="D17" s="2">
        <v>18.259477693190384</v>
      </c>
      <c r="E17" s="2">
        <v>5.2165393088526938E-9</v>
      </c>
      <c r="F17" s="2">
        <v>75.188643763710388</v>
      </c>
      <c r="G17" s="2">
        <v>96.089048908599125</v>
      </c>
      <c r="H17" s="2">
        <v>75.188643763710388</v>
      </c>
      <c r="I17" s="2">
        <v>96.089048908599125</v>
      </c>
    </row>
    <row r="18" spans="1:9">
      <c r="A18" s="2" t="s">
        <v>11</v>
      </c>
      <c r="B18" s="2">
        <v>-22.012463673094366</v>
      </c>
      <c r="C18" s="2">
        <v>0.37819795934797412</v>
      </c>
      <c r="D18" s="2">
        <v>-58.20354956712243</v>
      </c>
      <c r="E18" s="2">
        <v>5.4417505305384911E-14</v>
      </c>
      <c r="F18" s="2">
        <v>-22.855141240059513</v>
      </c>
      <c r="G18" s="2">
        <v>-21.169786106129219</v>
      </c>
      <c r="H18" s="2">
        <v>-22.855141240059513</v>
      </c>
      <c r="I18" s="2">
        <v>-21.169786106129219</v>
      </c>
    </row>
    <row r="19" spans="1:9">
      <c r="A19" s="2" t="s">
        <v>1</v>
      </c>
      <c r="B19" s="2">
        <v>3.7725954353525441E-3</v>
      </c>
      <c r="C19" s="2">
        <v>1.9764770666676076E-3</v>
      </c>
      <c r="D19" s="2">
        <v>1.9087473864360285</v>
      </c>
      <c r="E19" s="2">
        <v>8.5381252593907456E-2</v>
      </c>
      <c r="F19" s="2">
        <v>-6.3126990694941775E-4</v>
      </c>
      <c r="G19" s="2">
        <v>8.1764607776545067E-3</v>
      </c>
      <c r="H19" s="2">
        <v>-6.3126990694941775E-4</v>
      </c>
      <c r="I19" s="2">
        <v>8.1764607776545067E-3</v>
      </c>
    </row>
    <row r="20" spans="1:9">
      <c r="A20" s="2" t="s">
        <v>2</v>
      </c>
      <c r="B20" s="2">
        <v>-5.6581076706500209E-6</v>
      </c>
      <c r="C20" s="2">
        <v>3.16641686415426E-6</v>
      </c>
      <c r="D20" s="2">
        <v>-1.7869118039078167</v>
      </c>
      <c r="E20" s="2">
        <v>0.10424933545810036</v>
      </c>
      <c r="F20" s="2">
        <v>-1.2713324107256673E-5</v>
      </c>
      <c r="G20" s="2">
        <v>1.3971087659566306E-6</v>
      </c>
      <c r="H20" s="2">
        <v>-1.2713324107256673E-5</v>
      </c>
      <c r="I20" s="2">
        <v>1.3971087659566306E-6</v>
      </c>
    </row>
    <row r="21" spans="1:9" ht="17" thickBot="1">
      <c r="A21" s="3" t="s">
        <v>3</v>
      </c>
      <c r="B21" s="3">
        <v>1.4809878909999087E-2</v>
      </c>
      <c r="C21" s="3">
        <v>7.6392622639326994E-3</v>
      </c>
      <c r="D21" s="3">
        <v>1.9386530267354569</v>
      </c>
      <c r="E21" s="3">
        <v>8.1262035588652651E-2</v>
      </c>
      <c r="F21" s="3">
        <v>-2.2114581407819845E-3</v>
      </c>
      <c r="G21" s="3">
        <v>3.183121596078016E-2</v>
      </c>
      <c r="H21" s="3">
        <v>-2.2114581407819845E-3</v>
      </c>
      <c r="I21" s="3">
        <v>3.183121596078016E-2</v>
      </c>
    </row>
    <row r="25" spans="1:9">
      <c r="A25" t="s">
        <v>37</v>
      </c>
      <c r="F25" t="s">
        <v>42</v>
      </c>
    </row>
    <row r="26" spans="1:9" ht="17" thickBot="1"/>
    <row r="27" spans="1:9">
      <c r="A27" s="4" t="s">
        <v>38</v>
      </c>
      <c r="B27" s="4" t="s">
        <v>48</v>
      </c>
      <c r="C27" s="4" t="s">
        <v>40</v>
      </c>
      <c r="D27" s="4" t="s">
        <v>41</v>
      </c>
      <c r="F27" s="4" t="s">
        <v>43</v>
      </c>
      <c r="G27" s="4" t="s">
        <v>8</v>
      </c>
    </row>
    <row r="28" spans="1:9">
      <c r="A28" s="2">
        <v>1</v>
      </c>
      <c r="B28" s="2">
        <v>95.149249502355843</v>
      </c>
      <c r="C28" s="2">
        <v>0.43740281196055264</v>
      </c>
      <c r="D28" s="2">
        <v>1.7637167514700975</v>
      </c>
      <c r="F28" s="2">
        <v>3.3333333333333335</v>
      </c>
      <c r="G28" s="2">
        <v>73.293323330832706</v>
      </c>
    </row>
    <row r="29" spans="1:9">
      <c r="A29" s="2">
        <v>2</v>
      </c>
      <c r="B29" s="2">
        <v>95.353600763050437</v>
      </c>
      <c r="C29" s="2">
        <v>-6.3080885374631634E-2</v>
      </c>
      <c r="D29" s="2">
        <v>-0.25435779375564838</v>
      </c>
      <c r="F29" s="2">
        <v>10</v>
      </c>
      <c r="G29" s="2">
        <v>73.363852153272205</v>
      </c>
    </row>
    <row r="30" spans="1:9">
      <c r="A30" s="2">
        <v>3</v>
      </c>
      <c r="B30" s="2">
        <v>94.972451757441675</v>
      </c>
      <c r="C30" s="2">
        <v>0.29781851282852756</v>
      </c>
      <c r="D30" s="2">
        <v>1.2008781965054165</v>
      </c>
      <c r="F30" s="2">
        <v>16.666666666666668</v>
      </c>
      <c r="G30" s="2">
        <v>73.500171408981799</v>
      </c>
    </row>
    <row r="31" spans="1:9">
      <c r="A31" s="2">
        <v>4</v>
      </c>
      <c r="B31" s="2">
        <v>95.241876966180314</v>
      </c>
      <c r="C31" s="2">
        <v>2.3790608751482978E-2</v>
      </c>
      <c r="D31" s="2">
        <v>9.5929642049136635E-2</v>
      </c>
      <c r="F31" s="2">
        <v>23.333333333333332</v>
      </c>
      <c r="G31" s="2">
        <v>73.639991598403697</v>
      </c>
    </row>
    <row r="32" spans="1:9">
      <c r="A32" s="2">
        <v>5</v>
      </c>
      <c r="B32" s="2">
        <v>95.345499953653757</v>
      </c>
      <c r="C32" s="2">
        <v>-0.14182058440285061</v>
      </c>
      <c r="D32" s="2">
        <v>-0.57185581247965245</v>
      </c>
      <c r="F32" s="2">
        <v>30</v>
      </c>
      <c r="G32" s="2">
        <v>73.804308141657501</v>
      </c>
    </row>
    <row r="33" spans="1:7">
      <c r="A33" s="2">
        <v>6</v>
      </c>
      <c r="B33" s="2">
        <v>95.12605933473867</v>
      </c>
      <c r="C33" s="2">
        <v>-0.15383711251647014</v>
      </c>
      <c r="D33" s="2">
        <v>-0.62030943771700808</v>
      </c>
      <c r="F33" s="2">
        <v>36.666666666666671</v>
      </c>
      <c r="G33" s="2">
        <v>73.807982740021501</v>
      </c>
    </row>
    <row r="34" spans="1:7">
      <c r="A34" s="2">
        <v>7</v>
      </c>
      <c r="B34" s="2">
        <v>95.189957679001225</v>
      </c>
      <c r="C34" s="2">
        <v>-0.32908317587802571</v>
      </c>
      <c r="D34" s="2">
        <v>-1.3269450814033605</v>
      </c>
      <c r="F34" s="2">
        <v>43.333333333333336</v>
      </c>
      <c r="G34" s="2">
        <v>74.306672025723401</v>
      </c>
    </row>
    <row r="35" spans="1:7">
      <c r="A35" s="2">
        <v>8</v>
      </c>
      <c r="B35" s="2">
        <v>94.450581276071205</v>
      </c>
      <c r="C35" s="2">
        <v>-7.119017536869876E-2</v>
      </c>
      <c r="D35" s="2">
        <v>-0.28705646466943968</v>
      </c>
      <c r="F35" s="2">
        <v>50.000000000000007</v>
      </c>
      <c r="G35" s="2">
        <v>94.379391100702506</v>
      </c>
    </row>
    <row r="36" spans="1:7">
      <c r="A36" s="2">
        <v>9</v>
      </c>
      <c r="B36" s="2">
        <v>74.018242417825064</v>
      </c>
      <c r="C36" s="2">
        <v>0.28842960789833683</v>
      </c>
      <c r="D36" s="2">
        <v>1.1630198004216916</v>
      </c>
      <c r="F36" s="2">
        <v>56.666666666666671</v>
      </c>
      <c r="G36" s="2">
        <v>94.860874503123199</v>
      </c>
    </row>
    <row r="37" spans="1:7">
      <c r="A37" s="2">
        <v>10</v>
      </c>
      <c r="B37" s="2">
        <v>73.66948901238105</v>
      </c>
      <c r="C37" s="2">
        <v>0.13849372764045143</v>
      </c>
      <c r="D37" s="2">
        <v>0.55844109990548141</v>
      </c>
      <c r="F37" s="2">
        <v>63.333333333333336</v>
      </c>
      <c r="G37" s="2">
        <v>94.9722222222222</v>
      </c>
    </row>
    <row r="38" spans="1:7">
      <c r="A38" s="2">
        <v>11</v>
      </c>
      <c r="B38" s="2">
        <v>73.516656928548116</v>
      </c>
      <c r="C38" s="2">
        <v>0.28765121310938468</v>
      </c>
      <c r="D38" s="2">
        <v>1.1598811193455953</v>
      </c>
      <c r="F38" s="2">
        <v>70</v>
      </c>
      <c r="G38" s="2">
        <v>95.203679369250906</v>
      </c>
    </row>
    <row r="39" spans="1:7">
      <c r="A39" s="2">
        <v>12</v>
      </c>
      <c r="B39" s="2">
        <v>73.704267919296171</v>
      </c>
      <c r="C39" s="2">
        <v>-6.4276320892474814E-2</v>
      </c>
      <c r="D39" s="2">
        <v>-0.25917808660806951</v>
      </c>
      <c r="F39" s="2">
        <v>76.666666666666671</v>
      </c>
      <c r="G39" s="2">
        <v>95.265667574931797</v>
      </c>
    </row>
    <row r="40" spans="1:7">
      <c r="A40" s="2">
        <v>13</v>
      </c>
      <c r="B40" s="2">
        <v>73.520935684720769</v>
      </c>
      <c r="C40" s="2">
        <v>-2.0764275738969218E-2</v>
      </c>
      <c r="D40" s="2">
        <v>-8.37267158590351E-2</v>
      </c>
      <c r="F40" s="2">
        <v>83.333333333333329</v>
      </c>
      <c r="G40" s="2">
        <v>95.270270270270203</v>
      </c>
    </row>
    <row r="41" spans="1:7">
      <c r="A41" s="2">
        <v>14</v>
      </c>
      <c r="B41" s="2">
        <v>73.553078891647189</v>
      </c>
      <c r="C41" s="2">
        <v>-0.18922673837498394</v>
      </c>
      <c r="D41" s="2">
        <v>-0.76300919695072156</v>
      </c>
      <c r="F41" s="2">
        <v>90</v>
      </c>
      <c r="G41" s="2">
        <v>95.290519877675806</v>
      </c>
    </row>
    <row r="42" spans="1:7" ht="17" thickBot="1">
      <c r="A42" s="3">
        <v>15</v>
      </c>
      <c r="B42" s="3">
        <v>73.733630544474593</v>
      </c>
      <c r="C42" s="3">
        <v>-0.44030721364188707</v>
      </c>
      <c r="D42" s="3">
        <v>-1.775428020255515</v>
      </c>
      <c r="F42" s="3">
        <v>96.666666666666671</v>
      </c>
      <c r="G42" s="3">
        <v>95.586652314316396</v>
      </c>
    </row>
  </sheetData>
  <sortState xmlns:xlrd2="http://schemas.microsoft.com/office/spreadsheetml/2017/richdata2" ref="G28:G42">
    <sortCondition ref="G28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workbookViewId="0">
      <selection activeCell="I18" sqref="A1:I18"/>
    </sheetView>
  </sheetViews>
  <sheetFormatPr baseColWidth="10" defaultRowHeight="16"/>
  <sheetData>
    <row r="1" spans="1:9">
      <c r="A1" t="s">
        <v>13</v>
      </c>
    </row>
    <row r="2" spans="1:9" ht="17" thickBot="1"/>
    <row r="3" spans="1:9">
      <c r="A3" s="5" t="s">
        <v>14</v>
      </c>
      <c r="B3" s="5"/>
    </row>
    <row r="4" spans="1:9">
      <c r="A4" s="2" t="s">
        <v>15</v>
      </c>
      <c r="B4" s="2">
        <v>0.99952187146503135</v>
      </c>
    </row>
    <row r="5" spans="1:9">
      <c r="A5" s="2" t="s">
        <v>16</v>
      </c>
      <c r="B5" s="2">
        <v>0.99904397153695856</v>
      </c>
    </row>
    <row r="6" spans="1:9">
      <c r="A6" s="2" t="s">
        <v>17</v>
      </c>
      <c r="B6" s="2">
        <v>0.99897043088595538</v>
      </c>
    </row>
    <row r="7" spans="1:9">
      <c r="A7" s="2" t="s">
        <v>18</v>
      </c>
      <c r="B7" s="2">
        <v>0.35525484414788366</v>
      </c>
    </row>
    <row r="8" spans="1:9" ht="17" thickBot="1">
      <c r="A8" s="3" t="s">
        <v>19</v>
      </c>
      <c r="B8" s="3">
        <v>15</v>
      </c>
    </row>
    <row r="10" spans="1:9" ht="17" thickBot="1">
      <c r="A10" t="s">
        <v>20</v>
      </c>
    </row>
    <row r="11" spans="1:9">
      <c r="A11" s="4"/>
      <c r="B11" s="4" t="s">
        <v>25</v>
      </c>
      <c r="C11" s="4" t="s">
        <v>26</v>
      </c>
      <c r="D11" s="4" t="s">
        <v>27</v>
      </c>
      <c r="E11" s="4" t="s">
        <v>28</v>
      </c>
      <c r="F11" s="4" t="s">
        <v>29</v>
      </c>
    </row>
    <row r="12" spans="1:9">
      <c r="A12" s="2" t="s">
        <v>21</v>
      </c>
      <c r="B12" s="2">
        <v>1</v>
      </c>
      <c r="C12" s="2">
        <v>1714.4986621449734</v>
      </c>
      <c r="D12" s="2">
        <v>1714.4986621449734</v>
      </c>
      <c r="E12" s="2">
        <v>13584.921508156218</v>
      </c>
      <c r="F12" s="2">
        <v>5.127020907117215E-21</v>
      </c>
    </row>
    <row r="13" spans="1:9">
      <c r="A13" s="2" t="s">
        <v>22</v>
      </c>
      <c r="B13" s="2">
        <v>13</v>
      </c>
      <c r="C13" s="2">
        <v>1.6406780557769824</v>
      </c>
      <c r="D13" s="2">
        <v>0.1262060042905371</v>
      </c>
      <c r="E13" s="2"/>
      <c r="F13" s="2"/>
    </row>
    <row r="14" spans="1:9" ht="17" thickBot="1">
      <c r="A14" s="3" t="s">
        <v>23</v>
      </c>
      <c r="B14" s="3">
        <v>14</v>
      </c>
      <c r="C14" s="3">
        <v>1716.1393402007504</v>
      </c>
      <c r="D14" s="3"/>
      <c r="E14" s="3"/>
      <c r="F14" s="3"/>
    </row>
    <row r="15" spans="1:9" ht="17" thickBot="1"/>
    <row r="16" spans="1:9">
      <c r="A16" s="4"/>
      <c r="B16" s="4" t="s">
        <v>30</v>
      </c>
      <c r="C16" s="4" t="s">
        <v>18</v>
      </c>
      <c r="D16" s="4" t="s">
        <v>31</v>
      </c>
      <c r="E16" s="4" t="s">
        <v>32</v>
      </c>
      <c r="F16" s="4" t="s">
        <v>33</v>
      </c>
      <c r="G16" s="4" t="s">
        <v>34</v>
      </c>
      <c r="H16" s="4" t="s">
        <v>35</v>
      </c>
      <c r="I16" s="4" t="s">
        <v>36</v>
      </c>
    </row>
    <row r="17" spans="1:9">
      <c r="A17" s="2" t="s">
        <v>24</v>
      </c>
      <c r="B17" s="2">
        <v>95.10365965406163</v>
      </c>
      <c r="C17" s="2">
        <v>0.1256015546731693</v>
      </c>
      <c r="D17" s="2">
        <v>757.18537005002088</v>
      </c>
      <c r="E17" s="2">
        <v>1.4046496422857475E-31</v>
      </c>
      <c r="F17" s="2">
        <v>94.832313992142716</v>
      </c>
      <c r="G17" s="2">
        <v>95.375005315980545</v>
      </c>
      <c r="H17" s="2">
        <v>94.832313992142716</v>
      </c>
      <c r="I17" s="2">
        <v>95.375005315980545</v>
      </c>
    </row>
    <row r="18" spans="1:9" ht="17" thickBot="1">
      <c r="A18" s="3" t="s">
        <v>11</v>
      </c>
      <c r="B18" s="3">
        <v>-21.429902311362646</v>
      </c>
      <c r="C18" s="3">
        <v>0.18386184955199267</v>
      </c>
      <c r="D18" s="3">
        <v>-116.55437146738086</v>
      </c>
      <c r="E18" s="3">
        <v>5.1270209071172511E-21</v>
      </c>
      <c r="F18" s="3">
        <v>-21.82711168825405</v>
      </c>
      <c r="G18" s="3">
        <v>-21.032692934471243</v>
      </c>
      <c r="H18" s="3">
        <v>-21.82711168825405</v>
      </c>
      <c r="I18" s="3">
        <v>-21.032692934471243</v>
      </c>
    </row>
    <row r="22" spans="1:9">
      <c r="A22" t="s">
        <v>37</v>
      </c>
      <c r="F22" t="s">
        <v>42</v>
      </c>
    </row>
    <row r="23" spans="1:9" ht="17" thickBot="1"/>
    <row r="24" spans="1:9">
      <c r="A24" s="4" t="s">
        <v>38</v>
      </c>
      <c r="B24" s="4" t="s">
        <v>48</v>
      </c>
      <c r="C24" s="4" t="s">
        <v>40</v>
      </c>
      <c r="D24" s="4" t="s">
        <v>41</v>
      </c>
      <c r="F24" s="4" t="s">
        <v>43</v>
      </c>
      <c r="G24" s="4" t="s">
        <v>8</v>
      </c>
    </row>
    <row r="25" spans="1:9">
      <c r="A25" s="2">
        <v>1</v>
      </c>
      <c r="B25" s="2">
        <v>95.10365965406163</v>
      </c>
      <c r="C25" s="2">
        <v>0.48299266025476584</v>
      </c>
      <c r="D25" s="2">
        <v>1.4108890543488084</v>
      </c>
      <c r="F25" s="2">
        <v>3.3333333333333335</v>
      </c>
      <c r="G25" s="2">
        <v>73.293323330832706</v>
      </c>
    </row>
    <row r="26" spans="1:9">
      <c r="A26" s="2">
        <v>2</v>
      </c>
      <c r="B26" s="2">
        <v>95.10365965406163</v>
      </c>
      <c r="C26" s="2">
        <v>0.18686022361417542</v>
      </c>
      <c r="D26" s="2">
        <v>0.54584482516017574</v>
      </c>
      <c r="F26" s="2">
        <v>10</v>
      </c>
      <c r="G26" s="2">
        <v>73.363852153272205</v>
      </c>
    </row>
    <row r="27" spans="1:9">
      <c r="A27" s="2">
        <v>3</v>
      </c>
      <c r="B27" s="2">
        <v>95.10365965406163</v>
      </c>
      <c r="C27" s="2">
        <v>0.16661061620857254</v>
      </c>
      <c r="D27" s="2">
        <v>0.4866928922335847</v>
      </c>
      <c r="F27" s="2">
        <v>16.666666666666668</v>
      </c>
      <c r="G27" s="2">
        <v>73.500171408981799</v>
      </c>
    </row>
    <row r="28" spans="1:9">
      <c r="A28" s="2">
        <v>4</v>
      </c>
      <c r="B28" s="2">
        <v>95.10365965406163</v>
      </c>
      <c r="C28" s="2">
        <v>0.1620079208701668</v>
      </c>
      <c r="D28" s="2">
        <v>0.47324777596611683</v>
      </c>
      <c r="F28" s="2">
        <v>23.333333333333332</v>
      </c>
      <c r="G28" s="2">
        <v>73.639991598403697</v>
      </c>
    </row>
    <row r="29" spans="1:9">
      <c r="A29" s="2">
        <v>5</v>
      </c>
      <c r="B29" s="2">
        <v>95.10365965406163</v>
      </c>
      <c r="C29" s="2">
        <v>0.10001971518927633</v>
      </c>
      <c r="D29" s="2">
        <v>0.29217156489541657</v>
      </c>
      <c r="F29" s="2">
        <v>30</v>
      </c>
      <c r="G29" s="2">
        <v>73.804308141657501</v>
      </c>
    </row>
    <row r="30" spans="1:9">
      <c r="A30" s="2">
        <v>6</v>
      </c>
      <c r="B30" s="2">
        <v>95.10365965406163</v>
      </c>
      <c r="C30" s="2">
        <v>-0.13143743183943002</v>
      </c>
      <c r="D30" s="2">
        <v>-0.38394710556502609</v>
      </c>
      <c r="F30" s="2">
        <v>36.666666666666671</v>
      </c>
      <c r="G30" s="2">
        <v>73.807982740021501</v>
      </c>
    </row>
    <row r="31" spans="1:9">
      <c r="A31" s="2">
        <v>7</v>
      </c>
      <c r="B31" s="2">
        <v>95.10365965406163</v>
      </c>
      <c r="C31" s="2">
        <v>-0.24278515093843112</v>
      </c>
      <c r="D31" s="2">
        <v>-0.70920935286423081</v>
      </c>
      <c r="F31" s="2">
        <v>43.333333333333336</v>
      </c>
      <c r="G31" s="2">
        <v>74.306672025723401</v>
      </c>
    </row>
    <row r="32" spans="1:9">
      <c r="A32" s="2">
        <v>8</v>
      </c>
      <c r="B32" s="2">
        <v>95.10365965406163</v>
      </c>
      <c r="C32" s="2">
        <v>-0.72426855335912421</v>
      </c>
      <c r="D32" s="2">
        <v>-2.1156896541749282</v>
      </c>
      <c r="F32" s="2">
        <v>50.000000000000007</v>
      </c>
      <c r="G32" s="2">
        <v>94.379391100702506</v>
      </c>
    </row>
    <row r="33" spans="1:7">
      <c r="A33" s="2">
        <v>9</v>
      </c>
      <c r="B33" s="2">
        <v>73.673757342698991</v>
      </c>
      <c r="C33" s="2">
        <v>0.6329146830244099</v>
      </c>
      <c r="D33" s="2">
        <v>1.8488322330711322</v>
      </c>
      <c r="F33" s="2">
        <v>56.666666666666671</v>
      </c>
      <c r="G33" s="2">
        <v>94.860874503123199</v>
      </c>
    </row>
    <row r="34" spans="1:7">
      <c r="A34" s="2">
        <v>10</v>
      </c>
      <c r="B34" s="2">
        <v>73.673757342698991</v>
      </c>
      <c r="C34" s="2">
        <v>0.13422539732250982</v>
      </c>
      <c r="D34" s="2">
        <v>0.39209114233342079</v>
      </c>
      <c r="F34" s="2">
        <v>63.333333333333336</v>
      </c>
      <c r="G34" s="2">
        <v>94.9722222222222</v>
      </c>
    </row>
    <row r="35" spans="1:7">
      <c r="A35" s="2">
        <v>11</v>
      </c>
      <c r="B35" s="2">
        <v>73.673757342698991</v>
      </c>
      <c r="C35" s="2">
        <v>0.13055079895850952</v>
      </c>
      <c r="D35" s="2">
        <v>0.3813571270211355</v>
      </c>
      <c r="F35" s="2">
        <v>70</v>
      </c>
      <c r="G35" s="2">
        <v>95.203679369250906</v>
      </c>
    </row>
    <row r="36" spans="1:7">
      <c r="A36" s="2">
        <v>12</v>
      </c>
      <c r="B36" s="2">
        <v>73.673757342698991</v>
      </c>
      <c r="C36" s="2">
        <v>-3.3765744295294553E-2</v>
      </c>
      <c r="D36" s="2">
        <v>-9.863445753615202E-2</v>
      </c>
      <c r="F36" s="2">
        <v>76.666666666666671</v>
      </c>
      <c r="G36" s="2">
        <v>95.265667574931797</v>
      </c>
    </row>
    <row r="37" spans="1:7">
      <c r="A37" s="2">
        <v>13</v>
      </c>
      <c r="B37" s="2">
        <v>73.673757342698991</v>
      </c>
      <c r="C37" s="2">
        <v>-0.17358593371719166</v>
      </c>
      <c r="D37" s="2">
        <v>-0.5070687694121887</v>
      </c>
      <c r="F37" s="2">
        <v>83.333333333333329</v>
      </c>
      <c r="G37" s="2">
        <v>95.270270270270203</v>
      </c>
    </row>
    <row r="38" spans="1:7">
      <c r="A38" s="2">
        <v>14</v>
      </c>
      <c r="B38" s="2">
        <v>73.673757342698991</v>
      </c>
      <c r="C38" s="2">
        <v>-0.30990518942678591</v>
      </c>
      <c r="D38" s="2">
        <v>-0.90527636469157269</v>
      </c>
      <c r="F38" s="2">
        <v>90</v>
      </c>
      <c r="G38" s="2">
        <v>95.290519877675806</v>
      </c>
    </row>
    <row r="39" spans="1:7" ht="17" thickBot="1">
      <c r="A39" s="3">
        <v>15</v>
      </c>
      <c r="B39" s="3">
        <v>73.673757342698991</v>
      </c>
      <c r="C39" s="3">
        <v>-0.380434011866285</v>
      </c>
      <c r="D39" s="3">
        <v>-1.1113009107861487</v>
      </c>
      <c r="F39" s="3">
        <v>96.666666666666671</v>
      </c>
      <c r="G39" s="3">
        <v>95.586652314316396</v>
      </c>
    </row>
  </sheetData>
  <sortState xmlns:xlrd2="http://schemas.microsoft.com/office/spreadsheetml/2017/richdata2" ref="G25:G39">
    <sortCondition ref="G2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B2" sqref="B2:B16"/>
    </sheetView>
  </sheetViews>
  <sheetFormatPr baseColWidth="10" defaultRowHeight="16"/>
  <cols>
    <col min="4" max="4" width="17.6640625" bestFit="1" customWidth="1"/>
  </cols>
  <sheetData>
    <row r="1" spans="1:11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t="s">
        <v>6</v>
      </c>
      <c r="J1" t="s">
        <v>7</v>
      </c>
      <c r="K1" t="s">
        <v>8</v>
      </c>
    </row>
    <row r="2" spans="1:11">
      <c r="A2" t="s">
        <v>9</v>
      </c>
      <c r="B2">
        <v>0</v>
      </c>
      <c r="C2">
        <v>1858</v>
      </c>
      <c r="D2" s="1">
        <v>1081356</v>
      </c>
      <c r="E2" s="1">
        <v>582</v>
      </c>
      <c r="F2" s="6">
        <v>83.061894510225997</v>
      </c>
      <c r="G2" s="6">
        <v>83.975780409041903</v>
      </c>
      <c r="H2" s="6">
        <f>AVERAGE(F2:G2)</f>
        <v>83.518837459633943</v>
      </c>
      <c r="I2" s="6">
        <v>94.133476856835301</v>
      </c>
      <c r="J2" s="6">
        <v>97.039827771797604</v>
      </c>
      <c r="K2" s="6">
        <v>95.586652314316396</v>
      </c>
    </row>
    <row r="3" spans="1:11">
      <c r="A3" t="s">
        <v>9</v>
      </c>
      <c r="B3">
        <v>0</v>
      </c>
      <c r="C3">
        <v>1635</v>
      </c>
      <c r="D3" s="1">
        <v>1043130</v>
      </c>
      <c r="E3" s="1">
        <v>638</v>
      </c>
      <c r="F3" s="6">
        <v>83.418348623853205</v>
      </c>
      <c r="G3" s="6">
        <v>83.848929663608502</v>
      </c>
      <c r="H3" s="6">
        <f t="shared" ref="H3:H16" si="0">AVERAGE(F3:G3)</f>
        <v>83.633639143730846</v>
      </c>
      <c r="I3" s="6">
        <v>93.272171253822606</v>
      </c>
      <c r="J3" s="6">
        <v>97.308868501529005</v>
      </c>
      <c r="K3" s="6">
        <v>95.290519877675806</v>
      </c>
    </row>
    <row r="4" spans="1:11">
      <c r="A4" t="s">
        <v>9</v>
      </c>
      <c r="B4">
        <v>0</v>
      </c>
      <c r="C4">
        <v>962</v>
      </c>
      <c r="D4" s="1">
        <v>585858</v>
      </c>
      <c r="E4" s="1">
        <v>609</v>
      </c>
      <c r="F4" s="6">
        <v>83.839916839916796</v>
      </c>
      <c r="G4" s="6">
        <v>84.044698544698505</v>
      </c>
      <c r="H4" s="6">
        <f t="shared" si="0"/>
        <v>83.942307692307651</v>
      </c>
      <c r="I4" s="6">
        <v>94.594594594594597</v>
      </c>
      <c r="J4" s="6">
        <v>95.945945945945894</v>
      </c>
      <c r="K4" s="6">
        <v>95.270270270270203</v>
      </c>
    </row>
    <row r="5" spans="1:11">
      <c r="A5" t="s">
        <v>9</v>
      </c>
      <c r="B5">
        <v>0</v>
      </c>
      <c r="C5">
        <v>1468</v>
      </c>
      <c r="D5" s="1">
        <v>917500</v>
      </c>
      <c r="E5" s="1">
        <v>625</v>
      </c>
      <c r="F5" s="6">
        <v>83.351498637602106</v>
      </c>
      <c r="G5" s="6">
        <v>83.816757493188007</v>
      </c>
      <c r="H5" s="6">
        <f t="shared" si="0"/>
        <v>83.584128065395049</v>
      </c>
      <c r="I5" s="6">
        <v>93.392370572207</v>
      </c>
      <c r="J5" s="6">
        <v>97.138964577656594</v>
      </c>
      <c r="K5" s="6">
        <v>95.265667574931797</v>
      </c>
    </row>
    <row r="6" spans="1:11">
      <c r="A6" t="s">
        <v>9</v>
      </c>
      <c r="B6">
        <v>0</v>
      </c>
      <c r="C6">
        <v>2283</v>
      </c>
      <c r="D6" s="1">
        <v>1319574</v>
      </c>
      <c r="E6" s="1">
        <v>578</v>
      </c>
      <c r="F6" s="6">
        <v>83.274200613228203</v>
      </c>
      <c r="G6" s="6">
        <v>83.989487516425697</v>
      </c>
      <c r="H6" s="6">
        <f t="shared" si="0"/>
        <v>83.63184406482695</v>
      </c>
      <c r="I6" s="6">
        <v>93.867717915024102</v>
      </c>
      <c r="J6" s="6">
        <v>96.539640823477797</v>
      </c>
      <c r="K6" s="6">
        <v>95.203679369250906</v>
      </c>
    </row>
    <row r="7" spans="1:11">
      <c r="A7" t="s">
        <v>9</v>
      </c>
      <c r="B7">
        <v>0</v>
      </c>
      <c r="C7">
        <v>1800</v>
      </c>
      <c r="D7" s="1">
        <v>1049400</v>
      </c>
      <c r="E7" s="1">
        <v>583</v>
      </c>
      <c r="F7" s="6">
        <v>83.682222222222194</v>
      </c>
      <c r="G7" s="6">
        <v>83.954999999999998</v>
      </c>
      <c r="H7" s="6">
        <f t="shared" si="0"/>
        <v>83.818611111111096</v>
      </c>
      <c r="I7" s="6">
        <v>93.3333333333333</v>
      </c>
      <c r="J7" s="6">
        <v>96.6111111111111</v>
      </c>
      <c r="K7" s="6">
        <v>94.9722222222222</v>
      </c>
    </row>
    <row r="8" spans="1:11">
      <c r="A8" t="s">
        <v>9</v>
      </c>
      <c r="B8">
        <v>0</v>
      </c>
      <c r="C8">
        <v>1761</v>
      </c>
      <c r="D8" s="1">
        <v>1056600</v>
      </c>
      <c r="E8" s="1">
        <v>600</v>
      </c>
      <c r="F8" s="6">
        <v>83.359454855195906</v>
      </c>
      <c r="G8" s="6">
        <v>83.725724020442897</v>
      </c>
      <c r="H8" s="6">
        <f t="shared" si="0"/>
        <v>83.542589437819402</v>
      </c>
      <c r="I8" s="6">
        <v>93.867120954003397</v>
      </c>
      <c r="J8" s="6">
        <v>95.854628052243001</v>
      </c>
      <c r="K8" s="6">
        <v>94.860874503123199</v>
      </c>
    </row>
    <row r="9" spans="1:11">
      <c r="A9" t="s">
        <v>9</v>
      </c>
      <c r="B9">
        <v>0</v>
      </c>
      <c r="C9">
        <v>427</v>
      </c>
      <c r="D9" s="1">
        <v>248087</v>
      </c>
      <c r="E9" s="1">
        <v>581</v>
      </c>
      <c r="F9" s="6">
        <v>83.8032786885245</v>
      </c>
      <c r="G9" s="6">
        <v>83.814988290398105</v>
      </c>
      <c r="H9" s="6">
        <f t="shared" si="0"/>
        <v>83.809133489461303</v>
      </c>
      <c r="I9" s="6">
        <v>92.505854800936703</v>
      </c>
      <c r="J9" s="6">
        <v>96.252927400468295</v>
      </c>
      <c r="K9" s="6">
        <v>94.379391100702506</v>
      </c>
    </row>
    <row r="10" spans="1:11">
      <c r="A10" t="s">
        <v>10</v>
      </c>
      <c r="B10">
        <v>1</v>
      </c>
      <c r="C10">
        <v>4976</v>
      </c>
      <c r="D10" s="1">
        <v>3124928</v>
      </c>
      <c r="E10" s="1">
        <v>628</v>
      </c>
      <c r="F10" s="6">
        <v>77.048432475884198</v>
      </c>
      <c r="G10" s="6">
        <v>81.033963022508004</v>
      </c>
      <c r="H10" s="6">
        <f t="shared" si="0"/>
        <v>79.041197749196101</v>
      </c>
      <c r="I10" s="6">
        <v>66.680064308681594</v>
      </c>
      <c r="J10" s="6">
        <v>81.933279742765194</v>
      </c>
      <c r="K10" s="6">
        <v>74.306672025723401</v>
      </c>
    </row>
    <row r="11" spans="1:11">
      <c r="A11" t="s">
        <v>10</v>
      </c>
      <c r="B11">
        <v>1</v>
      </c>
      <c r="C11">
        <v>4635</v>
      </c>
      <c r="D11" s="1">
        <v>3022020</v>
      </c>
      <c r="E11" s="1">
        <v>652</v>
      </c>
      <c r="F11" s="6">
        <v>77.289751887810098</v>
      </c>
      <c r="G11" s="6">
        <v>80.934412081984902</v>
      </c>
      <c r="H11" s="6">
        <f t="shared" si="0"/>
        <v>79.1120819848975</v>
      </c>
      <c r="I11" s="6">
        <v>66.752966558791798</v>
      </c>
      <c r="J11" s="6">
        <v>80.862998921251304</v>
      </c>
      <c r="K11" s="6">
        <v>73.807982740021501</v>
      </c>
    </row>
    <row r="12" spans="1:11">
      <c r="A12" t="s">
        <v>10</v>
      </c>
      <c r="B12">
        <v>1</v>
      </c>
      <c r="C12">
        <v>2739</v>
      </c>
      <c r="D12" s="1">
        <v>1763916</v>
      </c>
      <c r="E12" s="1">
        <v>644</v>
      </c>
      <c r="F12" s="6">
        <v>77.102592186929499</v>
      </c>
      <c r="G12" s="6">
        <v>80.746257758305902</v>
      </c>
      <c r="H12" s="6">
        <f t="shared" si="0"/>
        <v>78.9244249726177</v>
      </c>
      <c r="I12" s="6">
        <v>68.309602044541805</v>
      </c>
      <c r="J12" s="6">
        <v>79.299014238773196</v>
      </c>
      <c r="K12" s="6">
        <v>73.804308141657501</v>
      </c>
    </row>
    <row r="13" spans="1:11">
      <c r="A13" t="s">
        <v>10</v>
      </c>
      <c r="B13">
        <v>1</v>
      </c>
      <c r="C13">
        <v>4761</v>
      </c>
      <c r="D13" s="1">
        <v>3094650</v>
      </c>
      <c r="E13" s="1">
        <v>650</v>
      </c>
      <c r="F13" s="6">
        <v>77.072463768115895</v>
      </c>
      <c r="G13" s="6">
        <v>80.966393614786796</v>
      </c>
      <c r="H13" s="6">
        <f t="shared" si="0"/>
        <v>79.019428691451338</v>
      </c>
      <c r="I13" s="6">
        <v>66.057550934677593</v>
      </c>
      <c r="J13" s="6">
        <v>81.2224322621298</v>
      </c>
      <c r="K13" s="6">
        <v>73.639991598403697</v>
      </c>
    </row>
    <row r="14" spans="1:11">
      <c r="A14" t="s">
        <v>10</v>
      </c>
      <c r="B14">
        <v>1</v>
      </c>
      <c r="C14">
        <v>2917</v>
      </c>
      <c r="D14" s="1">
        <v>1910635</v>
      </c>
      <c r="E14" s="1">
        <v>655</v>
      </c>
      <c r="F14" s="6">
        <v>76.629413781282096</v>
      </c>
      <c r="G14" s="6">
        <v>81.182721974631406</v>
      </c>
      <c r="H14" s="6">
        <f t="shared" si="0"/>
        <v>78.906067877956758</v>
      </c>
      <c r="I14" s="6">
        <v>65.683921837504201</v>
      </c>
      <c r="J14" s="6">
        <v>81.316420980459299</v>
      </c>
      <c r="K14" s="6">
        <v>73.500171408981799</v>
      </c>
    </row>
    <row r="15" spans="1:11">
      <c r="A15" t="s">
        <v>10</v>
      </c>
      <c r="B15">
        <v>1</v>
      </c>
      <c r="C15">
        <v>2949</v>
      </c>
      <c r="D15" s="1">
        <v>1884411</v>
      </c>
      <c r="E15" s="1">
        <v>639</v>
      </c>
      <c r="F15" s="6">
        <v>76.711766700576405</v>
      </c>
      <c r="G15" s="6">
        <v>81.158019667683902</v>
      </c>
      <c r="H15" s="6">
        <f t="shared" si="0"/>
        <v>78.934893184130146</v>
      </c>
      <c r="I15" s="6">
        <v>65.988470668022998</v>
      </c>
      <c r="J15" s="6">
        <v>80.739233638521497</v>
      </c>
      <c r="K15" s="6">
        <v>73.363852153272205</v>
      </c>
    </row>
    <row r="16" spans="1:11">
      <c r="A16" t="s">
        <v>10</v>
      </c>
      <c r="B16">
        <v>1</v>
      </c>
      <c r="C16">
        <v>3999</v>
      </c>
      <c r="D16" s="1">
        <v>2547363</v>
      </c>
      <c r="E16" s="1">
        <v>637</v>
      </c>
      <c r="F16" s="6">
        <v>76.842710677669402</v>
      </c>
      <c r="G16" s="6">
        <v>80.744686171542796</v>
      </c>
      <c r="H16" s="6">
        <f t="shared" si="0"/>
        <v>78.793698424606106</v>
      </c>
      <c r="I16" s="6">
        <v>66.366591647911903</v>
      </c>
      <c r="J16" s="6">
        <v>80.220055013753395</v>
      </c>
      <c r="K16" s="6">
        <v>73.293323330832706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Average Math</vt:lpstr>
      <vt:lpstr>Average Reading</vt:lpstr>
      <vt:lpstr>Average Overall</vt:lpstr>
      <vt:lpstr>% Passing Math</vt:lpstr>
      <vt:lpstr>% Passing Reading</vt:lpstr>
      <vt:lpstr>% Passing Overall</vt:lpstr>
      <vt:lpstr>% Passing Overall-Type</vt:lpstr>
      <vt:lpstr>school_performance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Alexis Perumal</cp:lastModifiedBy>
  <dcterms:created xsi:type="dcterms:W3CDTF">2019-12-07T06:47:28Z</dcterms:created>
  <dcterms:modified xsi:type="dcterms:W3CDTF">2019-12-07T08:02:33Z</dcterms:modified>
</cp:coreProperties>
</file>