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stowman\Desktop\Password-Hacker-master\"/>
    </mc:Choice>
  </mc:AlternateContent>
  <bookViews>
    <workbookView xWindow="0" yWindow="0" windowWidth="28800" windowHeight="12300"/>
  </bookViews>
  <sheets>
    <sheet name="Contro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4" i="2" l="1"/>
  <c r="B5" i="2"/>
  <c r="B6" i="2"/>
  <c r="B7" i="2"/>
  <c r="B8" i="2"/>
  <c r="B9" i="2"/>
  <c r="B10" i="2"/>
  <c r="B11" i="2"/>
  <c r="B3" i="2"/>
  <c r="E56" i="1" l="1"/>
  <c r="D56" i="1"/>
  <c r="E55" i="1"/>
  <c r="D55" i="1"/>
  <c r="E54" i="1"/>
  <c r="D54" i="1"/>
  <c r="E53" i="1"/>
  <c r="D53" i="1"/>
  <c r="C56" i="1" l="1"/>
  <c r="C55" i="1"/>
  <c r="C54" i="1"/>
  <c r="C5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<sst xmlns="http://schemas.openxmlformats.org/spreadsheetml/2006/main" count="65" uniqueCount="63">
  <si>
    <t>Password</t>
  </si>
  <si>
    <t>Duration (sec)</t>
  </si>
  <si>
    <t>Average</t>
  </si>
  <si>
    <t>StdDev</t>
  </si>
  <si>
    <t>rpCc</t>
  </si>
  <si>
    <t>5p8u</t>
  </si>
  <si>
    <t>nIzw</t>
  </si>
  <si>
    <t>Mq4A</t>
  </si>
  <si>
    <t>tZAx</t>
  </si>
  <si>
    <t>9Es0</t>
  </si>
  <si>
    <t>8eCo</t>
  </si>
  <si>
    <t>tzbs</t>
  </si>
  <si>
    <t>DVwq</t>
  </si>
  <si>
    <t>gUNo</t>
  </si>
  <si>
    <t>kxpq</t>
  </si>
  <si>
    <t>nYnH</t>
  </si>
  <si>
    <t>vwFb</t>
  </si>
  <si>
    <t>xAns</t>
  </si>
  <si>
    <t>yNfB</t>
  </si>
  <si>
    <t>HK3L</t>
  </si>
  <si>
    <t>Min</t>
  </si>
  <si>
    <t>Max</t>
  </si>
  <si>
    <t>oX5n</t>
  </si>
  <si>
    <t>uoBD</t>
  </si>
  <si>
    <t>H1xf</t>
  </si>
  <si>
    <t>NwJd</t>
  </si>
  <si>
    <t>DJLW</t>
  </si>
  <si>
    <t>qIOD</t>
  </si>
  <si>
    <t>4WT8</t>
  </si>
  <si>
    <t>nHXk</t>
  </si>
  <si>
    <t>AeQ4</t>
  </si>
  <si>
    <t>NDKL</t>
  </si>
  <si>
    <t>XhaX</t>
  </si>
  <si>
    <t>yFQ7</t>
  </si>
  <si>
    <t>Vdow</t>
  </si>
  <si>
    <t>r9py</t>
  </si>
  <si>
    <t>UOOI</t>
  </si>
  <si>
    <t>6Zue</t>
  </si>
  <si>
    <t>CE5c</t>
  </si>
  <si>
    <t>8WPr</t>
  </si>
  <si>
    <t>T1WY</t>
  </si>
  <si>
    <t>t1tO</t>
  </si>
  <si>
    <t>eCYH</t>
  </si>
  <si>
    <t>7KOB</t>
  </si>
  <si>
    <t>Zt7Q</t>
  </si>
  <si>
    <t>zftq</t>
  </si>
  <si>
    <t>tSK1</t>
  </si>
  <si>
    <t>jttJ</t>
  </si>
  <si>
    <t>Xng0</t>
  </si>
  <si>
    <t>2JW1</t>
  </si>
  <si>
    <t>re2U</t>
  </si>
  <si>
    <t>GkaR</t>
  </si>
  <si>
    <t>BpD9</t>
  </si>
  <si>
    <t>kjKM</t>
  </si>
  <si>
    <t>4b4T</t>
  </si>
  <si>
    <t>Nxtf</t>
  </si>
  <si>
    <t>MapReduce Control</t>
  </si>
  <si>
    <t>Trial Number</t>
  </si>
  <si>
    <t>Brute Force Multithread Run All</t>
  </si>
  <si>
    <t>Number of Passwords</t>
  </si>
  <si>
    <t>Brute Force Multithread</t>
  </si>
  <si>
    <t>Map Reduce</t>
  </si>
  <si>
    <t>Brute Force Singlethread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</si>
</sst>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/>
    <xf numFmtId="0" fontId="0" fillId="0" borderId="1" xfId="0" applyBorder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3.7109375" customWidth="1"/>
    <col min="2" max="2" width="21.28515625" customWidth="1"/>
    <col min="3" max="3" width="23.28515625" bestFit="1" customWidth="1"/>
    <col min="4" max="4" width="22.7109375" bestFit="1" customWidth="1"/>
    <col min="5" max="5" width="29.7109375" bestFit="1" customWidth="1"/>
    <col min="6" max="6" width="18.85546875" bestFit="1" customWidth="1"/>
    <col min="8" max="8" width="27.140625" bestFit="1" customWidth="1"/>
  </cols>
  <sheetData>
    <row r="1" spans="1:6" x14ac:dyDescent="0.25">
      <c r="A1" s="1" t="s">
        <v>57</v>
      </c>
      <c r="B1" s="1" t="s">
        <v>0</v>
      </c>
      <c r="C1" s="3" t="s">
        <v>1</v>
      </c>
      <c r="D1" s="3"/>
      <c r="E1" s="3"/>
      <c r="F1" s="3"/>
    </row>
    <row r="2" spans="1:6" x14ac:dyDescent="0.25">
      <c r="A2" s="1"/>
      <c r="B2" s="1"/>
      <c r="C2" s="1" t="s">
        <v>62</v>
      </c>
      <c r="D2" s="1" t="s">
        <v>60</v>
      </c>
      <c r="E2" s="1" t="s">
        <v>58</v>
      </c>
      <c r="F2" s="1" t="s">
        <v>56</v>
      </c>
    </row>
    <row r="3" spans="1:6" x14ac:dyDescent="0.25">
      <c r="A3">
        <v>1</v>
      </c>
      <c r="B3" t="s">
        <v>4</v>
      </c>
      <c r="C3">
        <v>70.912999999999997</v>
      </c>
      <c r="D3">
        <v>0.75800000000000001</v>
      </c>
      <c r="E3">
        <v>0.91300000000000003</v>
      </c>
    </row>
    <row r="4" spans="1:6" x14ac:dyDescent="0.25">
      <c r="A4">
        <f t="shared" ref="A4:A35" si="0">A3+1</f>
        <v>2</v>
      </c>
      <c r="B4" t="s">
        <v>5</v>
      </c>
      <c r="C4">
        <v>8.593</v>
      </c>
      <c r="D4">
        <v>0.126</v>
      </c>
      <c r="E4">
        <v>0.873</v>
      </c>
    </row>
    <row r="5" spans="1:6" x14ac:dyDescent="0.25">
      <c r="A5">
        <f t="shared" si="0"/>
        <v>3</v>
      </c>
      <c r="B5" t="s">
        <v>6</v>
      </c>
      <c r="C5">
        <v>62.649000000000001</v>
      </c>
      <c r="D5">
        <v>0.69</v>
      </c>
      <c r="E5">
        <v>0.83799999999999997</v>
      </c>
    </row>
    <row r="6" spans="1:6" x14ac:dyDescent="0.25">
      <c r="A6">
        <f t="shared" si="0"/>
        <v>4</v>
      </c>
      <c r="B6" t="s">
        <v>7</v>
      </c>
      <c r="C6">
        <v>29.507000000000001</v>
      </c>
      <c r="D6">
        <v>0.34599999999999997</v>
      </c>
      <c r="E6">
        <v>0.88100000000000001</v>
      </c>
    </row>
    <row r="7" spans="1:6" x14ac:dyDescent="0.25">
      <c r="A7">
        <f t="shared" si="0"/>
        <v>5</v>
      </c>
      <c r="B7" t="s">
        <v>8</v>
      </c>
      <c r="C7">
        <v>70.695999999999998</v>
      </c>
      <c r="D7">
        <v>0.78300000000000003</v>
      </c>
      <c r="E7">
        <v>0.89</v>
      </c>
    </row>
    <row r="8" spans="1:6" x14ac:dyDescent="0.25">
      <c r="A8">
        <f t="shared" si="0"/>
        <v>6</v>
      </c>
      <c r="B8" t="s">
        <v>9</v>
      </c>
      <c r="C8">
        <v>12.762</v>
      </c>
      <c r="D8">
        <v>0.17599999999999999</v>
      </c>
      <c r="E8">
        <v>0.86599999999999999</v>
      </c>
    </row>
    <row r="9" spans="1:6" x14ac:dyDescent="0.25">
      <c r="A9">
        <f t="shared" si="0"/>
        <v>7</v>
      </c>
      <c r="B9" t="s">
        <v>10</v>
      </c>
      <c r="C9">
        <v>12.353999999999999</v>
      </c>
      <c r="D9">
        <v>0.15</v>
      </c>
      <c r="E9">
        <v>0.90200000000000002</v>
      </c>
    </row>
    <row r="10" spans="1:6" x14ac:dyDescent="0.25">
      <c r="A10">
        <f t="shared" si="0"/>
        <v>8</v>
      </c>
      <c r="B10" t="s">
        <v>11</v>
      </c>
      <c r="C10">
        <v>70.908000000000001</v>
      </c>
      <c r="D10">
        <v>0.76300000000000001</v>
      </c>
      <c r="E10">
        <v>0.86499999999999999</v>
      </c>
    </row>
    <row r="11" spans="1:6" x14ac:dyDescent="0.25">
      <c r="A11">
        <f t="shared" si="0"/>
        <v>9</v>
      </c>
      <c r="B11" t="s">
        <v>12</v>
      </c>
      <c r="C11">
        <v>18.326000000000001</v>
      </c>
      <c r="D11">
        <v>0.20799999999999999</v>
      </c>
      <c r="E11">
        <v>0.83799999999999997</v>
      </c>
    </row>
    <row r="12" spans="1:6" x14ac:dyDescent="0.25">
      <c r="A12">
        <f t="shared" si="0"/>
        <v>10</v>
      </c>
      <c r="B12" t="s">
        <v>13</v>
      </c>
      <c r="C12">
        <v>55.906999999999996</v>
      </c>
      <c r="D12">
        <v>0.58299999999999996</v>
      </c>
      <c r="E12">
        <v>0.83799999999999997</v>
      </c>
    </row>
    <row r="13" spans="1:6" x14ac:dyDescent="0.25">
      <c r="A13">
        <f t="shared" si="0"/>
        <v>11</v>
      </c>
      <c r="B13" t="s">
        <v>14</v>
      </c>
      <c r="C13">
        <v>58.119</v>
      </c>
      <c r="D13">
        <v>0.628</v>
      </c>
      <c r="E13">
        <v>0.84799999999999998</v>
      </c>
    </row>
    <row r="14" spans="1:6" x14ac:dyDescent="0.25">
      <c r="A14">
        <f t="shared" si="0"/>
        <v>12</v>
      </c>
      <c r="B14" t="s">
        <v>15</v>
      </c>
      <c r="C14">
        <v>61.185000000000002</v>
      </c>
      <c r="D14">
        <v>0.67800000000000005</v>
      </c>
      <c r="E14">
        <v>0.872</v>
      </c>
    </row>
    <row r="15" spans="1:6" x14ac:dyDescent="0.25">
      <c r="A15">
        <f t="shared" si="0"/>
        <v>13</v>
      </c>
      <c r="B15" t="s">
        <v>16</v>
      </c>
      <c r="C15">
        <v>71.994</v>
      </c>
      <c r="D15">
        <v>0.77300000000000002</v>
      </c>
      <c r="E15">
        <v>0.85299999999999998</v>
      </c>
    </row>
    <row r="16" spans="1:6" x14ac:dyDescent="0.25">
      <c r="A16">
        <f t="shared" si="0"/>
        <v>14</v>
      </c>
      <c r="B16" t="s">
        <v>17</v>
      </c>
      <c r="C16">
        <v>72.545000000000002</v>
      </c>
      <c r="D16">
        <v>0.79800000000000004</v>
      </c>
      <c r="E16">
        <v>0.83399999999999996</v>
      </c>
    </row>
    <row r="17" spans="1:5" x14ac:dyDescent="0.25">
      <c r="A17">
        <f t="shared" si="0"/>
        <v>15</v>
      </c>
      <c r="B17" t="s">
        <v>18</v>
      </c>
      <c r="C17">
        <v>74.444000000000003</v>
      </c>
      <c r="D17">
        <v>0.83399999999999996</v>
      </c>
      <c r="E17">
        <v>0.84899999999999998</v>
      </c>
    </row>
    <row r="18" spans="1:5" x14ac:dyDescent="0.25">
      <c r="A18">
        <f t="shared" si="0"/>
        <v>16</v>
      </c>
      <c r="B18" t="s">
        <v>19</v>
      </c>
      <c r="C18">
        <v>22.628</v>
      </c>
      <c r="D18">
        <v>0.26</v>
      </c>
      <c r="E18">
        <v>0.83599999999999997</v>
      </c>
    </row>
    <row r="19" spans="1:5" x14ac:dyDescent="0.25">
      <c r="A19">
        <f t="shared" si="0"/>
        <v>17</v>
      </c>
      <c r="B19" t="s">
        <v>22</v>
      </c>
      <c r="C19">
        <v>64.295000000000002</v>
      </c>
      <c r="D19">
        <v>0.67900000000000005</v>
      </c>
      <c r="E19">
        <v>0.85099999999999998</v>
      </c>
    </row>
    <row r="20" spans="1:5" x14ac:dyDescent="0.25">
      <c r="A20">
        <f t="shared" si="0"/>
        <v>18</v>
      </c>
      <c r="B20" t="s">
        <v>23</v>
      </c>
      <c r="C20">
        <v>70.486000000000004</v>
      </c>
      <c r="D20">
        <v>0.76700000000000002</v>
      </c>
      <c r="E20">
        <v>0.85399999999999998</v>
      </c>
    </row>
    <row r="21" spans="1:5" x14ac:dyDescent="0.25">
      <c r="A21">
        <f t="shared" si="0"/>
        <v>19</v>
      </c>
      <c r="B21" t="s">
        <v>24</v>
      </c>
      <c r="C21">
        <v>21.824000000000002</v>
      </c>
      <c r="D21">
        <v>0.25900000000000001</v>
      </c>
      <c r="E21">
        <v>0.82499999999999996</v>
      </c>
    </row>
    <row r="22" spans="1:5" x14ac:dyDescent="0.25">
      <c r="A22">
        <f t="shared" si="0"/>
        <v>20</v>
      </c>
      <c r="B22" t="s">
        <v>25</v>
      </c>
      <c r="C22">
        <v>30.431999999999999</v>
      </c>
      <c r="D22">
        <v>0.34</v>
      </c>
      <c r="E22">
        <v>0.84199999999999997</v>
      </c>
    </row>
    <row r="23" spans="1:5" x14ac:dyDescent="0.25">
      <c r="A23">
        <f t="shared" si="0"/>
        <v>21</v>
      </c>
      <c r="B23" t="s">
        <v>26</v>
      </c>
      <c r="C23">
        <v>17.613</v>
      </c>
      <c r="D23">
        <v>0.21</v>
      </c>
      <c r="E23">
        <v>0.85599999999999998</v>
      </c>
    </row>
    <row r="24" spans="1:5" x14ac:dyDescent="0.25">
      <c r="A24">
        <f t="shared" si="0"/>
        <v>22</v>
      </c>
      <c r="B24" t="s">
        <v>27</v>
      </c>
      <c r="C24">
        <v>64.734999999999999</v>
      </c>
      <c r="D24">
        <v>0.71399999999999997</v>
      </c>
      <c r="E24">
        <v>0.86</v>
      </c>
    </row>
    <row r="25" spans="1:5" x14ac:dyDescent="0.25">
      <c r="A25">
        <f t="shared" si="0"/>
        <v>23</v>
      </c>
      <c r="B25" t="s">
        <v>28</v>
      </c>
      <c r="C25">
        <v>6.7409999999999997</v>
      </c>
      <c r="D25">
        <v>9.8000000000000004E-2</v>
      </c>
      <c r="E25">
        <v>0.83099999999999996</v>
      </c>
    </row>
    <row r="26" spans="1:5" x14ac:dyDescent="0.25">
      <c r="A26">
        <f t="shared" si="0"/>
        <v>24</v>
      </c>
      <c r="B26" t="s">
        <v>29</v>
      </c>
      <c r="C26">
        <v>61.313000000000002</v>
      </c>
      <c r="D26">
        <v>0.69299999999999995</v>
      </c>
      <c r="E26">
        <v>0.83799999999999997</v>
      </c>
    </row>
    <row r="27" spans="1:5" x14ac:dyDescent="0.25">
      <c r="A27">
        <f t="shared" si="0"/>
        <v>25</v>
      </c>
      <c r="B27" t="s">
        <v>30</v>
      </c>
      <c r="C27">
        <v>14.278</v>
      </c>
      <c r="D27">
        <v>0.17699999999999999</v>
      </c>
      <c r="E27">
        <v>0.83799999999999997</v>
      </c>
    </row>
    <row r="28" spans="1:5" x14ac:dyDescent="0.25">
      <c r="A28">
        <f t="shared" si="0"/>
        <v>26</v>
      </c>
      <c r="B28" t="s">
        <v>31</v>
      </c>
      <c r="C28">
        <v>29.28</v>
      </c>
      <c r="D28">
        <v>0.32600000000000001</v>
      </c>
      <c r="E28">
        <v>0.82199999999999995</v>
      </c>
    </row>
    <row r="29" spans="1:5" x14ac:dyDescent="0.25">
      <c r="A29">
        <f t="shared" si="0"/>
        <v>27</v>
      </c>
      <c r="B29" t="s">
        <v>32</v>
      </c>
      <c r="C29">
        <v>41.872</v>
      </c>
      <c r="D29">
        <v>0.48799999999999999</v>
      </c>
      <c r="E29">
        <v>0.85499999999999998</v>
      </c>
    </row>
    <row r="30" spans="1:5" x14ac:dyDescent="0.25">
      <c r="A30">
        <f t="shared" si="0"/>
        <v>28</v>
      </c>
      <c r="B30" t="s">
        <v>33</v>
      </c>
      <c r="C30">
        <v>73.406000000000006</v>
      </c>
      <c r="D30">
        <v>0.81</v>
      </c>
      <c r="E30">
        <v>0.82899999999999996</v>
      </c>
    </row>
    <row r="31" spans="1:5" x14ac:dyDescent="0.25">
      <c r="A31">
        <f t="shared" si="0"/>
        <v>29</v>
      </c>
      <c r="B31" t="s">
        <v>34</v>
      </c>
      <c r="C31">
        <v>38.963999999999999</v>
      </c>
      <c r="D31">
        <v>0.45600000000000002</v>
      </c>
      <c r="E31">
        <v>0.84</v>
      </c>
    </row>
    <row r="32" spans="1:5" x14ac:dyDescent="0.25">
      <c r="A32">
        <f t="shared" si="0"/>
        <v>30</v>
      </c>
      <c r="B32" t="s">
        <v>35</v>
      </c>
      <c r="C32">
        <v>65.361999999999995</v>
      </c>
      <c r="D32">
        <v>0.69799999999999995</v>
      </c>
      <c r="E32">
        <v>0.83</v>
      </c>
    </row>
    <row r="33" spans="1:5" x14ac:dyDescent="0.25">
      <c r="A33">
        <f t="shared" si="0"/>
        <v>31</v>
      </c>
      <c r="B33" t="s">
        <v>36</v>
      </c>
      <c r="C33">
        <v>37.728000000000002</v>
      </c>
      <c r="D33">
        <v>0.433</v>
      </c>
      <c r="E33">
        <v>0.83899999999999997</v>
      </c>
    </row>
    <row r="34" spans="1:5" x14ac:dyDescent="0.25">
      <c r="A34">
        <f t="shared" si="0"/>
        <v>32</v>
      </c>
      <c r="B34" t="s">
        <v>37</v>
      </c>
      <c r="C34">
        <v>21.283999999999999</v>
      </c>
      <c r="D34">
        <v>0.13200000000000001</v>
      </c>
      <c r="E34">
        <v>0.88600000000000001</v>
      </c>
    </row>
    <row r="35" spans="1:5" x14ac:dyDescent="0.25">
      <c r="A35">
        <f t="shared" si="0"/>
        <v>33</v>
      </c>
      <c r="B35" t="s">
        <v>38</v>
      </c>
      <c r="C35">
        <v>15.925000000000001</v>
      </c>
      <c r="D35">
        <v>0.193</v>
      </c>
      <c r="E35">
        <v>0.82299999999999995</v>
      </c>
    </row>
    <row r="36" spans="1:5" x14ac:dyDescent="0.25">
      <c r="A36">
        <f t="shared" ref="A36:A52" si="1">A35+1</f>
        <v>34</v>
      </c>
      <c r="B36" t="s">
        <v>39</v>
      </c>
      <c r="C36">
        <v>11.725</v>
      </c>
      <c r="D36">
        <v>0.17100000000000001</v>
      </c>
      <c r="E36">
        <v>0.92200000000000004</v>
      </c>
    </row>
    <row r="37" spans="1:5" x14ac:dyDescent="0.25">
      <c r="A37">
        <f t="shared" si="1"/>
        <v>35</v>
      </c>
      <c r="B37" t="s">
        <v>40</v>
      </c>
      <c r="C37">
        <v>37.348999999999997</v>
      </c>
      <c r="D37">
        <v>0.438</v>
      </c>
      <c r="E37">
        <v>0.876</v>
      </c>
    </row>
    <row r="38" spans="1:5" x14ac:dyDescent="0.25">
      <c r="A38">
        <f t="shared" si="1"/>
        <v>36</v>
      </c>
      <c r="B38" t="s">
        <v>41</v>
      </c>
      <c r="C38">
        <v>68.602999999999994</v>
      </c>
      <c r="D38">
        <v>0.76100000000000001</v>
      </c>
      <c r="E38">
        <v>0.871</v>
      </c>
    </row>
    <row r="39" spans="1:5" x14ac:dyDescent="0.25">
      <c r="A39">
        <f t="shared" si="1"/>
        <v>37</v>
      </c>
      <c r="B39" t="s">
        <v>42</v>
      </c>
      <c r="C39">
        <v>49.45</v>
      </c>
      <c r="D39">
        <v>0.55600000000000005</v>
      </c>
      <c r="E39">
        <v>0.82799999999999996</v>
      </c>
    </row>
    <row r="40" spans="1:5" x14ac:dyDescent="0.25">
      <c r="A40">
        <f t="shared" si="1"/>
        <v>38</v>
      </c>
      <c r="B40" t="s">
        <v>43</v>
      </c>
      <c r="C40">
        <v>10.18</v>
      </c>
      <c r="D40">
        <v>0.13700000000000001</v>
      </c>
      <c r="E40">
        <v>0.89100000000000001</v>
      </c>
    </row>
    <row r="41" spans="1:5" x14ac:dyDescent="0.25">
      <c r="A41">
        <f t="shared" si="1"/>
        <v>39</v>
      </c>
      <c r="B41" t="s">
        <v>44</v>
      </c>
      <c r="C41">
        <v>44.869</v>
      </c>
      <c r="D41">
        <v>0.56599999999999995</v>
      </c>
      <c r="E41">
        <v>0.92400000000000004</v>
      </c>
    </row>
    <row r="42" spans="1:5" x14ac:dyDescent="0.25">
      <c r="A42">
        <f t="shared" si="1"/>
        <v>40</v>
      </c>
      <c r="B42" t="s">
        <v>45</v>
      </c>
      <c r="C42">
        <v>75.948999999999998</v>
      </c>
      <c r="D42">
        <v>0.85</v>
      </c>
      <c r="E42">
        <v>0.85199999999999998</v>
      </c>
    </row>
    <row r="43" spans="1:5" x14ac:dyDescent="0.25">
      <c r="A43">
        <f t="shared" si="1"/>
        <v>41</v>
      </c>
      <c r="B43" t="s">
        <v>46</v>
      </c>
      <c r="C43">
        <v>67.632999999999996</v>
      </c>
      <c r="D43">
        <v>0.76100000000000001</v>
      </c>
      <c r="E43">
        <v>0.86499999999999999</v>
      </c>
    </row>
    <row r="44" spans="1:5" x14ac:dyDescent="0.25">
      <c r="A44">
        <f t="shared" si="1"/>
        <v>42</v>
      </c>
      <c r="B44" t="s">
        <v>47</v>
      </c>
      <c r="C44">
        <v>56.667000000000002</v>
      </c>
      <c r="D44">
        <v>0.66300000000000003</v>
      </c>
      <c r="E44">
        <v>0.90700000000000003</v>
      </c>
    </row>
    <row r="45" spans="1:5" x14ac:dyDescent="0.25">
      <c r="A45">
        <f t="shared" si="1"/>
        <v>43</v>
      </c>
      <c r="B45" t="s">
        <v>48</v>
      </c>
      <c r="C45">
        <v>42.514000000000003</v>
      </c>
      <c r="D45">
        <v>0.48</v>
      </c>
      <c r="E45">
        <v>0.84599999999999997</v>
      </c>
    </row>
    <row r="46" spans="1:5" x14ac:dyDescent="0.25">
      <c r="A46">
        <f t="shared" si="1"/>
        <v>44</v>
      </c>
      <c r="B46" t="s">
        <v>49</v>
      </c>
      <c r="C46">
        <v>4.0810000000000004</v>
      </c>
      <c r="D46">
        <v>7.6999999999999999E-2</v>
      </c>
      <c r="E46">
        <v>0.878</v>
      </c>
    </row>
    <row r="47" spans="1:5" x14ac:dyDescent="0.25">
      <c r="A47">
        <f t="shared" si="1"/>
        <v>45</v>
      </c>
      <c r="B47" t="s">
        <v>50</v>
      </c>
      <c r="C47">
        <v>66.203000000000003</v>
      </c>
      <c r="D47">
        <v>0.71799999999999997</v>
      </c>
      <c r="E47">
        <v>0.86699999999999999</v>
      </c>
    </row>
    <row r="48" spans="1:5" x14ac:dyDescent="0.25">
      <c r="A48">
        <f t="shared" si="1"/>
        <v>46</v>
      </c>
      <c r="B48" t="s">
        <v>51</v>
      </c>
      <c r="C48">
        <v>21.641999999999999</v>
      </c>
      <c r="D48">
        <v>0.27</v>
      </c>
      <c r="E48">
        <v>0.98399999999999999</v>
      </c>
    </row>
    <row r="49" spans="1:5" x14ac:dyDescent="0.25">
      <c r="A49">
        <f t="shared" si="1"/>
        <v>47</v>
      </c>
      <c r="B49" t="s">
        <v>52</v>
      </c>
      <c r="C49">
        <v>15.442</v>
      </c>
      <c r="D49">
        <v>0.19400000000000001</v>
      </c>
      <c r="E49">
        <v>0.92300000000000004</v>
      </c>
    </row>
    <row r="50" spans="1:5" x14ac:dyDescent="0.25">
      <c r="A50">
        <f t="shared" si="1"/>
        <v>48</v>
      </c>
      <c r="B50" t="s">
        <v>53</v>
      </c>
      <c r="C50">
        <v>58.243000000000002</v>
      </c>
      <c r="D50">
        <v>0.626</v>
      </c>
      <c r="E50">
        <v>0.84799999999999998</v>
      </c>
    </row>
    <row r="51" spans="1:5" x14ac:dyDescent="0.25">
      <c r="A51">
        <f t="shared" si="1"/>
        <v>49</v>
      </c>
      <c r="B51" t="s">
        <v>54</v>
      </c>
      <c r="C51">
        <v>6.8449999999999998</v>
      </c>
      <c r="D51">
        <v>0.108</v>
      </c>
      <c r="E51">
        <v>0.89800000000000002</v>
      </c>
    </row>
    <row r="52" spans="1:5" x14ac:dyDescent="0.25">
      <c r="A52" s="4">
        <f t="shared" si="1"/>
        <v>50</v>
      </c>
      <c r="B52" s="4" t="s">
        <v>55</v>
      </c>
      <c r="C52" s="4">
        <v>30.238</v>
      </c>
      <c r="D52" s="4">
        <v>0.34</v>
      </c>
      <c r="E52" s="4">
        <v>0.90800000000000003</v>
      </c>
    </row>
    <row r="53" spans="1:5" x14ac:dyDescent="0.25">
      <c r="B53" s="1" t="s">
        <v>2</v>
      </c>
      <c r="C53">
        <f>AVERAGE(C3:C52)</f>
        <v>42.334019999999988</v>
      </c>
      <c r="D53">
        <f>AVERAGE(D3:D52)</f>
        <v>0.47486000000000006</v>
      </c>
      <c r="E53">
        <f>AVERAGE(E3:E52)</f>
        <v>0.86405999999999983</v>
      </c>
    </row>
    <row r="54" spans="1:5" x14ac:dyDescent="0.25">
      <c r="B54" s="1" t="s">
        <v>3</v>
      </c>
      <c r="C54">
        <f>_xlfn.STDEV.S(C3:C52)</f>
        <v>24.019040743212091</v>
      </c>
      <c r="D54">
        <f t="shared" ref="D54:E54" si="2">_xlfn.STDEV.S(D3:D52)</f>
        <v>0.25599729032366964</v>
      </c>
      <c r="E54">
        <f t="shared" si="2"/>
        <v>3.3379334924470878E-2</v>
      </c>
    </row>
    <row r="55" spans="1:5" x14ac:dyDescent="0.25">
      <c r="B55" s="1" t="s">
        <v>20</v>
      </c>
      <c r="C55">
        <f>MIN(C3:C52)</f>
        <v>4.0810000000000004</v>
      </c>
      <c r="D55">
        <f t="shared" ref="D55:E55" si="3">MIN(D3:D52)</f>
        <v>7.6999999999999999E-2</v>
      </c>
      <c r="E55">
        <f t="shared" si="3"/>
        <v>0.82199999999999995</v>
      </c>
    </row>
    <row r="56" spans="1:5" x14ac:dyDescent="0.25">
      <c r="B56" s="1" t="s">
        <v>21</v>
      </c>
      <c r="C56">
        <f>MAX(C3:C52)</f>
        <v>75.948999999999998</v>
      </c>
      <c r="D56">
        <f t="shared" ref="D56:E56" si="4">MAX(D3:D52)</f>
        <v>0.85</v>
      </c>
      <c r="E56">
        <f t="shared" si="4"/>
        <v>0.98399999999999999</v>
      </c>
    </row>
    <row r="57" spans="1:5" x14ac:dyDescent="0.25">
      <c r="E57" s="1"/>
    </row>
    <row r="100" spans="16:16" x14ac:dyDescent="0.25">
      <c r="P100" s="2"/>
    </row>
    <row r="101" spans="16:16" x14ac:dyDescent="0.25">
      <c r="P101" s="2"/>
    </row>
  </sheetData>
  <sortState ref="E59:E108">
    <sortCondition ref="E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20.5703125" bestFit="1" customWidth="1"/>
    <col min="2" max="2" width="23.28515625" bestFit="1" customWidth="1"/>
    <col min="3" max="3" width="22.7109375" bestFit="1" customWidth="1"/>
    <col min="4" max="4" width="12" bestFit="1" customWidth="1"/>
    <col min="5" max="5" width="27.140625" bestFit="1" customWidth="1"/>
  </cols>
  <sheetData>
    <row r="1" spans="1:5" x14ac:dyDescent="0.25">
      <c r="A1" s="1" t="s">
        <v>59</v>
      </c>
      <c r="B1" s="1" t="s">
        <v>62</v>
      </c>
      <c r="C1" s="1" t="s">
        <v>60</v>
      </c>
      <c r="D1" s="1" t="s">
        <v>61</v>
      </c>
      <c r="E1" s="5"/>
    </row>
    <row r="2" spans="1:5" x14ac:dyDescent="0.25">
      <c r="A2" s="5">
        <v>1</v>
      </c>
      <c r="B2" s="6">
        <v>42.334020000000002</v>
      </c>
      <c r="C2" s="6">
        <v>0.47486</v>
      </c>
      <c r="D2" s="7">
        <v>15</v>
      </c>
      <c r="E2" s="1"/>
    </row>
    <row r="3" spans="1:5" x14ac:dyDescent="0.25">
      <c r="A3">
        <v>10</v>
      </c>
      <c r="B3" s="6">
        <f>$B$2*A3</f>
        <v>423.34020000000004</v>
      </c>
      <c r="C3" s="6">
        <v>1.998</v>
      </c>
      <c r="D3" s="6"/>
    </row>
    <row r="4" spans="1:5" x14ac:dyDescent="0.25">
      <c r="A4">
        <v>50</v>
      </c>
      <c r="B4" s="6">
        <f t="shared" ref="B4:B14" si="0">$B$2*A4</f>
        <v>2116.701</v>
      </c>
      <c r="C4" s="6">
        <v>2.6760000000000002</v>
      </c>
      <c r="D4" s="6"/>
    </row>
    <row r="5" spans="1:5" x14ac:dyDescent="0.25">
      <c r="A5">
        <v>100</v>
      </c>
      <c r="B5" s="6">
        <f t="shared" si="0"/>
        <v>4233.402</v>
      </c>
      <c r="C5" s="6">
        <v>4.7089999999999996</v>
      </c>
      <c r="D5" s="6"/>
    </row>
    <row r="6" spans="1:5" x14ac:dyDescent="0.25">
      <c r="A6">
        <v>250</v>
      </c>
      <c r="B6" s="6">
        <f t="shared" si="0"/>
        <v>10583.505000000001</v>
      </c>
      <c r="C6" s="6">
        <v>10.265000000000001</v>
      </c>
      <c r="D6" s="6"/>
    </row>
    <row r="7" spans="1:5" x14ac:dyDescent="0.25">
      <c r="A7">
        <v>500</v>
      </c>
      <c r="B7" s="6">
        <f t="shared" si="0"/>
        <v>21167.010000000002</v>
      </c>
      <c r="C7" s="6">
        <v>19.978999999999999</v>
      </c>
      <c r="D7" s="6"/>
    </row>
    <row r="8" spans="1:5" x14ac:dyDescent="0.25">
      <c r="A8">
        <v>750</v>
      </c>
      <c r="B8" s="6">
        <f t="shared" si="0"/>
        <v>31750.515000000003</v>
      </c>
      <c r="C8" s="6">
        <v>29.131</v>
      </c>
      <c r="D8" s="6"/>
    </row>
    <row r="9" spans="1:5" x14ac:dyDescent="0.25">
      <c r="A9">
        <v>1000</v>
      </c>
      <c r="B9" s="6">
        <f t="shared" si="0"/>
        <v>42334.020000000004</v>
      </c>
      <c r="C9" s="6">
        <v>36.951000000000001</v>
      </c>
      <c r="D9" s="6"/>
    </row>
    <row r="10" spans="1:5" x14ac:dyDescent="0.25">
      <c r="A10">
        <v>2000</v>
      </c>
      <c r="B10" s="6">
        <f t="shared" si="0"/>
        <v>84668.040000000008</v>
      </c>
      <c r="C10" s="6">
        <v>73.593999999999994</v>
      </c>
      <c r="D10" s="6"/>
    </row>
    <row r="11" spans="1:5" x14ac:dyDescent="0.25">
      <c r="A11">
        <v>3000</v>
      </c>
      <c r="B11" s="6">
        <f t="shared" si="0"/>
        <v>127002.06000000001</v>
      </c>
      <c r="C11" s="6">
        <v>110.577</v>
      </c>
      <c r="D11" s="6"/>
    </row>
    <row r="12" spans="1:5" x14ac:dyDescent="0.25">
      <c r="A12">
        <v>5000</v>
      </c>
      <c r="B12" s="6">
        <f t="shared" si="0"/>
        <v>211670.1</v>
      </c>
      <c r="C12">
        <v>193.61199999999999</v>
      </c>
    </row>
    <row r="13" spans="1:5" x14ac:dyDescent="0.25">
      <c r="A13">
        <v>7500</v>
      </c>
      <c r="B13" s="6">
        <f t="shared" si="0"/>
        <v>317505.15000000002</v>
      </c>
      <c r="C13">
        <v>294.10899999999998</v>
      </c>
    </row>
    <row r="14" spans="1:5" x14ac:dyDescent="0.25">
      <c r="B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Sheet1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Saari</dc:creator>
  <cp:lastModifiedBy>Nathan Stowman</cp:lastModifiedBy>
  <dcterms:created xsi:type="dcterms:W3CDTF">2018-11-18T21:22:23Z</dcterms:created>
  <dcterms:modified xsi:type="dcterms:W3CDTF">2018-11-29T00:07:13Z</dcterms:modified>
</cp:coreProperties>
</file>