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5.xml" ContentType="application/vnd.ms-excel.slicer+xml"/>
  <Override PartName="/xl/timelines/timeline5.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fa9c2daabad8413c/Documents/"/>
    </mc:Choice>
  </mc:AlternateContent>
  <xr:revisionPtr revIDLastSave="1312" documentId="8_{7213A88E-766E-41AE-B551-3DEB777AEF81}" xr6:coauthVersionLast="47" xr6:coauthVersionMax="47" xr10:uidLastSave="{46E8A8BB-EAE9-486E-B0A1-0208F460B16B}"/>
  <bookViews>
    <workbookView xWindow="-108" yWindow="-108" windowWidth="30936" windowHeight="16896" activeTab="6" xr2:uid="{00000000-000D-0000-FFFF-FFFF00000000}"/>
  </bookViews>
  <sheets>
    <sheet name="totalSales" sheetId="18" r:id="rId1"/>
    <sheet name="coffeeTypes" sheetId="23" r:id="rId2"/>
    <sheet name="coffeeRoasts" sheetId="25" r:id="rId3"/>
    <sheet name="coffeeTypesRevenue" sheetId="24" r:id="rId4"/>
    <sheet name="countryBarChart" sheetId="20" r:id="rId5"/>
    <sheet name="top5customers" sheetId="21" r:id="rId6"/>
    <sheet name="Dashboard" sheetId="22"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Slicer_Coffee_Type_Name">#N/A</definedName>
    <definedName name="Slicer_Country">#N/A</definedName>
    <definedName name="Slicer_Loyalty_Card">#N/A</definedName>
    <definedName name="Slicer_Roast_Type_Name">#N/A</definedName>
    <definedName name="Slicer_Size">#N/A</definedName>
  </definedNames>
  <calcPr calcId="191028"/>
  <pivotCaches>
    <pivotCache cacheId="2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84" i="17"/>
  <c r="N656" i="17"/>
  <c r="N697" i="17"/>
  <c r="N877" i="17"/>
  <c r="N897" i="17"/>
  <c r="N981" i="17"/>
  <c r="M44" i="17"/>
  <c r="M55" i="17"/>
  <c r="M116" i="17"/>
  <c r="M127" i="17"/>
  <c r="M180" i="17"/>
  <c r="M188" i="17"/>
  <c r="M237" i="17"/>
  <c r="M246" i="17"/>
  <c r="M295" i="17"/>
  <c r="M304" i="17"/>
  <c r="M353" i="17"/>
  <c r="M362" i="17"/>
  <c r="M408" i="17"/>
  <c r="M415" i="17"/>
  <c r="M456" i="17"/>
  <c r="M463" i="17"/>
  <c r="M490" i="17"/>
  <c r="M491" i="17"/>
  <c r="M514" i="17"/>
  <c r="M515" i="17"/>
  <c r="M538" i="17"/>
  <c r="M539" i="17"/>
  <c r="M562" i="17"/>
  <c r="M563" i="17"/>
  <c r="M586" i="17"/>
  <c r="M587" i="17"/>
  <c r="M601" i="17"/>
  <c r="M604" i="17"/>
  <c r="M619" i="17"/>
  <c r="M620" i="17"/>
  <c r="M634" i="17"/>
  <c r="M635" i="17"/>
  <c r="M649" i="17"/>
  <c r="M652" i="17"/>
  <c r="M667" i="17"/>
  <c r="M668" i="17"/>
  <c r="M682" i="17"/>
  <c r="M683" i="17"/>
  <c r="M697" i="17"/>
  <c r="M700" i="17"/>
  <c r="M715" i="17"/>
  <c r="M716" i="17"/>
  <c r="M730" i="17"/>
  <c r="M731" i="17"/>
  <c r="M745" i="17"/>
  <c r="M748" i="17"/>
  <c r="M763" i="17"/>
  <c r="M764" i="17"/>
  <c r="M778" i="17"/>
  <c r="M779" i="17"/>
  <c r="M793" i="17"/>
  <c r="M796" i="17"/>
  <c r="M811" i="17"/>
  <c r="M812" i="17"/>
  <c r="M826" i="17"/>
  <c r="M827" i="17"/>
  <c r="M841" i="17"/>
  <c r="M844" i="17"/>
  <c r="M857" i="17"/>
  <c r="M859" i="17"/>
  <c r="M872" i="17"/>
  <c r="M873" i="17"/>
  <c r="M886" i="17"/>
  <c r="M887" i="17"/>
  <c r="M900" i="17"/>
  <c r="M901" i="17"/>
  <c r="M914" i="17"/>
  <c r="M916" i="17"/>
  <c r="M929" i="17"/>
  <c r="M931" i="17"/>
  <c r="M943" i="17"/>
  <c r="M944" i="17"/>
  <c r="M955" i="17"/>
  <c r="M956" i="17"/>
  <c r="M967" i="17"/>
  <c r="M968" i="17"/>
  <c r="M979" i="17"/>
  <c r="M980" i="17"/>
  <c r="M991" i="17"/>
  <c r="M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<sst xmlns="http://schemas.openxmlformats.org/spreadsheetml/2006/main" count="11145" uniqueCount="6225">
  <si>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</si>
  <si>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</si>
  <si>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</si>
  <si>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</si>
  <si>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</si>
  <si>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</si>
  <si>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</si>
  <si>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</si>
  <si>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</si>
  <si>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</si>
  <si>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</si>
  <si>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</si>
  <si>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</si>
  <si>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</si>
  <si>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</si>
  <si>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</si>
  <si>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</si>
  <si>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</si>
  <si>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</si>
  <si>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</si>
  <si>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</si>
  <si>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</si>
  <si>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</si>
  <si>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</si>
  <si>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</si>
  <si>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</si>
  <si>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</si>
  <si>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</si>
  <si>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</si>
  <si>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</si>
  <si>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</si>
  <si>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</si>
  <si>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</si>
  <si>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</si>
  <si>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</si>
  <si>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</si>
  <si>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</si>
  <si>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</si>
  <si>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</si>
  <si>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</si>
  <si>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</si>
  <si>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</si>
  <si>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</si>
  <si>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</si>
  <si>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</si>
  <si>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</si>
  <si>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</si>
  <si>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</si>
  <si>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</si>
  <si>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</si>
  <si>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</si>
  <si>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</si>
  <si>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</si>
  <si>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</si>
  <si>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</si>
  <si>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</si>
  <si>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</si>
  <si>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</si>
  <si>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</si>
  <si>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</si>
  <si>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</si>
  <si>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</si>
  <si>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</si>
  <si>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</si>
  <si>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</si>
  <si>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</si>
  <si>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</si>
  <si>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</si>
  <si>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</si>
  <si>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</si>
  <si>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</si>
  <si>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</si>
  <si>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</si>
  <si>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</si>
  <si>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</si>
  <si>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</si>
  <si>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</si>
  <si>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</si>
  <si>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</si>
  <si>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</si>
  <si>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</si>
  <si>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</si>
  <si>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</si>
  <si>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</si>
  <si>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</si>
  <si>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</si>
  <si>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</si>
  <si>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</si>
  <si>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</si>
  <si>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</si>
  <si>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</si>
  <si>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</si>
  <si>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</si>
  <si>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</si>
  <si>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</si>
  <si>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</si>
  <si>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</si>
  <si>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</si>
  <si>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</si>
  <si>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</si>
  <si>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</si>
  <si>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</si>
  <si>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</si>
  <si>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</si>
  <si>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</si>
  <si>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</si>
  <si>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</si>
  <si>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</si>
  <si>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</si>
  <si>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</si>
  <si>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</si>
  <si>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</si>
  <si>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</si>
  <si>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</si>
  <si>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</si>
  <si>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</si>
  <si>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</si>
  <si>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</si>
  <si>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</si>
  <si>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</si>
  <si>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</si>
  <si>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</si>
  <si>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</si>
  <si>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</si>
  <si>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</si>
  <si>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</si>
  <si>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</si>
  <si>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</si>
  <si>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</si>
  <si>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</si>
  <si>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</si>
  <si>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</si>
  <si>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</si>
  <si>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</si>
  <si>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</si>
  <si>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</si>
  <si>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</si>
  <si>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</si>
  <si>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</si>
  <si>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</si>
  <si>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</si>
  <si>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</si>
  <si>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</si>
  <si>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</si>
  <si>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</si>
  <si>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</si>
  <si>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</si>
  <si>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</si>
  <si>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</si>
  <si>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</si>
  <si>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</si>
  <si>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</si>
  <si>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</si>
  <si>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</si>
  <si>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</si>
  <si>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</si>
  <si>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</si>
  <si>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</si>
  <si>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</si>
  <si>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</si>
  <si>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</si>
  <si>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</si>
  <si>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</si>
  <si>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</si>
  <si>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</si>
  <si>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</si>
  <si>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</si>
  <si>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</si>
  <si>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</si>
  <si>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</si>
  <si>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</si>
  <si>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</si>
  <si>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</si>
  <si>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</si>
  <si>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</si>
  <si>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</si>
  <si>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</si>
  <si>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</si>
  <si>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</si>
  <si>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</si>
  <si>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</si>
  <si>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</si>
  <si>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</si>
  <si>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</si>
  <si>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</si>
  <si>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</si>
  <si>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</si>
  <si>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</si>
  <si>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</si>
  <si>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</si>
  <si>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</si>
  <si>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</si>
  <si>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</si>
  <si>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</si>
  <si>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</si>
  <si>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</si>
  <si>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</si>
  <si>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</si>
  <si>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</si>
  <si>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</si>
  <si>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</si>
  <si>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</si>
  <si>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</si>
  <si>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</si>
  <si>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</si>
  <si>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</si>
  <si>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</si>
  <si>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</si>
  <si>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</si>
  <si>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</si>
  <si>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</si>
  <si>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</si>
  <si>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</si>
  <si>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</si>
  <si>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</si>
  <si>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</si>
  <si>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</si>
  <si>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</si>
  <si>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</si>
  <si>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</si>
  <si>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</si>
  <si>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</si>
  <si>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</si>
  <si>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</si>
  <si>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</si>
  <si>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</si>
  <si>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</si>
  <si>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</si>
  <si>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</si>
  <si>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</si>
  <si>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</si>
  <si>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</si>
  <si>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</si>
  <si>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</si>
  <si>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</si>
  <si>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</si>
  <si>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</si>
  <si>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</si>
  <si>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</si>
  <si>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</si>
  <si>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</si>
  <si>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</si>
  <si>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</si>
  <si>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</si>
  <si>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</si>
  <si>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</si>
  <si>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</si>
  <si>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</si>
  <si>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</si>
  <si>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</si>
  <si>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</si>
  <si>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</si>
  <si>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</si>
  <si>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</si>
  <si>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</si>
  <si>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</si>
  <si>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</si>
  <si>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</si>
  <si>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</si>
  <si>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</si>
  <si>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</si>
  <si>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</si>
  <si>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</si>
  <si>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</si>
  <si>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</si>
  <si>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</si>
  <si>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</si>
  <si>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</si>
  <si>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</si>
  <si>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</si>
  <si>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</si>
  <si>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</si>
  <si>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</si>
  <si>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</si>
  <si>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</si>
  <si>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</si>
  <si>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</si>
  <si>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</si>
  <si>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</si>
  <si>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</si>
  <si>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</si>
  <si>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</si>
  <si>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</si>
  <si>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</si>
  <si>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</si>
  <si>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</si>
  <si>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</si>
  <si>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</si>
  <si>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</si>
  <si>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</si>
  <si>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</si>
  <si>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</si>
  <si>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</si>
  <si>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</si>
  <si>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</si>
  <si>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</si>
  <si>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</si>
  <si>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</si>
  <si>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</si>
  <si>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</si>
  <si>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</si>
  <si>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</si>
  <si>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</si>
  <si>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</si>
  <si>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</si>
  <si>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</si>
  <si>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</si>
  <si>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</si>
  <si>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</si>
  <si>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</si>
  <si>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</si>
  <si>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</si>
  <si>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</si>
  <si>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</si>
  <si>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</si>
  <si>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</si>
  <si>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</si>
  <si>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</si>
  <si>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</si>
  <si>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</si>
  <si>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</si>
  <si>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</si>
  <si>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</si>
  <si>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</si>
  <si>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</si>
  <si>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</si>
  <si>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</si>
  <si>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</si>
  <si>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</si>
  <si>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</si>
  <si>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</si>
  <si>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</si>
  <si>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</si>
  <si>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</si>
  <si>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</si>
  <si>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</si>
  <si>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</si>
  <si>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</si>
  <si>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</si>
  <si>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</si>
  <si>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</si>
  <si>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</si>
  <si>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</si>
  <si>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</si>
  <si>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</si>
  <si>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</si>
  <si>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</si>
  <si>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</si>
  <si>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</si>
  <si>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</si>
  <si>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</si>
  <si>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</si>
  <si>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</si>
  <si>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</si>
  <si>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</si>
  <si>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</si>
  <si>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</si>
  <si>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</si>
  <si>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</si>
  <si>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</si>
  <si>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</si>
  <si>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</si>
  <si>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</si>
  <si>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</si>
  <si>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</si>
  <si>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</si>
  <si>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</si>
  <si>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</si>
  <si>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</si>
  <si>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</si>
  <si>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</si>
  <si>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</si>
  <si>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</si>
  <si>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</si>
  <si>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</si>
  <si>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</si>
  <si>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</si>
  <si>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</si>
  <si>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</si>
  <si>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</si>
  <si>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</si>
  <si>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</si>
  <si>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</si>
  <si>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</si>
  <si>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</si>
  <si>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</si>
  <si>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</si>
  <si>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</si>
  <si>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</si>
  <si>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</si>
  <si>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</si>
  <si>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</si>
  <si>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</si>
  <si>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</si>
  <si>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</si>
  <si>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</si>
  <si>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</si>
  <si>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</si>
  <si>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</si>
  <si>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</si>
  <si>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</si>
  <si>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</si>
  <si>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</si>
  <si>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</si>
  <si>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</si>
  <si>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</si>
  <si>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</si>
  <si>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</si>
  <si>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</si>
  <si>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</si>
  <si>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</si>
  <si>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</si>
  <si>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</si>
  <si>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</si>
  <si>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</si>
  <si>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</si>
  <si>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</si>
  <si>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</si>
  <si>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</si>
  <si>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</si>
  <si>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</si>
  <si>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</si>
  <si>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</si>
  <si>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</si>
  <si>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</si>
  <si>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</si>
  <si>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</si>
  <si>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</si>
  <si>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</si>
  <si>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</si>
  <si>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</si>
  <si>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</si>
  <si>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</si>
  <si>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</si>
  <si>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</si>
  <si>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</si>
  <si>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</si>
  <si>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</si>
  <si>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</si>
  <si>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</si>
  <si>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</si>
  <si>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</si>
  <si>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</si>
  <si>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</si>
  <si>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</si>
  <si>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</si>
  <si>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</si>
  <si>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</si>
  <si>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</si>
  <si>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</si>
  <si>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</si>
  <si>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</si>
  <si>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</si>
  <si>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</si>
  <si>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</si>
  <si>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</si>
  <si>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</si>
  <si>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</si>
  <si>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</si>
  <si>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</si>
  <si>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</si>
  <si>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</si>
  <si>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</si>
  <si>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</si>
  <si>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</si>
  <si>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</si>
  <si>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</si>
  <si>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</si>
  <si>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</si>
  <si>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</si>
  <si>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</si>
  <si>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</si>
  <si>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</si>
  <si>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</si>
  <si>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</si>
  <si>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</si>
  <si>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</si>
  <si>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</si>
  <si>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</si>
  <si>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</si>
  <si>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</si>
  <si>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</si>
  <si>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</si>
  <si>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</si>
  <si>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</si>
  <si>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</si>
  <si>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</si>
  <si>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</si>
  <si>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</si>
  <si>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</si>
  <si>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</si>
  <si>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</si>
  <si>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</si>
  <si>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</si>
  <si>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</si>
  <si>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</si>
  <si>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</si>
  <si>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</si>
  <si>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</si>
  <si>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</si>
  <si>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</si>
  <si>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</si>
  <si>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</si>
  <si>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</si>
  <si>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</si>
  <si>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</si>
  <si>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</si>
  <si>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</si>
  <si>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</si>
  <si>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</si>
  <si>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</si>
  <si>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</si>
  <si>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</si>
  <si>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</si>
  <si>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</si>
  <si>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</si>
  <si>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</si>
  <si>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</si>
  <si>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</si>
  <si>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</si>
  <si>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</si>
  <si>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</si>
  <si>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</si>
  <si>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</si>
  <si>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</si>
  <si>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</si>
  <si>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</si>
  <si>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</si>
  <si>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</si>
  <si>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</si>
  <si>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</si>
  <si>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</si>
  <si>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</si>
  <si>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</si>
  <si>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</si>
  <si>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</si>
  <si>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</si>
  <si>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</si>
  <si>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</si>
  <si>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</si>
  <si>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</si>
  <si>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</si>
  <si>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</si>
  <si>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</si>
  <si>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</si>
  <si>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</si>
  <si>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</si>
  <si>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</si>
  <si>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</si>
  <si>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</si>
  <si>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</si>
  <si>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</si>
  <si>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</si>
  <si>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</si>
  <si>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</si>
  <si>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</si>
  <si>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</si>
  <si>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</si>
  <si>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</si>
  <si>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</si>
  <si>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</si>
  <si>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</si>
  <si>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</si>
  <si>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</si>
  <si>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</si>
  <si>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</si>
  <si>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</si>
  <si>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</si>
  <si>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</si>
  <si>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</si>
  <si>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</si>
  <si>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</si>
  <si>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</si>
  <si>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</si>
  <si>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</si>
  <si>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</si>
  <si>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</si>
  <si>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</si>
  <si>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</si>
  <si>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</si>
  <si>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</si>
  <si>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</si>
  <si>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</si>
  <si>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</si>
  <si>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</si>
  <si>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</si>
  <si>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</si>
  <si>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</si>
  <si>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</si>
  <si>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</si>
  <si>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</si>
  <si>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</si>
  <si>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</si>
  <si>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</si>
  <si>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</si>
  <si>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</si>
  <si>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</si>
  <si>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</si>
  <si>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</si>
  <si>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</si>
  <si>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</si>
  <si>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</si>
  <si>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</si>
  <si>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</si>
  <si>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</si>
  <si>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</si>
  <si>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</si>
  <si>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</si>
  <si>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</si>
  <si>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</si>
  <si>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</si>
  <si>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</si>
  <si>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</si>
  <si>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</si>
  <si>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</si>
  <si>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</si>
  <si>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</si>
  <si>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</si>
  <si>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</si>
  <si>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</si>
  <si>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</si>
  <si>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</si>
  <si>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</si>
  <si>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</si>
  <si>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</si>
  <si>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</si>
  <si>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</si>
  <si>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</si>
  <si>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</si>
  <si>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</si>
  <si>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</si>
  <si>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</si>
  <si>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</si>
  <si>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</si>
  <si>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</si>
  <si>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</si>
  <si>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</si>
  <si>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</si>
  <si>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</si>
  <si>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</si>
  <si>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</si>
  <si>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</si>
  <si>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</si>
  <si>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</si>
  <si>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</si>
  <si>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</si>
  <si>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</si>
  <si>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</si>
  <si>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</si>
  <si>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</si>
  <si>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</si>
  <si>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</si>
  <si>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</si>
  <si>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</si>
  <si>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</si>
  <si>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</si>
  <si>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</si>
  <si>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</si>
  <si>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</si>
  <si>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</si>
  <si>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</si>
  <si>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</si>
  <si>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</si>
  <si>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</si>
  <si>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</si>
  <si>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</si>
  <si>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</si>
  <si>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</si>
  <si>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</si>
  <si>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</si>
  <si>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</si>
  <si>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</si>
  <si>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</si>
  <si>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</si>
  <si>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</si>
  <si>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</si>
  <si>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</si>
  <si>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</si>
  <si>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</si>
  <si>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</si>
  <si>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</si>
  <si>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</si>
  <si>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</si>
  <si>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</si>
  <si>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</si>
  <si>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</si>
  <si>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</si>
  <si>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</si>
  <si>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</si>
  <si>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</si>
  <si>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</si>
  <si>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</si>
  <si>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</si>
  <si>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</si>
  <si>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</si>
  <si>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</si>
  <si>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</si>
  <si>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</si>
  <si>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</si>
  <si>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</si>
  <si>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</si>
  <si>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</si>
  <si>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</si>
  <si>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</si>
  <si>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</si>
  <si>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</si>
  <si>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</si>
  <si>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</si>
  <si>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</si>
  <si>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</si>
  <si>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</si>
  <si>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</si>
  <si>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</si>
  <si>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</si>
  <si>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</si>
  <si>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</si>
  <si>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</si>
  <si>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</si>
  <si>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</si>
  <si>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</si>
  <si>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</si>
  <si>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</si>
  <si>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</si>
  <si>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</si>
  <si>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</si>
  <si>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</si>
  <si>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</si>
  <si>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</si>
  <si>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</si>
  <si>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</si>
  <si>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</si>
  <si>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</si>
  <si>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</si>
  <si>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</si>
  <si>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</si>
  <si>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</si>
  <si>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</si>
  <si>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</si>
  <si>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</si>
  <si>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</si>
  <si>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</si>
  <si>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</si>
  <si>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</si>
  <si>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</si>
  <si>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</si>
  <si>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</si>
  <si>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</si>
  <si>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</si>
  <si>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</si>
  <si>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</si>
  <si>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</si>
  <si>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</si>
  <si>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</si>
  <si>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</si>
  <si>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</si>
  <si>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</si>
  <si>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</si>
  <si>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</si>
  <si>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</si>
  <si>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</si>
  <si>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</si>
  <si>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</si>
  <si>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</si>
  <si>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</si>
  <si>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</si>
  <si>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</si>
  <si>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</si>
  <si>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</si>
  <si>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</si>
  <si>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</si>
  <si>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</si>
  <si>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</si>
  <si>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</si>
  <si>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</si>
  <si>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</si>
  <si>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</si>
  <si>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</si>
  <si>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</si>
  <si>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</si>
  <si>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</si>
  <si>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</si>
  <si>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</si>
  <si>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</si>
  <si>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</si>
  <si>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</si>
  <si>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</si>
  <si>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</si>
  <si>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</si>
  <si>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</si>
  <si>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</si>
  <si>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</si>
  <si>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</si>
  <si>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</si>
  <si>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</si>
  <si>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</si>
  <si>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</si>
  <si>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</si>
  <si>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</si>
  <si>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</si>
  <si>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</si>
  <si>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</si>
  <si>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</si>
  <si>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</si>
  <si>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</si>
  <si>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</si>
  <si>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</si>
  <si>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</si>
  <si>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</si>
  <si>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</si>
  <si>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</si>
  <si>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</si>
  <si>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</si>
  <si>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</si>
  <si>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</si>
  <si>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</si>
  <si>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</si>
  <si>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</si>
  <si>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</si>
  <si>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</si>
  <si>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</si>
  <si>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</si>
  <si>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</si>
  <si>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</si>
  <si>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</si>
  <si>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</si>
  <si>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</si>
  <si>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</si>
  <si>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</si>
  <si>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</si>
  <si>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</si>
  <si>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</si>
  <si>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</si>
  <si>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</si>
  <si>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</si>
  <si>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</si>
  <si>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</si>
  <si>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</si>
  <si>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</si>
  <si>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</si>
  <si>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</si>
  <si>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</si>
  <si>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</si>
  <si>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</si>
  <si>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</si>
  <si>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</si>
  <si>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</si>
  <si>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</si>
  <si>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</si>
  <si>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</si>
  <si>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</si>
  <si>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</si>
  <si>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</si>
  <si>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</si>
  <si>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</si>
  <si>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</si>
  <si>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</si>
  <si>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</si>
  <si>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</si>
  <si>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</si>
  <si>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</si>
  <si>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</si>
  <si>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</si>
  <si>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</si>
  <si>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</si>
  <si>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</si>
  <si>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</si>
  <si>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</si>
  <si>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</si>
  <si>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</si>
  <si>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</si>
  <si>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</si>
  <si>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</si>
  <si>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</si>
  <si>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</si>
  <si>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</si>
  <si>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</si>
  <si>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</si>
  <si>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</si>
  <si>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</si>
  <si>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</si>
  <si>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</si>
  <si>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</si>
  <si>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</si>
  <si>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</si>
  <si>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</si>
  <si>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</si>
  <si>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</si>
  <si>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</si>
  <si>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</si>
  <si>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</si>
  <si>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</si>
  <si>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</si>
  <si>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</si>
  <si>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</si>
  <si>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</si>
  <si>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</si>
  <si>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</si>
  <si>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</si>
  <si>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</si>
  <si>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</si>
  <si>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</si>
  <si>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</si>
  <si>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</si>
  <si>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</si>
  <si>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</si>
  <si>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</si>
  <si>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</si>
  <si>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</si>
  <si>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</si>
  <si>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</si>
  <si>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</si>
  <si>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</si>
  <si>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</si>
  <si>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</si>
  <si>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</si>
  <si>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</si>
  <si>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</si>
  <si>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</si>
  <si>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</si>
  <si>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</si>
  <si>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</si>
  <si>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</si>
  <si>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</si>
  <si>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</si>
  <si>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</si>
  <si>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</si>
  <si>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</si>
  <si>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</si>
  <si>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</si>
  <si>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</si>
  <si>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</si>
  <si>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</si>
  <si>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</si>
  <si>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</si>
  <si>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</si>
  <si>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</si>
  <si>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</si>
  <si>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</si>
  <si>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</si>
  <si>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</si>
  <si>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</si>
  <si>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</si>
  <si>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</si>
  <si>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</si>
  <si>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</si>
  <si>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</si>
  <si>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</si>
  <si>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</si>
  <si>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</si>
  <si>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</si>
  <si>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</si>
  <si>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</si>
  <si>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</si>
  <si>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</si>
  <si>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</si>
  <si>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</si>
  <si>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</si>
  <si>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</si>
  <si>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</si>
  <si>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</si>
  <si>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</si>
  <si>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</si>
  <si>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</si>
  <si>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</si>
  <si>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</si>
  <si>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</si>
  <si>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</si>
  <si>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</si>
  <si>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</si>
  <si>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</si>
  <si>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</si>
  <si>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</si>
  <si>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</si>
  <si>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</si>
  <si>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</si>
  <si>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</si>
  <si>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</si>
  <si>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</si>
  <si>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</si>
  <si>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</si>
  <si>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</si>
  <si>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</si>
  <si>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</si>
  <si>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</si>
  <si>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</si>
  <si>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</si>
  <si>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</si>
  <si>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</si>
  <si>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</si>
  <si>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</si>
  <si>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</si>
  <si>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</si>
  <si>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</si>
  <si>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</si>
  <si>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</si>
  <si>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</si>
  <si>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</si>
  <si>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</si>
  <si>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</si>
  <si>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</si>
  <si>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</si>
  <si>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</si>
  <si>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</si>
  <si>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</si>
  <si>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</si>
  <si>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</si>
  <si>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</si>
  <si>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</si>
  <si>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</si>
  <si>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</si>
  <si>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</si>
  <si>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</si>
  <si>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</si>
  <si>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</si>
  <si>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</si>
  <si>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</si>
  <si>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</si>
  <si>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</si>
  <si>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</si>
  <si>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</si>
  <si>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</si>
  <si>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</si>
  <si>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</si>
  <si>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</si>
  <si>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</si>
  <si>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</si>
  <si>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</si>
  <si>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</si>
  <si>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</si>
  <si>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</si>
  <si>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</si>
  <si>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</si>
  <si>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</si>
  <si>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</si>
  <si>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</si>
  <si>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</si>
  <si>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</si>
  <si>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</si>
  <si>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</si>
  <si>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</si>
  <si>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</si>
  <si>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</si>
  <si>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</si>
  <si>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</si>
  <si>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</si>
  <si>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</si>
  <si>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</si>
  <si>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</si>
  <si>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</si>
  <si>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</si>
  <si>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</si>
  <si>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</si>
  <si>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</si>
  <si>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</si>
  <si>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</si>
  <si>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</si>
  <si>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</si>
  <si>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</si>
  <si>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</si>
  <si>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</si>
  <si>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</si>
  <si>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</si>
  <si>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</si>
  <si>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</si>
  <si>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</si>
  <si>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</si>
  <si>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</si>
  <si>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</si>
  <si>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</si>
  <si>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</si>
  <si>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</si>
  <si>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</si>
  <si>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</si>
  <si>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</si>
  <si>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</si>
  <si>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</si>
  <si>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</si>
  <si>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</si>
  <si>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</si>
  <si>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</si>
  <si>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</si>
  <si>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</si>
  <si>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</si>
  <si>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</si>
  <si>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</si>
  <si>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</si>
  <si>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</si>
  <si>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</si>
  <si>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</si>
  <si>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</si>
  <si>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</si>
  <si>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</si>
  <si>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</si>
  <si>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</si>
  <si>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</si>
  <si>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</si>
  <si>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</si>
  <si>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</si>
  <si>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</si>
  <si>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</si>
  <si>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</si>
  <si>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</si>
  <si>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</si>
  <si>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</si>
  <si>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</si>
  <si>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</si>
  <si>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</si>
  <si>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</si>
  <si>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</si>
  <si>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</si>
  <si>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</si>
  <si>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</si>
  <si>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</si>
  <si>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</si>
  <si>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</si>
  <si>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</si>
  <si>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</si>
  <si>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</si>
  <si>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</si>
  <si>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</si>
  <si>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</si>
  <si>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</si>
  <si>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</si>
  <si>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</si>
  <si>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</si>
  <si>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</si>
  <si>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</si>
  <si>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</si>
  <si>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</si>
  <si>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</si>
  <si>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</si>
  <si>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</si>
  <si>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</si>
  <si>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</si>
  <si>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</si>
  <si>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</si>
  <si>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</si>
  <si>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</si>
  <si>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</si>
  <si>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</si>
  <si>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</si>
  <si>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</si>
  <si>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</si>
  <si>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</si>
  <si>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</si>
  <si>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</si>
  <si>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</si>
  <si>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</si>
  <si>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</si>
  <si>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</si>
  <si>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</si>
  <si>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</si>
  <si>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</si>
  <si>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</si>
  <si>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</si>
  <si>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</si>
  <si>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</si>
  <si>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</si>
  <si>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</si>
  <si>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</si>
  <si>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</si>
  <si>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</si>
  <si>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</si>
  <si>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</si>
  <si>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</si>
  <si>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</si>
  <si>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</si>
  <si>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</si>
  <si>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</si>
  <si>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</si>
  <si>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</si>
  <si>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</si>
  <si>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</si>
  <si>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</si>
  <si>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</si>
  <si>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</si>
  <si>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</si>
  <si>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</si>
  <si>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</si>
  <si>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</si>
  <si>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</si>
  <si>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</si>
  <si>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</si>
  <si>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</si>
  <si>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</si>
  <si>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</si>
  <si>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</si>
  <si>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</si>
  <si>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</si>
  <si>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</si>
  <si>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</si>
  <si>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</si>
  <si>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</si>
  <si>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</si>
  <si>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</si>
  <si>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</si>
  <si>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</si>
  <si>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</si>
  <si>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</si>
  <si>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</si>
  <si>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</si>
  <si>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</si>
  <si>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</si>
  <si>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</si>
  <si>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</si>
  <si>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</si>
  <si>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</si>
  <si>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</si>
  <si>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</si>
  <si>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</si>
  <si>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</si>
  <si>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</si>
  <si>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</si>
  <si>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</si>
  <si>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</si>
  <si>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</si>
  <si>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</si>
  <si>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</si>
  <si>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</si>
  <si>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</si>
  <si>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</si>
  <si>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</si>
  <si>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</si>
  <si>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</si>
  <si>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</si>
  <si>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</si>
  <si>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</si>
  <si>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</si>
  <si>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</si>
  <si>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</si>
  <si>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</si>
  <si>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</si>
  <si>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</si>
  <si>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</si>
  <si>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</si>
  <si>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</si>
  <si>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</si>
  <si>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</si>
  <si>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</si>
  <si>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</si>
  <si>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</si>
  <si>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</si>
  <si>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</si>
  <si>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</si>
  <si>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</si>
  <si>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</si>
  <si>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</si>
  <si>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</si>
  <si>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</si>
  <si>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</si>
  <si>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</si>
  <si>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</si>
  <si>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</si>
  <si>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</si>
  <si>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</si>
  <si>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</si>
  <si>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</si>
  <si>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</si>
  <si>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</si>
  <si>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</si>
  <si>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</si>
  <si>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</si>
  <si>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</si>
  <si>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</si>
  <si>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</si>
  <si>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</si>
  <si>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</si>
  <si>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</si>
  <si>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</si>
  <si>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</si>
  <si>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</si>
  <si>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</si>
  <si>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</si>
  <si>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</si>
  <si>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</si>
  <si>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</si>
  <si>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</si>
  <si>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</si>
  <si>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</si>
  <si>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</si>
  <si>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</si>
  <si>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</si>
  <si>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</si>
  <si>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</si>
  <si>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</si>
  <si>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</si>
  <si>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</si>
  <si>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</si>
  <si>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</si>
  <si>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</si>
  <si>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</si>
  <si>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</si>
  <si>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</si>
  <si>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</si>
  <si>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</si>
  <si>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</si>
  <si>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</si>
  <si>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</si>
  <si>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</si>
  <si>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</si>
  <si>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</si>
  <si>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</si>
  <si>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</si>
  <si>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</si>
  <si>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</si>
  <si>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</si>
  <si>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</si>
  <si>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</si>
  <si>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</si>
  <si>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</si>
  <si>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</si>
  <si>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</si>
  <si>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</si>
  <si>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</si>
  <si>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</si>
  <si>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</si>
  <si>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</si>
  <si>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</si>
  <si>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</si>
  <si>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</si>
  <si>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</si>
  <si>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</si>
  <si>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</si>
  <si>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</si>
  <si>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</si>
  <si>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</si>
  <si>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</si>
  <si>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</si>
  <si>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</si>
  <si>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</si>
  <si>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</si>
  <si>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</si>
  <si>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</si>
  <si>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</si>
  <si>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</si>
  <si>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</si>
  <si>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</si>
  <si>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</si>
  <si>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</si>
  <si>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</si>
  <si>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</si>
  <si>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</si>
  <si>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</si>
  <si>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</si>
  <si>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</si>
  <si>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</si>
  <si>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</si>
  <si>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</si>
  <si>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</si>
  <si>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</si>
  <si>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</si>
  <si>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</si>
  <si>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</si>
  <si>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</si>
  <si>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</si>
  <si>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</si>
  <si>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</si>
  <si>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</si>
  <si>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</si>
  <si>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</si>
  <si>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</si>
  <si>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</si>
  <si>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</si>
  <si>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</si>
  <si>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</si>
  <si>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</si>
  <si>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</si>
  <si>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</si>
  <si>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</si>
  <si>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</si>
  <si>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</si>
  <si>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</si>
  <si>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</si>
  <si>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</si>
  <si>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</si>
  <si>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</si>
  <si>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</si>
  <si>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</si>
  <si>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</si>
  <si>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</si>
  <si>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</si>
  <si>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</si>
  <si>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</si>
  <si>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</si>
  <si>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</si>
  <si>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</si>
  <si>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</si>
  <si>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</si>
  <si>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</si>
  <si>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</si>
  <si>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</si>
  <si>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</si>
  <si>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</si>
  <si>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</si>
  <si>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</si>
  <si>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</si>
  <si>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</si>
  <si>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</si>
  <si>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</si>
  <si>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</si>
  <si>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</si>
  <si>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</si>
  <si>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</si>
  <si>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</si>
  <si>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</si>
  <si>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</si>
  <si>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</si>
  <si>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</si>
  <si>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</si>
  <si>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</si>
  <si>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</si>
  <si>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</si>
  <si>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</si>
  <si>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</si>
  <si>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</si>
  <si>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</si>
  <si>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</si>
  <si>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</si>
  <si>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</si>
  <si>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</si>
  <si>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</si>
  <si>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</si>
  <si>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</si>
  <si>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</si>
  <si>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</si>
  <si>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</si>
  <si>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</si>
  <si>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</si>
  <si>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</si>
  <si>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</si>
  <si>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</si>
  <si>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</si>
  <si>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</si>
  <si>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</si>
  <si>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</si>
  <si>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</si>
  <si>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</si>
  <si>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</si>
  <si>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</si>
  <si>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</si>
  <si>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</si>
  <si>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</si>
  <si>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</si>
  <si>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</si>
  <si>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</si>
  <si>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</si>
  <si>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</si>
  <si>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</si>
  <si>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</si>
  <si>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</si>
  <si>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</si>
  <si>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</si>
  <si>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</si>
  <si>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</si>
  <si>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</si>
  <si>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</si>
  <si>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</si>
  <si>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</si>
  <si>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</si>
  <si>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</si>
  <si>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</si>
  <si>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</si>
  <si>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</si>
  <si>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</si>
  <si>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</si>
  <si>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</si>
  <si>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</si>
  <si>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</si>
  <si>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</si>
  <si>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</si>
  <si>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</si>
  <si>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</si>
  <si>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</si>
  <si>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</si>
  <si>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</si>
  <si>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</si>
  <si>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</si>
  <si>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</si>
  <si>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</si>
  <si>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</si>
  <si>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</si>
  <si>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</si>
  <si>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</si>
  <si>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</si>
  <si>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</si>
  <si>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</si>
  <si>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</si>
  <si>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</si>
  <si>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</si>
  <si>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</si>
  <si>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</si>
  <si>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</si>
  <si>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</si>
  <si>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</si>
  <si>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</si>
  <si>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</si>
  <si>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</si>
  <si>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</si>
  <si>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</si>
  <si>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</si>
  <si>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</si>
  <si>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</si>
  <si>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</si>
  <si>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</si>
  <si>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</si>
  <si>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</si>
  <si>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</si>
  <si>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</si>
  <si>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</si>
  <si>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</si>
  <si>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</si>
  <si>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</si>
  <si>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</si>
  <si>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</si>
  <si>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</si>
  <si>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</si>
  <si>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</si>
  <si>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</si>
  <si>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</si>
  <si>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</si>
  <si>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</si>
  <si>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</si>
  <si>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</si>
  <si>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</si>
  <si>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</si>
  <si>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</si>
  <si>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</si>
  <si>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</si>
  <si>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</si>
  <si>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</si>
  <si>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</si>
  <si>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</si>
  <si>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</si>
  <si>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</si>
  <si>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</si>
  <si>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</si>
  <si>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</si>
  <si>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</si>
  <si>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</si>
  <si>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</si>
  <si>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</si>
  <si>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</si>
  <si>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</si>
  <si>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</si>
  <si>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</si>
  <si>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</si>
  <si>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</si>
  <si>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</si>
  <si>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</si>
  <si>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</si>
  <si>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</si>
  <si>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</si>
  <si>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</si>
  <si>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</si>
  <si>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</si>
  <si>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</si>
  <si>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</si>
  <si>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</si>
  <si>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</si>
  <si>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</si>
  <si>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</si>
  <si>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</si>
  <si>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</si>
  <si>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</si>
  <si>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</si>
  <si>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</si>
  <si>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</si>
  <si>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</si>
  <si>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</si>
  <si>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</si>
  <si>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</si>
  <si>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</si>
  <si>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</si>
  <si>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</si>
  <si>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</si>
  <si>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</si>
  <si>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</si>
  <si>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</si>
  <si>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</si>
  <si>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</si>
  <si>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</si>
  <si>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</si>
  <si>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</si>
  <si>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</si>
  <si>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</si>
  <si>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</si>
  <si>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</si>
  <si>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</si>
  <si>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</si>
  <si>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</si>
  <si>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</si>
  <si>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</si>
  <si>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</si>
  <si>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</si>
  <si>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</si>
  <si>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</si>
  <si>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</si>
  <si>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</si>
  <si>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</si>
  <si>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</si>
  <si>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</si>
  <si>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</si>
  <si>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</si>
  <si>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</si>
  <si>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</si>
  <si>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</si>
  <si>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</si>
  <si>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</si>
  <si>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</si>
  <si>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</si>
  <si>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</si>
  <si>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</si>
  <si>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</si>
  <si>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</si>
  <si>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</si>
  <si>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</si>
  <si>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</si>
  <si>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</si>
  <si>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</si>
  <si>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</si>
  <si>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</si>
  <si>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</si>
  <si>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</si>
  <si>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</si>
  <si>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</si>
  <si>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</si>
  <si>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</si>
  <si>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</si>
  <si>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</si>
  <si>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</si>
  <si>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</si>
  <si>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</si>
  <si>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</si>
  <si>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</si>
  <si>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</si>
  <si>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</si>
  <si>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</si>
  <si>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</si>
  <si>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</si>
  <si>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</si>
  <si>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</si>
  <si>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</si>
  <si>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</si>
  <si>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</si>
  <si>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</si>
  <si>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</si>
  <si>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</si>
  <si>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</si>
  <si>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</si>
  <si>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</si>
  <si>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</si>
  <si>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</si>
  <si>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</si>
  <si>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</si>
  <si>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</si>
  <si>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</si>
  <si>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</si>
  <si>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</si>
  <si>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</si>
  <si>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</si>
  <si>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</si>
  <si>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</si>
  <si>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</si>
  <si>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</si>
  <si>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</si>
  <si>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</si>
  <si>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</si>
  <si>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</si>
  <si>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</si>
  <si>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</si>
  <si>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</si>
  <si>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</si>
  <si>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</si>
  <si>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</si>
  <si>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</si>
  <si>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</si>
  <si>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</si>
  <si>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</si>
  <si>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</si>
  <si>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</si>
  <si>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</si>
  <si>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</si>
  <si>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</si>
  <si>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</si>
  <si>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</si>
  <si>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</si>
  <si>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</si>
  <si>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</si>
  <si>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</si>
  <si>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</si>
  <si>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</si>
  <si>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</si>
  <si>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</si>
  <si>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</si>
  <si>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</si>
  <si>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</si>
  <si>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</si>
  <si>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</si>
  <si>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</si>
  <si>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</si>
  <si>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</si>
  <si>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</si>
  <si>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</si>
  <si>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</si>
  <si>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</si>
  <si>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</si>
  <si>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</si>
  <si>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</si>
  <si>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</si>
  <si>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</si>
  <si>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</si>
  <si>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</si>
  <si>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</si>
  <si>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</si>
  <si>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</si>
  <si>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</si>
  <si>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</si>
  <si>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</si>
  <si>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</si>
  <si>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</si>
  <si>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</si>
  <si>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</si>
  <si>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</si>
  <si>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</si>
  <si>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</si>
  <si>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</si>
  <si>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</si>
  <si>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</si>
  <si>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</si>
  <si>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</si>
  <si>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</si>
  <si>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</si>
  <si>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</si>
  <si>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</si>
  <si>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</si>
  <si>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</si>
  <si>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</si>
  <si>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</si>
  <si>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</si>
  <si>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</si>
  <si>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</si>
  <si>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</si>
  <si>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</si>
  <si>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</si>
  <si>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</si>
  <si>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</si>
  <si>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</si>
  <si>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</si>
  <si>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</si>
  <si>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</si>
  <si>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</si>
  <si>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</si>
  <si>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</si>
  <si>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</si>
  <si>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</si>
  <si>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</si>
  <si>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</si>
  <si>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</si>
  <si>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</si>
  <si>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</si>
  <si>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</si>
  <si>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</si>
  <si>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</si>
  <si>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</si>
  <si>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</si>
  <si>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</si>
  <si>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</si>
  <si>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</si>
  <si>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</si>
  <si>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</si>
  <si>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</si>
  <si>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</si>
  <si>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</si>
  <si>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</si>
  <si>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</si>
  <si>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</si>
  <si>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</si>
  <si>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</si>
  <si>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</si>
  <si>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</si>
  <si>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</si>
  <si>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</si>
  <si>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</si>
  <si>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</si>
  <si>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</si>
  <si>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</si>
  <si>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</si>
  <si>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</si>
  <si>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</si>
  <si>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</si>
  <si>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</si>
  <si>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</si>
  <si>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</si>
  <si>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</si>
  <si>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</si>
  <si>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</si>
  <si>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</si>
  <si>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</si>
  <si>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</si>
  <si>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</si>
  <si>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</si>
  <si>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</si>
  <si>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</si>
  <si>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</si>
  <si>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</si>
  <si>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</si>
  <si>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</si>
  <si>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</si>
  <si>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</si>
  <si>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</si>
  <si>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</si>
  <si>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</si>
  <si>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</si>
  <si>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</si>
  <si>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</si>
  <si>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</si>
  <si>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</si>
  <si>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</si>
  <si>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</si>
  <si>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</si>
  <si>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</si>
  <si>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</si>
  <si>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</si>
  <si>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</si>
  <si>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</si>
  <si>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</si>
  <si>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</si>
  <si>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</si>
  <si>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</si>
  <si>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</si>
  <si>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</si>
  <si>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</si>
  <si>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</si>
  <si>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</si>
  <si>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</si>
  <si>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</si>
  <si>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</si>
  <si>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</si>
  <si>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</si>
  <si>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</si>
  <si>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</si>
  <si>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</si>
  <si>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</si>
  <si>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</si>
  <si>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</si>
  <si>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</si>
  <si>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</si>
  <si>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</si>
  <si>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</si>
  <si>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</si>
  <si>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</si>
  <si>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</si>
  <si>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</si>
  <si>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</si>
  <si>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</si>
  <si>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</si>
  <si>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</si>
  <si>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</si>
  <si>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</si>
  <si>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</si>
  <si>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</si>
  <si>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</si>
  <si>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</si>
  <si>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</si>
  <si>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</si>
  <si>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</si>
  <si>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</si>
  <si>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</si>
  <si>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</si>
  <si>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</si>
  <si>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</si>
  <si>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</si>
  <si>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</si>
  <si>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</si>
  <si>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</si>
  <si>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</si>
  <si>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</si>
  <si>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</si>
  <si>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</si>
  <si>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</si>
  <si>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</si>
  <si>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</si>
  <si>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</si>
  <si>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</si>
  <si>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</si>
  <si>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</si>
  <si>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</si>
  <si>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</si>
  <si>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</si>
  <si>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</si>
  <si>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</si>
  <si>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</si>
  <si>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</si>
  <si>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</si>
  <si>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</si>
  <si>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</si>
  <si>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</si>
  <si>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</si>
  <si>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</si>
  <si>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</si>
  <si>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</si>
  <si>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</si>
  <si>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</si>
  <si>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</si>
  <si>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</si>
  <si>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</si>
  <si>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</si>
  <si>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</si>
  <si>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</si>
  <si>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</si>
  <si>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</si>
  <si>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</si>
  <si>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</si>
  <si>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</si>
  <si>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</si>
  <si>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</si>
  <si>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</si>
  <si>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</si>
  <si>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</si>
  <si>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</si>
  <si>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</si>
  <si>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</si>
  <si>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</si>
  <si>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</si>
  <si>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</si>
  <si>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</si>
  <si>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</si>
  <si>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</si>
  <si>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</si>
  <si>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</si>
  <si>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</si>
  <si>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</si>
  <si>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</si>
  <si>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</si>
  <si>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</si>
  <si>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</si>
  <si>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</si>
  <si>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</si>
  <si>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</si>
  <si>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</si>
  <si>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</si>
  <si>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</si>
  <si>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</si>
  <si>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</si>
  <si>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</si>
  <si>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</si>
  <si>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</si>
  <si>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</si>
  <si>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</si>
  <si>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</si>
  <si>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</si>
  <si>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</si>
  <si>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</si>
  <si>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</si>
  <si>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</si>
  <si>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</si>
  <si>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</si>
  <si>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</si>
  <si>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</si>
  <si>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</si>
  <si>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</si>
  <si>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</si>
  <si>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</si>
  <si>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</si>
  <si>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</si>
  <si>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</si>
  <si>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</si>
  <si>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</si>
  <si>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</si>
  <si>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</si>
  <si>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</si>
  <si>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</si>
  <si>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</si>
  <si>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</si>
  <si>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</si>
  <si>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</si>
  <si>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</si>
  <si>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</si>
  <si>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</si>
  <si>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</si>
  <si>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</si>
  <si>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</si>
  <si>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</si>
  <si>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</si>
  <si>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</si>
  <si>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</si>
  <si>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</si>
  <si>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</si>
  <si>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</si>
  <si>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</si>
  <si>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</si>
  <si>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</si>
  <si>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</si>
  <si>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</si>
  <si>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</si>
  <si>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</si>
  <si>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</si>
  <si>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</si>
  <si>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</si>
  <si>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</si>
  <si>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</si>
  <si>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</si>
  <si>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</si>
  <si>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</si>
  <si>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</si>
  <si>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</si>
  <si>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</si>
  <si>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</si>
  <si>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</si>
  <si>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</si>
  <si>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</si>
  <si>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</si>
  <si>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</si>
  <si>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</si>
  <si>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</si>
  <si>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</si>
  <si>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</si>
  <si>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</si>
  <si>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</si>
  <si>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</si>
  <si>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</si>
  <si>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</si>
  <si>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</si>
  <si>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</si>
  <si>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</si>
  <si>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</si>
  <si>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</si>
  <si>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</si>
  <si>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</si>
  <si>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</si>
  <si>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</si>
  <si>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</si>
  <si>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</si>
  <si>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</si>
  <si>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</si>
  <si>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</si>
  <si>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</si>
  <si>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</si>
  <si>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</si>
  <si>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</si>
  <si>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</si>
  <si>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</si>
  <si>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</si>
  <si>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</si>
  <si>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</si>
  <si>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</si>
  <si>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</si>
  <si>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</si>
  <si>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</si>
  <si>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</si>
  <si>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</si>
  <si>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</si>
  <si>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</si>
  <si>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</si>
  <si>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</si>
  <si>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</si>
  <si>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</si>
  <si>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</si>
  <si>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</si>
  <si>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</si>
  <si>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</si>
  <si>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</si>
  <si>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</si>
  <si>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</si>
  <si>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</si>
  <si>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</si>
  <si>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</si>
  <si>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</si>
  <si>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</si>
  <si>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</si>
  <si>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</si>
  <si>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</si>
  <si>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</si>
  <si>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</si>
  <si>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</si>
  <si>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</si>
  <si>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</si>
  <si>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</si>
  <si>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</si>
  <si>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</si>
  <si>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</si>
  <si>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</si>
  <si>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</si>
  <si>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</si>
  <si>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</si>
  <si>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</si>
  <si>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</si>
  <si>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</si>
  <si>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</si>
  <si>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</si>
  <si>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</si>
  <si>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</si>
  <si>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</si>
  <si>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</si>
  <si>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</si>
  <si>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</si>
  <si>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</si>
  <si>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</si>
  <si>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</si>
  <si>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</si>
  <si>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</si>
  <si>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</si>
  <si>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</si>
  <si>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</si>
  <si>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</si>
  <si>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</si>
  <si>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</si>
  <si>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</si>
  <si>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</si>
  <si>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</si>
  <si>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</si>
  <si>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</si>
  <si>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</si>
  <si>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</si>
  <si>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</si>
  <si>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</si>
  <si>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</si>
  <si>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</si>
  <si>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</si>
  <si>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</si>
  <si>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</si>
  <si>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</si>
  <si>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</si>
  <si>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</si>
  <si>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</si>
  <si>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</si>
  <si>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</si>
  <si>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</si>
  <si>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</si>
  <si>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</si>
  <si>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</si>
  <si>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</si>
  <si>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</si>
  <si>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</si>
  <si>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</si>
  <si>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</si>
  <si>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</si>
  <si>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</si>
  <si>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</si>
  <si>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</si>
  <si>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</si>
  <si>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</si>
  <si>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</si>
  <si>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</si>
  <si>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</si>
  <si>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</si>
  <si>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</si>
  <si>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</si>
  <si>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</si>
  <si>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</si>
  <si>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</si>
  <si>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</si>
  <si>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</si>
  <si>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</si>
  <si>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</si>
  <si>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</si>
  <si>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</si>
  <si>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</si>
  <si>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</si>
  <si>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</si>
  <si>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</si>
  <si>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</si>
  <si>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</si>
  <si>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</si>
  <si>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</si>
  <si>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</si>
  <si>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</si>
  <si>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</si>
  <si>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</si>
  <si>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</si>
  <si>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</si>
  <si>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</si>
  <si>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</si>
  <si>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</si>
  <si>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</si>
  <si>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</si>
  <si>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</si>
  <si>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</si>
  <si>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</si>
  <si>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</si>
  <si>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</si>
  <si>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</si>
  <si>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</si>
  <si>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</si>
  <si>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</si>
  <si>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</si>
  <si>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</si>
  <si>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</si>
  <si>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</si>
  <si>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</si>
  <si>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</si>
  <si>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</si>
  <si>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</si>
  <si>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</si>
  <si>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</si>
  <si>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</si>
  <si>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</si>
  <si>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</si>
  <si>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</si>
  <si>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</si>
  <si>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</si>
  <si>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</si>
  <si>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</si>
  <si>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</si>
  <si>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</si>
  <si>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</si>
  <si>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</si>
  <si>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</si>
  <si>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</si>
  <si>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</si>
  <si>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</si>
  <si>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</si>
  <si>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</si>
  <si>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</si>
  <si>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</si>
  <si>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</si>
  <si>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</si>
  <si>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</si>
  <si>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</si>
  <si>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</si>
  <si>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</si>
  <si>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</si>
  <si>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</si>
  <si>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</si>
  <si>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</si>
  <si>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</si>
  <si>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</si>
  <si>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</si>
  <si>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</si>
  <si>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</si>
  <si>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</si>
  <si>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</si>
  <si>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</si>
  <si>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</si>
  <si>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</si>
  <si>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</si>
  <si>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</si>
  <si>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</si>
  <si>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</si>
  <si>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</si>
  <si>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</si>
  <si>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</si>
  <si>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</si>
  <si>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</si>
  <si>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</si>
  <si>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</si>
  <si>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</si>
  <si>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</si>
  <si>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</si>
  <si>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</si>
  <si>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</si>
  <si>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</si>
  <si>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</si>
  <si>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</si>
  <si>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</si>
  <si>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</si>
  <si>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</si>
  <si>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</si>
  <si>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</si>
  <si>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</si>
  <si>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</si>
  <si>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</si>
  <si>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</si>
  <si>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</si>
  <si>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</si>
  <si>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</si>
  <si>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</si>
  <si>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</si>
  <si>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</si>
  <si>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</si>
  <si>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</si>
  <si>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</si>
  <si>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</si>
  <si>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</si>
  <si>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</si>
  <si>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</si>
  <si>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</si>
  <si>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</si>
  <si>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</si>
  <si>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</si>
  <si>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</si>
  <si>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</si>
  <si>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</si>
  <si>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</si>
  <si>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</si>
  <si>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</si>
  <si>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</si>
  <si>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</si>
  <si>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</si>
  <si>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</si>
  <si>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</si>
  <si>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</si>
  <si>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</si>
  <si>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</si>
  <si>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</si>
  <si>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</si>
  <si>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</si>
  <si>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</si>
  <si>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</si>
  <si>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</si>
  <si>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</si>
  <si>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</si>
  <si>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</si>
  <si>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</si>
  <si>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</si>
  <si>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</si>
  <si>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</si>
  <si>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</si>
  <si>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</si>
  <si>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</si>
  <si>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</si>
  <si>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</si>
  <si>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</si>
  <si>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</si>
  <si>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</si>
  <si>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</si>
  <si>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</si>
  <si>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</si>
  <si>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</si>
  <si>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</si>
  <si>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</si>
  <si>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</si>
  <si>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</si>
  <si>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</si>
  <si>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</si>
  <si>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</si>
  <si>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</si>
  <si>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</si>
  <si>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</si>
  <si>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</si>
  <si>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</si>
  <si>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</si>
  <si>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</si>
  <si>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</si>
  <si>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</si>
  <si>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</si>
  <si>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</si>
  <si>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</si>
  <si>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</si>
  <si>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</si>
  <si>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</si>
  <si>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</si>
  <si>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</si>
  <si>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</si>
  <si>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</si>
  <si>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</si>
  <si>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</si>
  <si>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</si>
  <si>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</si>
  <si>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</si>
  <si>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</si>
  <si>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</si>
  <si>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</si>
  <si>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</si>
  <si>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</si>
  <si>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</si>
  <si>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</si>
  <si>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</si>
  <si>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</si>
  <si>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</si>
  <si>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</si>
  <si>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</si>
  <si>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</si>
  <si>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</si>
  <si>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</si>
  <si>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</si>
  <si>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</si>
  <si>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</si>
  <si>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</si>
  <si>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</si>
  <si>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</si>
  <si>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</si>
  <si>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</si>
  <si>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</si>
  <si>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</si>
  <si>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</si>
  <si>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</si>
  <si>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</si>
  <si>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</si>
  <si>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</si>
  <si>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</si>
  <si>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</si>
  <si>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</si>
  <si>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</si>
  <si>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</si>
  <si>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</si>
  <si>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</si>
  <si>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</si>
  <si>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</si>
  <si>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</si>
  <si>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</si>
  <si>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</si>
  <si>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</si>
  <si>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</si>
  <si>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</si>
  <si>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</si>
  <si>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</si>
  <si>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</si>
  <si>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</si>
  <si>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</si>
  <si>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</si>
  <si>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</si>
  <si>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</si>
  <si>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</si>
  <si>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</si>
  <si>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</si>
  <si>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</si>
  <si>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</si>
  <si>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</si>
  <si>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</si>
  <si>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</si>
  <si>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</si>
  <si>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</si>
  <si>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</si>
  <si>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</si>
  <si>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</si>
  <si>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</si>
  <si>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</si>
  <si>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</si>
  <si>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</si>
  <si>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</si>
  <si>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</si>
  <si>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</si>
  <si>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</si>
  <si>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</si>
  <si>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</si>
  <si>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</si>
  <si>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</si>
  <si>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</si>
  <si>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</si>
  <si>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</si>
  <si>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</si>
  <si>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</si>
  <si>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</si>
  <si>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</si>
  <si>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</si>
  <si>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</si>
  <si>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</si>
  <si>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</si>
  <si>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</si>
  <si>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</si>
  <si>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</si>
  <si>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</si>
  <si>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</si>
  <si>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</si>
  <si>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</si>
  <si>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</si>
  <si>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</si>
  <si>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</si>
  <si>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</si>
  <si>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</si>
  <si>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</si>
  <si>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</si>
  <si>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</si>
  <si>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</si>
  <si>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</si>
  <si>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</si>
  <si>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</si>
  <si>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</si>
  <si>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</si>
  <si>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</si>
  <si>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</si>
  <si>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</si>
  <si>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</si>
  <si>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</si>
  <si>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</si>
  <si>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</si>
  <si>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</si>
  <si>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</si>
  <si>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</si>
  <si>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</si>
  <si>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</si>
  <si>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</si>
  <si>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</si>
  <si>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</si>
  <si>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</si>
  <si>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</si>
  <si>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</si>
  <si>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</si>
  <si>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</si>
  <si>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</si>
  <si>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</si>
  <si>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</si>
  <si>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</si>
  <si>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</si>
  <si>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</si>
  <si>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</si>
  <si>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</si>
  <si>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</si>
  <si>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</si>
  <si>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</si>
  <si>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</si>
  <si>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</si>
  <si>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</si>
  <si>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</si>
  <si>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</si>
  <si>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</si>
  <si>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</si>
  <si>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</si>
  <si>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</si>
  <si>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</si>
  <si>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</si>
  <si>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</si>
  <si>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</si>
  <si>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</si>
  <si>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</si>
  <si>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</si>
  <si>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</si>
  <si>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</si>
  <si>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</si>
  <si>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</si>
  <si>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</si>
  <si>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</si>
  <si>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</si>
  <si>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</si>
  <si>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</si>
  <si>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</si>
  <si>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</si>
  <si>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</si>
  <si>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</si>
  <si>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</si>
  <si>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</si>
  <si>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</si>
  <si>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</si>
  <si>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</si>
  <si>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</si>
  <si>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</si>
  <si>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</si>
  <si>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</si>
  <si>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</si>
  <si>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</si>
  <si>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</si>
  <si>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</si>
  <si>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</si>
  <si>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</si>
  <si>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</si>
  <si>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</si>
  <si>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</si>
  <si>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</si>
  <si>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</si>
  <si>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</si>
  <si>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</si>
  <si>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</si>
  <si>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</si>
  <si>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</si>
  <si>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</si>
  <si>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</si>
  <si>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</si>
  <si>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</si>
  <si>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</si>
  <si>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</si>
  <si>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</si>
  <si>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</si>
  <si>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</si>
  <si>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</si>
  <si>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</si>
  <si>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</si>
  <si>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</si>
  <si>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</si>
  <si>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</si>
  <si>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</si>
  <si>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</si>
  <si>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</si>
  <si>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</si>
  <si>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</si>
  <si>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</si>
  <si>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</si>
  <si>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</si>
  <si>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</si>
  <si>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</si>
  <si>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</si>
  <si>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</si>
  <si>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</si>
  <si>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</si>
  <si>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</si>
  <si>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</si>
  <si>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</si>
  <si>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</si>
  <si>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</si>
  <si>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</si>
  <si>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</si>
  <si>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</si>
  <si>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</si>
  <si>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</si>
  <si>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</si>
  <si>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</si>
  <si>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</si>
  <si>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</si>
  <si>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</si>
  <si>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</si>
  <si>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</si>
  <si>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</si>
  <si>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</si>
  <si>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</si>
  <si>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</si>
  <si>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</si>
  <si>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</si>
  <si>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</si>
  <si>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</si>
  <si>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</si>
  <si>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</si>
  <si>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</si>
  <si>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</si>
  <si>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</si>
  <si>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</si>
  <si>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</si>
  <si>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</si>
  <si>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</si>
  <si>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</si>
  <si>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</si>
  <si>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</si>
  <si>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</si>
  <si>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</si>
  <si>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</si>
  <si>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</si>
  <si>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</si>
  <si>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</si>
  <si>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</si>
  <si>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</si>
  <si>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</si>
  <si>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</si>
  <si>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</si>
  <si>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</si>
  <si>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</si>
  <si>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</si>
  <si>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</si>
  <si>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</si>
  <si>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</si>
  <si>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</si>
  <si>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</si>
  <si>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</si>
  <si>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</si>
  <si>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</si>
  <si>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</si>
  <si>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</si>
  <si>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</si>
  <si>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</si>
  <si>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</si>
  <si>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</si>
  <si>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</si>
  <si>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</si>
  <si>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</si>
  <si>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</si>
  <si>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</si>
  <si>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</si>
  <si>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</si>
  <si>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</si>
  <si>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</si>
  <si>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</si>
  <si>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</si>
  <si>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</si>
  <si>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</si>
  <si>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</si>
  <si>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</si>
  <si>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</si>
  <si>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</si>
  <si>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</si>
  <si>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</si>
  <si>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</si>
  <si>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</si>
  <si>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</si>
  <si>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</si>
  <si>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</si>
  <si>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</si>
  <si>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</si>
  <si>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</si>
  <si>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</si>
  <si>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</si>
  <si>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</si>
  <si>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</si>
  <si>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</si>
  <si>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</si>
  <si>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</si>
  <si>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</si>
  <si>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</si>
  <si>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</si>
  <si>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</si>
  <si>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</si>
  <si>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</si>
  <si>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</si>
  <si>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</si>
  <si>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</si>
  <si>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</si>
  <si>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</si>
  <si>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</si>
  <si>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</si>
  <si>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</si>
  <si>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</si>
  <si>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</si>
  <si>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</si>
  <si>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</si>
  <si>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</si>
  <si>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</si>
  <si>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</si>
  <si>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</si>
  <si>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</si>
  <si>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</si>
  <si>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</si>
  <si>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</si>
  <si>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</si>
  <si>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</si>
  <si>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</si>
  <si>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</si>
  <si>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</si>
  <si>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</si>
  <si>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</si>
  <si>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</si>
  <si>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</si>
  <si>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</si>
  <si>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</si>
  <si>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</si>
  <si>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</si>
  <si>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</si>
  <si>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</si>
  <si>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</si>
  <si>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</si>
  <si>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</si>
  <si>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</si>
  <si>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</si>
  <si>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</si>
  <si>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</si>
  <si>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</si>
  <si>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</si>
  <si>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</si>
  <si>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</si>
  <si>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</si>
  <si>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</si>
  <si>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</si>
  <si>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</si>
  <si>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</si>
  <si>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</si>
  <si>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</si>
  <si>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</si>
  <si>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</si>
  <si>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</si>
  <si>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</si>
  <si>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</si>
  <si>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</si>
  <si>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</si>
  <si>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</si>
  <si>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</si>
  <si>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</si>
  <si>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</si>
  <si>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</si>
  <si>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</si>
  <si>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</si>
  <si>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</si>
  <si>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</si>
  <si>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</si>
  <si>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</si>
  <si>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</si>
  <si>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</si>
  <si>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</si>
  <si>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</si>
  <si>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</si>
  <si>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</si>
  <si>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</si>
  <si>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</si>
  <si>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</si>
  <si>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</si>
  <si>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</si>
  <si>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</si>
  <si>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</si>
  <si>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</si>
  <si>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</si>
  <si>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</si>
  <si>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</si>
  <si>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</si>
  <si>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</si>
  <si>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</si>
  <si>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</si>
  <si>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</si>
  <si>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</si>
  <si>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</si>
  <si>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</si>
  <si>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</si>
  <si>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</si>
  <si>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</si>
  <si>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</si>
  <si>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</si>
  <si>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</si>
  <si>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</si>
  <si>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</si>
  <si>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</si>
  <si>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</si>
  <si>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</si>
  <si>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</si>
  <si>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</si>
  <si>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</si>
  <si>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</si>
  <si>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</si>
  <si>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</si>
  <si>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</si>
  <si>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</si>
  <si>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</si>
  <si>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</si>
  <si>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</si>
  <si>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</si>
  <si>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</si>
  <si>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</si>
  <si>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</si>
  <si>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</si>
  <si>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</si>
  <si>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</si>
  <si>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</si>
  <si>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</si>
  <si>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</si>
  <si>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</si>
  <si>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</si>
  <si>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</si>
  <si>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</si>
  <si>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</si>
  <si>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</si>
  <si>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</si>
  <si>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</si>
  <si>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</si>
  <si>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</si>
  <si>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</si>
  <si>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</si>
  <si>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</si>
  <si>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</si>
  <si>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</si>
  <si>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</si>
  <si>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</si>
  <si>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</si>
  <si>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</si>
  <si>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</si>
  <si>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</si>
  <si>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</si>
  <si>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</si>
  <si>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</si>
  <si>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</si>
  <si>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</si>
  <si>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</si>
  <si>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</si>
  <si>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</si>
  <si>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</si>
  <si>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</si>
  <si>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</si>
  <si>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</si>
  <si>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</si>
  <si>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</si>
  <si>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</si>
  <si>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</si>
  <si>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</si>
  <si>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</si>
  <si>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</si>
  <si>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</si>
  <si>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</si>
  <si>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</si>
  <si>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</si>
  <si>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</si>
  <si>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</si>
  <si>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</si>
  <si>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</si>
  <si>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</si>
  <si>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</si>
  <si>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</si>
  <si>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</si>
  <si>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</si>
  <si>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</si>
  <si>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</si>
  <si>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</si>
  <si>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</si>
  <si>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</si>
  <si>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</si>
  <si>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</si>
  <si>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</si>
  <si>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</si>
  <si>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</si>
  <si>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</si>
  <si>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</si>
  <si>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</si>
  <si>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</si>
  <si>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</si>
  <si>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</si>
  <si>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</si>
  <si>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</si>
  <si>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</si>
  <si>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</si>
  <si>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</si>
  <si>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</si>
  <si>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</si>
  <si>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</si>
  <si>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</si>
  <si>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</si>
  <si>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</si>
  <si>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</si>
  <si>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</si>
  <si>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</si>
  <si>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</si>
  <si>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</si>
  <si>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</si>
  <si>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</si>
  <si>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</si>
  <si>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</si>
  <si>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</si>
  <si>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</si>
  <si>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</si>
  <si>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</si>
  <si>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</si>
  <si>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</si>
  <si>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</si>
  <si>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</si>
  <si>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</si>
  <si>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</si>
  <si>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</si>
  <si>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</si>
  <si>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</si>
  <si>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</si>
  <si>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</si>
  <si>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</si>
  <si>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</si>
  <si>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</si>
  <si>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</si>
  <si>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</si>
  <si>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</si>
  <si>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</si>
  <si>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</si>
  <si>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</si>
  <si>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</si>
  <si>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</si>
  <si>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</si>
  <si>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</si>
  <si>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</si>
  <si>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</si>
  <si>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</si>
  <si>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</si>
  <si>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</si>
  <si>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</si>
  <si>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</si>
  <si>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</si>
  <si>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</si>
  <si>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</si>
  <si>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</si>
  <si>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</si>
  <si>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</si>
  <si>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</si>
  <si>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</si>
  <si>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</si>
  <si>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</si>
  <si>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</si>
  <si>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</si>
  <si>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</si>
  <si>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</si>
  <si>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</si>
  <si>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</si>
  <si>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</si>
  <si>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</si>
  <si>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</si>
  <si>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</si>
  <si>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</si>
  <si>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</si>
  <si>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</si>
  <si>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</si>
  <si>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</si>
  <si>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</si>
  <si>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</si>
  <si>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</si>
  <si>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</si>
  <si>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</si>
  <si>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</si>
  <si>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</si>
  <si>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</si>
  <si>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</si>
  <si>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</si>
  <si>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</si>
  <si>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</si>
  <si>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</si>
  <si>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</si>
  <si>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</si>
  <si>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</si>
  <si>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</si>
  <si>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</si>
  <si>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</si>
  <si>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</si>
  <si>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</si>
  <si>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</si>
  <si>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</si>
  <si>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</si>
  <si>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</si>
  <si>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</si>
  <si>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</si>
  <si>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</si>
  <si>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</si>
  <si>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</si>
  <si>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</si>
  <si>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</si>
  <si>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</si>
  <si>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</si>
  <si>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</si>
  <si>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</si>
  <si>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</si>
  <si>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</si>
  <si>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</si>
  <si>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</si>
  <si>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</si>
  <si>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</si>
  <si>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</si>
  <si>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</si>
  <si>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</si>
  <si>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</si>
  <si>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</si>
  <si>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</si>
  <si>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</si>
  <si>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</si>
  <si>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</si>
  <si>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</si>
  <si>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</si>
  <si>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</si>
  <si>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</si>
  <si>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</si>
  <si>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</si>
  <si>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</si>
  <si>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</si>
  <si>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</si>
  <si>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</si>
  <si>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</si>
  <si>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</si>
  <si>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</si>
  <si>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</si>
  <si>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</si>
  <si>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</si>
  <si>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</si>
  <si>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</si>
  <si>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</si>
  <si>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</si>
  <si>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</si>
  <si>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</si>
  <si>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</si>
  <si>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</si>
  <si>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</si>
  <si>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</si>
  <si>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</si>
  <si>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</si>
  <si>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</si>
  <si>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</si>
  <si>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</si>
  <si>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</si>
  <si>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</si>
  <si>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</si>
  <si>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</si>
  <si>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</si>
  <si>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</si>
  <si>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</si>
  <si>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</si>
  <si>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</si>
  <si>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</si>
  <si>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</si>
  <si>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</si>
  <si>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</si>
  <si>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</si>
  <si>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</si>
  <si>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</si>
  <si>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</si>
  <si>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</si>
  <si>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</si>
  <si>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</si>
  <si>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</si>
  <si>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</si>
  <si>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</si>
  <si>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</si>
  <si>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</si>
  <si>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</si>
  <si>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</si>
  <si>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</si>
  <si>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</si>
  <si>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</si>
  <si>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</si>
  <si>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</si>
  <si>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</si>
  <si>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</si>
  <si>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</si>
  <si>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</si>
  <si>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</si>
  <si>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</si>
  <si>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</si>
  <si>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</si>
  <si>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</si>
  <si>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</si>
  <si>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</si>
  <si>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</si>
  <si>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</si>
  <si>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</si>
  <si>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</si>
  <si>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</si>
  <si>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</si>
  <si>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</si>
  <si>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</si>
  <si>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</si>
  <si>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</si>
  <si>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</si>
  <si>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</si>
  <si>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</si>
  <si>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</si>
  <si>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</si>
  <si>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</si>
  <si>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</si>
  <si>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</si>
  <si>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</si>
  <si>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</si>
  <si>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</si>
  <si>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</si>
  <si>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</si>
  <si>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</si>
  <si>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</si>
  <si>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</si>
  <si>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</si>
  <si>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</si>
  <si>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</si>
  <si>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</si>
  <si>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</si>
  <si>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</si>
  <si>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</si>
  <si>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</si>
  <si>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</si>
  <si>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</si>
  <si>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</si>
  <si>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</si>
  <si>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</si>
  <si>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</si>
  <si>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</si>
  <si>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</si>
  <si>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</si>
  <si>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</si>
  <si>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</si>
  <si>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</si>
  <si>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</si>
  <si>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</si>
  <si>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</si>
  <si>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</si>
  <si>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</si>
  <si>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</si>
  <si>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</si>
  <si>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</si>
  <si>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</si>
  <si>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</si>
  <si>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</si>
  <si>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</si>
  <si>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</si>
  <si>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</si>
  <si>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</si>
  <si>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</si>
  <si>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</si>
  <si>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</si>
  <si>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</si>
  <si>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</si>
  <si>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</si>
  <si>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</si>
  <si>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</si>
  <si>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</si>
  <si>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</si>
  <si>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</si>
  <si>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</si>
  <si>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</si>
  <si>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</si>
  <si>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</si>
  <si>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</si>
  <si>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</si>
  <si>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</si>
  <si>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</si>
  <si>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</si>
  <si>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</si>
  <si>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</si>
  <si>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</si>
  <si>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</si>
  <si>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</si>
  <si>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</si>
  <si>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</si>
  <si>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</si>
  <si>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</si>
  <si>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</si>
  <si>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</si>
  <si>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</si>
  <si>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</si>
  <si>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</si>
  <si>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</si>
  <si>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</si>
  <si>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</si>
  <si>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</si>
  <si>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</si>
  <si>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</si>
  <si>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</si>
  <si>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</si>
  <si>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</si>
  <si>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</si>
  <si>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</si>
  <si>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</si>
  <si>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</si>
  <si>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</si>
  <si>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</si>
  <si>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</si>
  <si>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</si>
  <si>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</si>
  <si>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</si>
  <si>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</si>
  <si>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</si>
  <si>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</si>
  <si>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</si>
  <si>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</si>
  <si>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</si>
  <si>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</si>
  <si>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</si>
  <si>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</si>
  <si>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</si>
  <si>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</si>
  <si>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</si>
  <si>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</si>
  <si>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</si>
  <si>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</si>
  <si>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</si>
  <si>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</si>
  <si>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</si>
  <si>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</si>
  <si>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</si>
  <si>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</si>
  <si>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</si>
  <si>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</si>
  <si>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</si>
  <si>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</si>
  <si>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</si>
  <si>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</si>
  <si>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</si>
  <si>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</si>
  <si>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</si>
  <si>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</si>
  <si>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</si>
  <si>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</si>
  <si>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</si>
  <si>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</si>
  <si>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</si>
  <si>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</si>
  <si>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</si>
  <si>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</si>
  <si>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</si>
  <si>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</si>
  <si>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</si>
  <si>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</si>
  <si>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</si>
  <si>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</si>
  <si>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</si>
  <si>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</si>
  <si>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</si>
  <si>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</si>
  <si>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</si>
  <si>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</si>
  <si>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</si>
  <si>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</si>
  <si>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</si>
  <si>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</si>
  <si>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</si>
  <si>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</si>
  <si>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</si>
  <si>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</si>
  <si>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</si>
  <si>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</si>
  <si>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</si>
  <si>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</si>
  <si>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</si>
  <si>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</si>
  <si>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</si>
  <si>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</si>
  <si>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</si>
  <si>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</si>
  <si>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</si>
  <si>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</si>
  <si>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</si>
  <si>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</si>
  <si>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</si>
  <si>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</si>
  <si>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</si>
  <si>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</si>
  <si>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</si>
  <si>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</si>
  <si>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</si>
  <si>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</si>
  <si>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</si>
  <si>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</si>
  <si>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</si>
  <si>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</si>
  <si>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</si>
  <si>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</si>
  <si>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</si>
  <si>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</si>
  <si>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</si>
  <si>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</si>
  <si>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</si>
  <si>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</si>
  <si>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</si>
  <si>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</si>
  <si>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</si>
  <si>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</si>
  <si>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</si>
  <si>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</si>
  <si>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</si>
  <si>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</si>
  <si>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</si>
  <si>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</si>
  <si>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</si>
  <si>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</si>
  <si>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</si>
  <si>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</si>
  <si>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</si>
  <si>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</si>
  <si>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</si>
  <si>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</si>
  <si>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</si>
  <si>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</si>
  <si>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</si>
  <si>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</si>
  <si>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</si>
  <si>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</si>
  <si>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</si>
  <si>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</si>
  <si>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</si>
  <si>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</si>
  <si>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</si>
  <si>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</si>
  <si>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</si>
  <si>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</si>
  <si>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</si>
  <si>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</si>
  <si>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</si>
  <si>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</si>
  <si>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</si>
  <si>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</si>
  <si>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</si>
  <si>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</si>
  <si>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</si>
  <si>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</si>
  <si>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</si>
  <si>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</si>
  <si>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</si>
  <si>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</si>
  <si>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</si>
  <si>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</si>
  <si>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</si>
  <si>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</si>
  <si>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</si>
  <si>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</si>
  <si>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</si>
  <si>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</si>
  <si>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</si>
  <si>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</si>
  <si>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</si>
  <si>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</si>
  <si>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</si>
  <si>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</si>
  <si>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</si>
  <si>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</si>
  <si>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</si>
  <si>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</si>
  <si>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</si>
  <si>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</si>
  <si>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</si>
  <si>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</si>
  <si>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</si>
  <si>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</si>
  <si>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</si>
  <si>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</si>
  <si>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</si>
  <si>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</si>
  <si>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</si>
  <si>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</si>
  <si>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</si>
  <si>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</si>
  <si>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</si>
  <si>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</si>
  <si>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</si>
  <si>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</si>
  <si>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</si>
  <si>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</si>
  <si>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</si>
  <si>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</si>
  <si>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</si>
  <si>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</si>
  <si>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</si>
  <si>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</si>
  <si>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</si>
  <si>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</si>
  <si>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</si>
  <si>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</si>
  <si>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</si>
  <si>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</si>
  <si>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</si>
  <si>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</si>
  <si>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</si>
  <si>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</si>
  <si>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</si>
  <si>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</si>
  <si>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</si>
  <si>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</si>
  <si>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</si>
  <si>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</si>
  <si>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</si>
  <si>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</si>
  <si>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</si>
  <si>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</si>
  <si>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</si>
  <si>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</si>
  <si>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</si>
  <si>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</si>
  <si>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</si>
  <si>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</si>
  <si>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</si>
  <si>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</si>
  <si>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</si>
  <si>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</si>
  <si>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</si>
  <si>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</si>
  <si>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</si>
  <si>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</si>
  <si>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</si>
  <si>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</si>
  <si>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</si>
  <si>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</si>
  <si>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</si>
  <si>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</si>
  <si>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</si>
  <si>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</si>
  <si>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</si>
  <si>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</si>
  <si>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</si>
  <si>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</si>
  <si>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</si>
  <si>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</si>
  <si>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</si>
  <si>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</si>
  <si>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</si>
  <si>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</si>
  <si>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</si>
  <si>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</si>
  <si>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</si>
  <si>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</si>
  <si>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</si>
  <si>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</si>
  <si>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</si>
  <si>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</si>
  <si>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</si>
  <si>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</si>
  <si>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</si>
  <si>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</si>
  <si>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</si>
  <si>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</si>
  <si>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</si>
  <si>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</si>
  <si>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</si>
  <si>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</si>
  <si>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</si>
  <si>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</si>
  <si>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</si>
  <si>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</si>
  <si>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</si>
  <si>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</si>
  <si>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</si>
  <si>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</si>
  <si>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</si>
  <si>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</si>
  <si>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</si>
  <si>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</si>
  <si>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</si>
  <si>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</si>
  <si>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</si>
  <si>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</si>
  <si>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</si>
  <si>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</si>
  <si>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</si>
  <si>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</si>
  <si>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</si>
  <si>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</si>
  <si>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</si>
  <si>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</si>
  <si>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</si>
  <si>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</si>
  <si>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</si>
  <si>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</si>
  <si>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</si>
  <si>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</si>
  <si>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</si>
  <si>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</si>
  <si>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</si>
  <si>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</si>
  <si>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</si>
  <si>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</si>
  <si>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</si>
  <si>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</si>
  <si>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</si>
  <si>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</si>
  <si>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</si>
  <si>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</si>
  <si>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</si>
  <si>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</si>
  <si>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</si>
  <si>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</si>
  <si>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</si>
  <si>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</si>
  <si>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</si>
  <si>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</si>
  <si>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</si>
  <si>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</si>
  <si>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</si>
  <si>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</si>
  <si>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</si>
  <si>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</si>
  <si>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</si>
  <si>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</si>
  <si>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</si>
  <si>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</si>
  <si>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</si>
  <si>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</si>
  <si>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</si>
  <si>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</si>
  <si>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</si>
  <si>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</si>
  <si>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</si>
  <si>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</si>
  <si>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</si>
  <si>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</si>
  <si>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</si>
  <si>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</si>
  <si>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</si>
  <si>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</si>
  <si>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</si>
  <si>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</si>
  <si>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</si>
  <si>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</si>
  <si>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</si>
  <si>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</si>
  <si>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</si>
  <si>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</si>
  <si>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</si>
  <si>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</si>
  <si>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</si>
  <si>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</si>
  <si>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</si>
  <si>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</si>
  <si>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</si>
  <si>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</si>
  <si>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</si>
  <si>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</si>
  <si>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</si>
  <si>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</si>
  <si>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</si>
  <si>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</si>
  <si>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</si>
  <si>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</si>
  <si>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</si>
  <si>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</si>
  <si>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</si>
  <si>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</si>
  <si>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</si>
  <si>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</si>
  <si>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</si>
  <si>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</si>
  <si>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</si>
  <si>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</si>
  <si>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</si>
  <si>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</si>
  <si>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</si>
  <si>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</si>
  <si>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</si>
  <si>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</si>
  <si>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</si>
  <si>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</si>
  <si>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</si>
  <si>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</si>
  <si>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</si>
  <si>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</si>
  <si>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</si>
  <si>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</si>
  <si>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</si>
  <si>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</si>
  <si>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</si>
  <si>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</si>
  <si>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</si>
  <si>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</si>
  <si>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</si>
  <si>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</si>
  <si>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</si>
  <si>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</si>
  <si>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</si>
  <si>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</si>
  <si>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</si>
  <si>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</si>
  <si>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</si>
  <si>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</si>
  <si>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</si>
  <si>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</si>
  <si>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</si>
  <si>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</si>
  <si>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</si>
  <si>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</si>
  <si>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</si>
  <si>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</si>
  <si>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</si>
  <si>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</si>
  <si>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</si>
  <si>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</si>
  <si>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</si>
  <si>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</si>
  <si>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</si>
  <si>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</si>
  <si>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</si>
  <si>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</si>
  <si>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</si>
  <si>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</si>
  <si>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</si>
  <si>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</si>
  <si>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</si>
  <si>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</si>
  <si>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</si>
  <si>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</si>
  <si>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</si>
  <si>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</si>
  <si>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</si>
  <si>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</si>
  <si>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</si>
  <si>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</si>
  <si>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</si>
  <si>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</si>
  <si>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</si>
  <si>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</si>
  <si>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</si>
  <si>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</si>
  <si>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</si>
  <si>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</si>
  <si>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</si>
  <si>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</si>
  <si>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</si>
  <si>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</si>
  <si>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</si>
  <si>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</si>
  <si>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</si>
  <si>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</si>
  <si>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</si>
  <si>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</si>
  <si>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</si>
  <si>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</si>
  <si>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</si>
  <si>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</si>
  <si>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</si>
  <si>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</si>
  <si>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</si>
  <si>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</si>
  <si>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</si>
  <si>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</si>
  <si>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</si>
  <si>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</si>
  <si>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</si>
  <si>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</si>
  <si>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</si>
  <si>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</si>
  <si>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</si>
  <si>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</si>
  <si>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</si>
  <si>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</si>
  <si>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</si>
  <si>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</si>
  <si>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</si>
  <si>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</si>
  <si>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</si>
  <si>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</si>
  <si>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</si>
  <si>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</si>
  <si>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</si>
  <si>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</si>
  <si>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</si>
  <si>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</si>
  <si>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</si>
  <si>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</si>
  <si>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</si>
  <si>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</si>
  <si>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</si>
  <si>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</si>
  <si>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</si>
  <si>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</si>
  <si>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</si>
  <si>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</si>
  <si>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</si>
  <si>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</si>
  <si>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</si>
  <si>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</si>
  <si>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</si>
  <si>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</si>
  <si>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</si>
  <si>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</si>
  <si>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</si>
  <si>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</si>
  <si>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</si>
  <si>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</si>
  <si>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</si>
  <si>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</si>
  <si>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</si>
  <si>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</si>
  <si>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</si>
  <si>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</si>
  <si>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</si>
  <si>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</si>
  <si>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</si>
  <si>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</si>
  <si>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</si>
  <si>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</si>
  <si>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</si>
  <si>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</si>
  <si>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</si>
  <si>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</si>
  <si>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</si>
  <si>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</si>
  <si>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</si>
  <si>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</si>
  <si>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</si>
  <si>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</si>
  <si>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</si>
  <si>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</si>
  <si>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</si>
  <si>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</si>
  <si>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</si>
  <si>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</si>
  <si>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</si>
  <si>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</si>
  <si>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</si>
  <si>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</si>
  <si>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</si>
  <si>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</si>
  <si>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</si>
  <si>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</si>
  <si>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</si>
  <si>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</si>
  <si>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</si>
  <si>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</si>
  <si>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</si>
  <si>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</si>
  <si>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</si>
  <si>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</si>
  <si>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</si>
  <si>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</si>
  <si>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</si>
  <si>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</si>
  <si>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</si>
  <si>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</si>
  <si>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</si>
  <si>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</si>
  <si>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</si>
  <si>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</si>
  <si>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</si>
  <si>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</si>
  <si>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</si>
  <si>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</si>
  <si>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</si>
  <si>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</si>
  <si>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</si>
  <si>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</si>
  <si>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</si>
  <si>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</si>
  <si>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</si>
  <si>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</si>
  <si>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</si>
  <si>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</si>
  <si>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</si>
  <si>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</si>
  <si>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</si>
  <si>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</si>
  <si>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</si>
  <si>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</si>
  <si>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</si>
  <si>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</si>
  <si>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</si>
  <si>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</si>
  <si>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</si>
  <si>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</si>
  <si>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</si>
  <si>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</si>
  <si>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</si>
  <si>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</si>
  <si>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</si>
  <si>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</si>
  <si>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</si>
  <si>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</si>
  <si>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</si>
  <si>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</si>
  <si>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</si>
  <si>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</si>
  <si>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</si>
  <si>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</si>
  <si>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</si>
  <si>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</si>
  <si>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</si>
  <si>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</si>
  <si>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</si>
  <si>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</si>
  <si>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</si>
  <si>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</si>
  <si>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</si>
  <si>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</si>
  <si>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</si>
  <si>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</si>
  <si>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</si>
  <si>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</si>
  <si>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</si>
  <si>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</si>
  <si>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</si>
  <si>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</si>
  <si>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</si>
  <si>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</si>
  <si>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</si>
  <si>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</si>
  <si>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</si>
  <si>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</si>
  <si>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</si>
  <si>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</si>
  <si>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</si>
  <si>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</si>
  <si>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</si>
  <si>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</si>
  <si>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</si>
  <si>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</si>
  <si>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</si>
  <si>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</si>
  <si>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</si>
  <si>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</si>
  <si>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</si>
  <si>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</si>
  <si>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</si>
  <si>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</si>
  <si>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</si>
  <si>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</si>
  <si>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</si>
  <si>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</si>
  <si>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</si>
  <si>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</si>
  <si>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</si>
  <si>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</si>
  <si>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</si>
  <si>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</si>
  <si>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</si>
  <si>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</si>
  <si>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</si>
  <si>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</si>
  <si>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</si>
  <si>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</si>
  <si>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</si>
  <si>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</si>
  <si>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</si>
  <si>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</si>
  <si>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</si>
  <si>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</si>
  <si>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</si>
  <si>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</si>
  <si>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</si>
  <si>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</si>
  <si>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</si>
  <si>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</si>
  <si>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</si>
  <si>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</si>
  <si>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</si>
  <si>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</si>
  <si>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</si>
  <si>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</si>
  <si>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</si>
  <si>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</si>
  <si>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</si>
  <si>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</si>
  <si>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</si>
  <si>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</si>
  <si>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</si>
  <si>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</si>
  <si>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</si>
  <si>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</si>
  <si>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</si>
  <si>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</si>
  <si>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</si>
  <si>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</si>
  <si>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</si>
  <si>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</si>
  <si>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</si>
  <si>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</si>
  <si>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</si>
  <si>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</si>
  <si>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</si>
  <si>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</si>
  <si>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</si>
  <si>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</si>
  <si>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</si>
  <si>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</si>
  <si>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</si>
  <si>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</si>
  <si>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</si>
  <si>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</si>
  <si>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</si>
  <si>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</si>
  <si>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</si>
  <si>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</si>
  <si>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</si>
  <si>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</si>
  <si>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</si>
  <si>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</si>
  <si>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</si>
  <si>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</si>
  <si>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</si>
  <si>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</si>
  <si>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</si>
  <si>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</si>
  <si>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</si>
  <si>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</si>
  <si>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</si>
  <si>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</si>
  <si>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</si>
  <si>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</si>
  <si>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</si>
  <si>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</si>
  <si>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</si>
  <si>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</si>
  <si>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</si>
  <si>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</si>
  <si>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</si>
  <si>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</si>
  <si>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</si>
  <si>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</si>
  <si>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</si>
  <si>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</si>
  <si>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</si>
  <si>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</si>
  <si>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</si>
  <si>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</si>
  <si>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</si>
  <si>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</si>
  <si>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</si>
  <si>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</si>
  <si>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</si>
  <si>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</si>
  <si>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</si>
  <si>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</si>
  <si>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</si>
  <si>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</si>
  <si>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</si>
  <si>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</si>
  <si>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</si>
  <si>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</si>
  <si>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</si>
  <si>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</si>
  <si>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</si>
  <si>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</si>
  <si>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</si>
  <si>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</si>
  <si>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</si>
  <si>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</si>
  <si>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</si>
  <si>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</si>
  <si>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</si>
  <si>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</si>
  <si>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</si>
  <si>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</si>
  <si>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</si>
  <si>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</si>
  <si>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</si>
  <si>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</si>
  <si>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</si>
  <si>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</si>
  <si>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</si>
  <si>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</si>
  <si>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</si>
  <si>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</si>
  <si>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</si>
  <si>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</si>
  <si>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</si>
  <si>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</si>
  <si>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</si>
  <si>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</si>
  <si>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</si>
  <si>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</si>
  <si>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</si>
  <si>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</si>
  <si>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</si>
  <si>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</si>
  <si>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</si>
  <si>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</si>
  <si>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</si>
  <si>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</si>
  <si>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</si>
  <si>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</si>
  <si>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</si>
  <si>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</si>
  <si>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</si>
  <si>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</si>
  <si>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</si>
  <si>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</si>
  <si>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</si>
  <si>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</si>
  <si>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</si>
  <si>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</si>
  <si>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</si>
  <si>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</si>
  <si>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</si>
  <si>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</si>
  <si>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</si>
  <si>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</si>
  <si>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</si>
  <si>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</si>
  <si>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</si>
  <si>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</si>
  <si>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</si>
  <si>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</si>
  <si>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</si>
  <si>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</si>
  <si>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</si>
  <si>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</si>
  <si>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</si>
  <si>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</si>
  <si>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</si>
  <si>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</si>
  <si>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</si>
  <si>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</si>
  <si>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</si>
  <si>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</si>
  <si>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</si>
  <si>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</si>
  <si>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</si>
  <si>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</si>
  <si>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</si>
  <si>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</si>
  <si>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</si>
  <si>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</si>
  <si>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</si>
  <si>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</si>
  <si>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</si>
  <si>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</si>
  <si>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</si>
  <si>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</si>
  <si>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</si>
  <si>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</si>
  <si>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</si>
  <si>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</si>
  <si>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</si>
  <si>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</si>
  <si>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</si>
  <si>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</si>
  <si>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</si>
  <si>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</si>
  <si>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</si>
  <si>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</si>
  <si>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</si>
  <si>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</si>
  <si>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</si>
  <si>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</si>
  <si>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</si>
  <si>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</si>
  <si>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</si>
  <si>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</si>
  <si>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</si>
  <si>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</si>
  <si>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</si>
  <si>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</si>
  <si>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</si>
  <si>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</si>
  <si>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</si>
  <si>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</si>
  <si>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</si>
  <si>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</si>
  <si>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</si>
  <si>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</si>
  <si>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</si>
  <si>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</si>
  <si>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</si>
  <si>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</si>
  <si>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</si>
  <si>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</si>
  <si>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</si>
  <si>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</si>
  <si>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</si>
  <si>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</si>
  <si>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</si>
  <si>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</si>
  <si>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</si>
  <si>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</si>
  <si>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</si>
  <si>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</si>
  <si>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</si>
  <si>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</si>
  <si>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</si>
  <si>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</si>
  <si>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</si>
  <si>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</si>
  <si>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</si>
  <si>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</si>
  <si>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</si>
  <si>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</si>
  <si>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</si>
  <si>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</si>
  <si>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</si>
  <si>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</si>
  <si>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</si>
  <si>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</si>
  <si>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</si>
  <si>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</si>
  <si>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</si>
  <si>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</si>
  <si>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</si>
  <si>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</si>
  <si>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</si>
  <si>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</si>
  <si>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</si>
  <si>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</si>
  <si>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</si>
  <si>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</si>
  <si>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</si>
  <si>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</si>
  <si>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</si>
  <si>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</si>
  <si>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</si>
  <si>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</si>
  <si>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</si>
  <si>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</si>
  <si>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</si>
  <si>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</si>
  <si>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</si>
  <si>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</si>
  <si>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</si>
  <si>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</si>
  <si>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</si>
  <si>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</si>
  <si>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</si>
  <si>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</si>
  <si>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</si>
  <si>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</si>
  <si>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</si>
  <si>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</si>
  <si>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</si>
  <si>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</si>
  <si>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</si>
  <si>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</si>
  <si>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</si>
  <si>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</si>
  <si>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</si>
  <si>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</si>
  <si>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</si>
  <si>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</si>
  <si>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</si>
  <si>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</si>
  <si>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</si>
  <si>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</si>
  <si>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</si>
  <si>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</si>
  <si>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</si>
  <si>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</si>
  <si>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</si>
  <si>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</si>
  <si>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</si>
  <si>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</si>
  <si>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</si>
  <si>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</si>
  <si>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</si>
  <si>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</si>
  <si>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</si>
  <si>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</si>
  <si>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</si>
  <si>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</si>
  <si>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</si>
  <si>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</si>
  <si>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</si>
  <si>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</si>
  <si>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</si>
  <si>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</si>
  <si>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</si>
  <si>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</si>
  <si>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</si>
  <si>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</si>
  <si>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</si>
  <si>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</si>
  <si>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</si>
  <si>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</si>
  <si>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</si>
  <si>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</si>
  <si>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</si>
  <si>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</si>
  <si>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</si>
  <si>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</si>
  <si>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</si>
  <si>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</si>
  <si>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</si>
  <si>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</si>
  <si>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</si>
  <si>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</si>
  <si>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</si>
  <si>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</si>
  <si>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</si>
  <si>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</si>
  <si>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</si>
  <si>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</si>
  <si>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</si>
  <si>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</si>
  <si>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</si>
  <si>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</si>
  <si>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</si>
  <si>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</si>
  <si>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</si>
  <si>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</si>
  <si>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</si>
  <si>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</si>
  <si>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</si>
  <si>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</si>
  <si>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</si>
  <si>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</si>
  <si>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</si>
  <si>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</si>
  <si>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</si>
  <si>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</si>
  <si>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</si>
  <si>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</si>
  <si>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</si>
  <si>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</si>
  <si>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</si>
  <si>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</si>
  <si>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</si>
  <si>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</si>
  <si>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</si>
  <si>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</si>
  <si>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</si>
  <si>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</si>
  <si>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</si>
  <si>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</si>
  <si>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</si>
  <si>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</si>
  <si>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</si>
  <si>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</si>
  <si>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</si>
  <si>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</si>
  <si>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</si>
  <si>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</si>
  <si>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</si>
  <si>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</si>
  <si>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</si>
  <si>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</si>
  <si>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</si>
  <si>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</si>
  <si>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</si>
  <si>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</si>
  <si>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</si>
  <si>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</si>
  <si>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</si>
  <si>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</si>
  <si>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</si>
  <si>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</si>
  <si>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</si>
  <si>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</si>
  <si>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</si>
  <si>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</si>
  <si>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</si>
  <si>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</si>
  <si>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</si>
  <si>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</si>
  <si>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</si>
  <si>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</si>
  <si>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</si>
  <si>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</si>
  <si>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</si>
  <si>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</si>
  <si>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</si>
  <si>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</si>
  <si>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</si>
  <si>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</si>
  <si>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</si>
  <si>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</si>
  <si>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</si>
  <si>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</si>
  <si>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</si>
  <si>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</si>
  <si>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</si>
  <si>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</si>
  <si>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</si>
  <si>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</si>
  <si>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</si>
  <si>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</si>
  <si>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</si>
  <si>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</si>
  <si>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</si>
  <si>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</si>
  <si>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</si>
  <si>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</si>
  <si>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</si>
  <si>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</si>
  <si>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</si>
  <si>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</si>
  <si>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</si>
  <si>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</si>
  <si>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</si>
  <si>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</si>
  <si>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</si>
  <si>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</si>
  <si>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</si>
  <si>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</si>
  <si>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</si>
  <si>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</si>
  <si>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</si>
  <si>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</si>
  <si>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</si>
  <si>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</si>
  <si>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</si>
  <si>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</si>
  <si>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</si>
  <si>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</si>
  <si>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</si>
  <si>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</si>
  <si>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</si>
  <si>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</si>
  <si>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</si>
  <si>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</si>
  <si>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</si>
  <si>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</si>
  <si>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</si>
  <si>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</si>
  <si>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</si>
  <si>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</si>
  <si>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</si>
  <si>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</si>
  <si>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</si>
  <si>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</si>
  <si>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</si>
  <si>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</si>
  <si>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</si>
  <si>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</si>
  <si>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</si>
  <si>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</si>
  <si>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</si>
  <si>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</si>
  <si>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</si>
  <si>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</si>
  <si>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</si>
  <si>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</si>
  <si>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</si>
  <si>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</si>
  <si>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</si>
  <si>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</si>
  <si>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</si>
  <si>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</si>
  <si>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</si>
  <si>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</si>
  <si>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</si>
  <si>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</si>
  <si>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</si>
  <si>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</si>
  <si>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</si>
  <si>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</si>
  <si>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</si>
  <si>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</si>
  <si>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</si>
  <si>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</si>
  <si>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</si>
  <si>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</si>
  <si>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</si>
  <si>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</si>
  <si>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</si>
  <si>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</si>
  <si>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</si>
  <si>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</si>
  <si>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</si>
  <si>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</si>
  <si>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</si>
  <si>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</si>
  <si>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</si>
  <si>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</si>
  <si>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</si>
  <si>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</si>
  <si>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</si>
  <si>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</si>
  <si>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</si>
  <si>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</si>
  <si>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</si>
  <si>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</si>
  <si>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</si>
  <si>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</si>
  <si>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</si>
  <si>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</si>
  <si>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</si>
  <si>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</si>
  <si>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</si>
  <si>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</si>
  <si>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</si>
  <si>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</si>
  <si>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</si>
  <si>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</si>
  <si>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</si>
  <si>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</si>
  <si>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</si>
  <si>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</si>
  <si>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</si>
  <si>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</si>
  <si>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</si>
  <si>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</si>
  <si>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</si>
  <si>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</si>
  <si>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</si>
  <si>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</si>
  <si>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</si>
  <si>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</si>
  <si>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</si>
  <si>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</si>
  <si>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</si>
  <si>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</si>
  <si>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</si>
  <si>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</si>
  <si>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</si>
  <si>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</si>
  <si>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</si>
  <si>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</si>
  <si>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</si>
  <si>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</si>
  <si>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</si>
  <si>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</si>
  <si>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</si>
  <si>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</si>
  <si>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</si>
  <si>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</si>
  <si>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</si>
  <si>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</si>
  <si>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</si>
  <si>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</si>
  <si>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</si>
  <si>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</si>
  <si>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</si>
  <si>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</si>
  <si>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</si>
  <si>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</si>
  <si>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</si>
  <si>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</si>
  <si>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</si>
  <si>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</si>
  <si>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</si>
  <si>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</si>
  <si>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</si>
  <si>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</si>
  <si>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</si>
  <si>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</si>
  <si>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</si>
  <si>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</si>
  <si>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</si>
  <si>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</si>
  <si>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</si>
  <si>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</si>
  <si>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</si>
  <si>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</si>
  <si>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</si>
  <si>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</si>
  <si>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</si>
  <si>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</si>
  <si>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</si>
  <si>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</si>
  <si>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</si>
  <si>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</si>
  <si>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</si>
  <si>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</si>
  <si>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</si>
  <si>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</si>
  <si>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</si>
  <si>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</si>
  <si>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</si>
  <si>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</si>
  <si>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</si>
  <si>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</si>
  <si>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</si>
  <si>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</si>
  <si>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</si>
  <si>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</si>
  <si>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</si>
  <si>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</si>
  <si>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</si>
  <si>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</si>
  <si>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</si>
  <si>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</si>
  <si>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</si>
  <si>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</si>
  <si>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</si>
  <si>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</si>
  <si>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</si>
  <si>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</si>
  <si>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</si>
  <si>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</si>
  <si>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</si>
  <si>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</si>
  <si>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</si>
  <si>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</si>
  <si>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</si>
  <si>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</si>
  <si>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</si>
  <si>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</si>
  <si>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</si>
  <si>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</si>
  <si>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</si>
  <si>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</si>
  <si>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</si>
  <si>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</si>
  <si>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</si>
  <si>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</si>
  <si>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</si>
  <si>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</si>
  <si>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</si>
  <si>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</si>
  <si>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</si>
  <si>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</si>
  <si>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</si>
  <si>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</si>
  <si>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</si>
  <si>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</si>
  <si>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</si>
  <si>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</si>
  <si>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</si>
  <si>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</si>
  <si>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</si>
  <si>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</si>
  <si>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</si>
  <si>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</si>
  <si>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</si>
  <si>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</si>
  <si>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</si>
  <si>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</si>
  <si>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</si>
  <si>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</si>
  <si>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</si>
  <si>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</si>
  <si>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</si>
  <si>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</si>
  <si>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</si>
  <si>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</si>
  <si>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</si>
  <si>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</si>
  <si>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</si>
  <si>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</si>
  <si>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</si>
  <si>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</si>
  <si>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</si>
  <si>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</si>
  <si>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</si>
  <si>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</si>
  <si>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</si>
  <si>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</si>
  <si>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</si>
  <si>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</si>
  <si>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</si>
  <si>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</si>
  <si>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</si>
  <si>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</si>
  <si>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</si>
  <si>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</si>
  <si>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</si>
  <si>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</si>
  <si>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</si>
  <si>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</si>
  <si>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</si>
  <si>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</si>
  <si>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</si>
  <si>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</si>
  <si>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</si>
  <si>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</si>
  <si>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</si>
  <si>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</si>
  <si>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</si>
  <si>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</si>
  <si>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</si>
  <si>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</si>
  <si>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</si>
  <si>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</si>
  <si>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</si>
  <si>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</si>
  <si>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</si>
  <si>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</si>
  <si>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</si>
  <si>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</si>
  <si>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</si>
  <si>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</si>
  <si>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</si>
  <si>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</si>
  <si>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</si>
  <si>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</si>
  <si>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</si>
  <si>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</si>
  <si>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</si>
  <si>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</si>
  <si>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</si>
  <si>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</si>
  <si>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</si>
  <si>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</si>
  <si>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</si>
  <si>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</si>
  <si>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</si>
  <si>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</si>
  <si>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</si>
  <si>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</si>
  <si>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</si>
  <si>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</si>
  <si>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</si>
  <si>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</si>
  <si>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</si>
  <si>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</si>
  <si>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</si>
  <si>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</si>
  <si>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</si>
  <si>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</si>
  <si>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</si>
  <si>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</si>
  <si>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</si>
  <si>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</si>
  <si>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</si>
  <si>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</si>
  <si>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</si>
  <si>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</si>
  <si>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</si>
  <si>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</si>
  <si>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</si>
  <si>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</si>
  <si>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</si>
  <si>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</si>
  <si>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</si>
  <si>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</si>
  <si>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</si>
  <si>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</si>
  <si>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</si>
  <si>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</si>
  <si>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</si>
  <si>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</si>
  <si>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</si>
  <si>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</si>
  <si>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</si>
  <si>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</si>
  <si>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</si>
  <si>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</si>
  <si>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</si>
  <si>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</si>
  <si>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</si>
  <si>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</si>
  <si>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</si>
  <si>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</si>
  <si>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</si>
  <si>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</si>
  <si>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</si>
  <si>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</si>
  <si>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</si>
  <si>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</si>
  <si>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</si>
  <si>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</si>
  <si>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</si>
  <si>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</si>
  <si>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</si>
  <si>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</si>
  <si>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</si>
  <si>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</si>
  <si>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</si>
  <si>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</si>
  <si>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</si>
  <si>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</si>
  <si>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</si>
  <si>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</si>
  <si>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</si>
  <si>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</si>
  <si>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</si>
  <si>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</si>
  <si>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</si>
  <si>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</si>
  <si>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</si>
  <si>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</si>
  <si>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</si>
  <si>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</si>
  <si>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</si>
  <si>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</si>
  <si>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</si>
  <si>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</si>
  <si>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</si>
  <si>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</si>
  <si>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</si>
  <si>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</si>
  <si>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</si>
  <si>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</si>
  <si>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</si>
  <si>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</si>
  <si>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</si>
  <si>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</si>
  <si>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</si>
  <si>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</si>
  <si>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</si>
  <si>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</si>
  <si>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</si>
  <si>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</si>
  <si>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</si>
  <si>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</si>
  <si>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</si>
  <si>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</si>
  <si>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</si>
  <si>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</si>
  <si>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</si>
  <si>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</si>
  <si>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</si>
  <si>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</si>
  <si>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</si>
  <si>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</si>
  <si>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</si>
  <si>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</si>
  <si>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</si>
  <si>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</si>
  <si>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</si>
  <si>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</si>
  <si>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</si>
  <si>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</si>
  <si>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</si>
  <si>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</si>
  <si>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</si>
  <si>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</si>
  <si>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</si>
  <si>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</si>
  <si>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</si>
  <si>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</si>
  <si>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</si>
  <si>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</si>
  <si>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</si>
  <si>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</si>
  <si>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</si>
  <si>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</si>
  <si>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</si>
  <si>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</si>
  <si>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</si>
  <si>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</si>
  <si>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</si>
  <si>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</si>
  <si>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</si>
  <si>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</si>
  <si>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</si>
  <si>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</si>
  <si>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</si>
  <si>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</si>
  <si>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</si>
  <si>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</si>
  <si>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</si>
  <si>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</si>
  <si>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</si>
  <si>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</si>
  <si>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</si>
  <si>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</si>
  <si>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</si>
  <si>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</si>
  <si>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</si>
  <si>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</si>
  <si>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</si>
  <si>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</si>
  <si>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</si>
  <si>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</si>
  <si>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</si>
  <si>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</si>
  <si>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</si>
  <si>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</si>
  <si>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</si>
  <si>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</si>
  <si>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</si>
  <si>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</si>
  <si>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</si>
  <si>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</si>
  <si>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</si>
  <si>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</si>
  <si>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</si>
  <si>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</si>
  <si>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</si>
  <si>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</si>
  <si>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</si>
  <si>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</si>
  <si>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</si>
  <si>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</si>
  <si>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</si>
  <si>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</si>
  <si>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</si>
  <si>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</si>
  <si>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</si>
  <si>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</si>
  <si>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</si>
  <si>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</si>
  <si>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</si>
  <si>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</si>
  <si>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</si>
  <si>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</si>
  <si>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</si>
  <si>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</si>
  <si>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</si>
  <si>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</si>
  <si>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</si>
  <si>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</si>
  <si>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</si>
  <si>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</si>
  <si>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</si>
  <si>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</si>
  <si>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</si>
  <si>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</si>
  <si>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</si>
  <si>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</si>
  <si>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</si>
  <si>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</si>
  <si>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</si>
  <si>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</si>
  <si>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</si>
  <si>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</si>
  <si>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</si>
  <si>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</si>
  <si>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</si>
  <si>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</si>
  <si>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</si>
  <si>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</si>
  <si>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</si>
  <si>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</si>
  <si>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</si>
  <si>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</si>
  <si>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</si>
  <si>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</si>
  <si>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</si>
  <si>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</si>
  <si>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</si>
  <si>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</si>
  <si>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</si>
  <si>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</si>
  <si>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</si>
  <si>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</si>
  <si>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</si>
  <si>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</si>
  <si>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</si>
  <si>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</si>
  <si>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</si>
  <si>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</si>
  <si>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</si>
  <si>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</si>
  <si>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</si>
  <si>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</si>
  <si>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</si>
  <si>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</si>
  <si>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</si>
  <si>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</si>
  <si>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</si>
  <si>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</si>
  <si>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</si>
  <si>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</si>
  <si>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</si>
  <si>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</si>
  <si>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</si>
  <si>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</si>
  <si>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</si>
  <si>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</si>
  <si>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</si>
  <si>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</si>
  <si>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</si>
  <si>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</si>
  <si>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</si>
  <si>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</si>
  <si>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</si>
  <si>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</si>
  <si>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</si>
  <si>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</si>
  <si>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</si>
  <si>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</si>
  <si>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</si>
  <si>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</si>
  <si>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</si>
  <si>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</si>
  <si>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</si>
  <si>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</si>
  <si>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</si>
  <si>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</si>
  <si>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</si>
  <si>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</si>
  <si>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</si>
  <si>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</si>
  <si>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</si>
  <si>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</si>
  <si>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</si>
  <si>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</si>
  <si>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</si>
  <si>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</si>
  <si>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</si>
  <si>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</si>
  <si>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</si>
  <si>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</si>
  <si>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</si>
  <si>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</si>
  <si>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</si>
  <si>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</si>
  <si>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</si>
  <si>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</si>
  <si>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</si>
  <si>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</si>
  <si>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</si>
  <si>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</si>
  <si>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</si>
  <si>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</si>
  <si>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</si>
  <si>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</si>
  <si>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</si>
  <si>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</si>
  <si>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</si>
  <si>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</si>
  <si>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</si>
  <si>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</si>
  <si>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</si>
  <si>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</si>
  <si>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</si>
  <si>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</si>
  <si>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</si>
  <si>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</si>
  <si>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</si>
  <si>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</si>
  <si>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</si>
  <si>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</si>
  <si>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</si>
  <si>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</si>
  <si>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</si>
  <si>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</si>
  <si>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</si>
  <si>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</si>
  <si>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</si>
  <si>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</si>
  <si>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</si>
  <si>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</si>
  <si>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</si>
  <si>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</si>
  <si>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</si>
  <si>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</si>
  <si>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</si>
  <si>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</si>
  <si>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</si>
  <si>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</si>
  <si>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</si>
  <si>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</si>
  <si>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</si>
  <si>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</si>
  <si>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</si>
  <si>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</si>
  <si>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</si>
  <si>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</si>
  <si>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</si>
  <si>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</si>
  <si>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</si>
  <si>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</si>
  <si>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</si>
  <si>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</si>
  <si>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</si>
  <si>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</si>
  <si>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</si>
  <si>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</si>
  <si>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</si>
  <si>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</si>
  <si>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</si>
  <si>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</si>
  <si>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</si>
  <si>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</si>
  <si>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</si>
  <si>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</si>
  <si>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</si>
  <si>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</si>
  <si>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</si>
  <si>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</si>
  <si>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</si>
  <si>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</si>
  <si>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</si>
  <si>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</si>
  <si>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</si>
  <si>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</si>
  <si>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</si>
  <si>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</si>
  <si>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</si>
  <si>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</si>
  <si>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</si>
  <si>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</si>
  <si>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</si>
  <si>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</si>
  <si>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</si>
  <si>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</si>
  <si>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</si>
  <si>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</si>
  <si>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</si>
  <si>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</si>
  <si>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</si>
  <si>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</si>
  <si>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</si>
  <si>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</si>
  <si>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</si>
  <si>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</si>
  <si>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</si>
  <si>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</si>
  <si>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</si>
  <si>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</si>
  <si>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</si>
  <si>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</si>
  <si>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</si>
  <si>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</si>
  <si>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</si>
  <si>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</si>
  <si>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</si>
  <si>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</si>
  <si>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</si>
  <si>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</si>
  <si>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</si>
  <si>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</si>
  <si>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</si>
  <si>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</si>
  <si>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</si>
  <si>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</si>
  <si>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</si>
  <si>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</si>
  <si>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</si>
  <si>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</si>
  <si>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</si>
  <si>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</si>
  <si>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</si>
  <si>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</si>
  <si>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</si>
  <si>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</si>
  <si>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</si>
  <si>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</si>
  <si>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</si>
  <si>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</si>
  <si>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</si>
  <si>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</si>
  <si>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</si>
  <si>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</si>
  <si>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</si>
  <si>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</si>
  <si>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</si>
  <si>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</si>
  <si>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</si>
  <si>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</si>
  <si>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</si>
  <si>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</si>
  <si>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</si>
  <si>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</si>
  <si>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</si>
  <si>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</si>
  <si>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</si>
  <si>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</si>
  <si>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</si>
  <si>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</si>
  <si>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</si>
  <si>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</si>
  <si>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</si>
  <si>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</si>
  <si>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</si>
  <si>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</si>
  <si>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</si>
  <si>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</si>
  <si>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</si>
  <si>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</si>
  <si>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</si>
  <si>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</si>
  <si>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</si>
  <si>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</si>
  <si>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</si>
  <si>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</si>
  <si>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</si>
  <si>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</si>
  <si>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</si>
  <si>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</si>
  <si>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</si>
  <si>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</si>
  <si>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</si>
  <si>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</si>
  <si>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</si>
  <si>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</si>
  <si>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</si>
  <si>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</si>
  <si>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</si>
  <si>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</si>
  <si>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</si>
  <si>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</si>
  <si>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</si>
  <si>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</si>
  <si>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</si>
  <si>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</si>
  <si>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</si>
  <si>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</si>
  <si>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</si>
  <si>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</si>
  <si>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</si>
  <si>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</si>
  <si>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</si>
  <si>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</si>
  <si>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</si>
  <si>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</si>
  <si>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</si>
  <si>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</si>
  <si>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</si>
  <si>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</si>
  <si>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</si>
  <si>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</si>
  <si>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</si>
  <si>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</si>
  <si>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</si>
  <si>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</si>
  <si>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</si>
  <si>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</si>
  <si>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</si>
  <si>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</si>
  <si>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</si>
  <si>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</si>
  <si>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</si>
  <si>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</si>
  <si>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</si>
  <si>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</si>
  <si>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</si>
  <si>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</si>
  <si>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</si>
  <si>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</si>
  <si>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</si>
  <si>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</si>
  <si>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</si>
  <si>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</si>
  <si>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</si>
  <si>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</si>
  <si>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</si>
  <si>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</si>
  <si>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</si>
  <si>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</si>
  <si>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</si>
  <si>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</si>
  <si>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</si>
  <si>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</si>
  <si>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</si>
  <si>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</si>
  <si>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</si>
  <si>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</si>
  <si>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</si>
  <si>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</si>
  <si>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</si>
  <si>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</si>
  <si>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</si>
  <si>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</si>
  <si>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</si>
  <si>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</si>
  <si>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</si>
  <si>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</si>
  <si>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</si>
  <si>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</si>
  <si>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</si>
  <si>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</si>
  <si>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</si>
  <si>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</si>
  <si>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</si>
  <si>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</si>
  <si>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</si>
  <si>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</si>
  <si>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</si>
  <si>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</si>
  <si>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</si>
  <si>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</si>
  <si>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</si>
  <si>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</si>
  <si>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</si>
  <si>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</si>
  <si>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</si>
  <si>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</si>
  <si>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</si>
  <si>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</si>
  <si>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</si>
  <si>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</si>
  <si>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</si>
  <si>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</si>
  <si>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</si>
  <si>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</si>
  <si>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</si>
  <si>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</si>
  <si>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</si>
  <si>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</si>
  <si>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</si>
  <si>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</si>
  <si>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</si>
  <si>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</si>
  <si>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</si>
  <si>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</si>
  <si>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</si>
  <si>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</si>
  <si>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</si>
  <si>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</si>
  <si>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</si>
  <si>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</si>
  <si>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</si>
  <si>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</si>
  <si>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</si>
  <si>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</si>
  <si>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</si>
  <si>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</si>
  <si>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</si>
  <si>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</si>
  <si>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</si>
  <si>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</si>
  <si>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</si>
  <si>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</si>
  <si>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</si>
  <si>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</si>
  <si>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</si>
  <si>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</si>
  <si>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</si>
  <si>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</si>
  <si>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</si>
  <si>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</si>
  <si>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</si>
  <si>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</si>
  <si>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</si>
  <si>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</si>
  <si>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</si>
  <si>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</si>
  <si>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</si>
  <si>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</si>
  <si>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</si>
  <si>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</si>
  <si>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</si>
  <si>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</si>
  <si>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</si>
  <si>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</si>
  <si>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</si>
  <si>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</si>
  <si>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</si>
  <si>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</si>
  <si>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</si>
  <si>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</si>
  <si>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</si>
  <si>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</si>
  <si>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</si>
  <si>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</si>
  <si>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</si>
  <si>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</si>
  <si>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</si>
  <si>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</si>
  <si>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</si>
  <si>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</si>
  <si>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</si>
  <si>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</si>
  <si>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</si>
  <si>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</si>
  <si>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</si>
  <si>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</si>
  <si>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</si>
  <si>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</si>
  <si>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</si>
  <si>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</si>
  <si>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</si>
  <si>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</si>
  <si>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</si>
  <si>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</si>
  <si>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</si>
  <si>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</si>
  <si>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</si>
  <si>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</si>
  <si>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</si>
  <si>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</si>
  <si>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</si>
  <si>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</si>
  <si>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</si>
  <si>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</si>
  <si>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</si>
  <si>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</si>
  <si>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</si>
  <si>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</si>
  <si>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</si>
  <si>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</si>
  <si>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</si>
  <si>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</si>
  <si>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</si>
  <si>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</si>
  <si>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</si>
  <si>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</si>
  <si>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</si>
  <si>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</si>
  <si>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</si>
  <si>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</si>
  <si>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</si>
  <si>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</si>
  <si>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</si>
  <si>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</si>
  <si>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</si>
  <si>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</si>
  <si>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</si>
  <si>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</si>
  <si>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</si>
  <si>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</si>
  <si>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</si>
  <si>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</si>
  <si>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</si>
  <si>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</si>
  <si>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</si>
  <si>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</si>
  <si>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</si>
  <si>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</si>
  <si>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</si>
  <si>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</si>
  <si>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</si>
  <si>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</si>
  <si>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</si>
  <si>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</si>
  <si>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</si>
  <si>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</si>
  <si>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</si>
  <si>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</si>
  <si>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</si>
  <si>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</si>
  <si>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</si>
  <si>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</si>
  <si>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</si>
  <si>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</si>
  <si>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</si>
  <si>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</si>
  <si>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</si>
  <si>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</si>
  <si>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</si>
  <si>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</si>
  <si>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</si>
  <si>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</si>
  <si>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</si>
  <si>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</si>
  <si>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</si>
  <si>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</si>
  <si>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</si>
  <si>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</si>
  <si>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</si>
  <si>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</si>
  <si>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</si>
  <si>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</si>
  <si>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</si>
  <si>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</si>
  <si>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</si>
  <si>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</si>
  <si>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</si>
  <si>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</si>
  <si>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</si>
  <si>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</si>
  <si>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</si>
  <si>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</si>
  <si>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</si>
  <si>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</si>
  <si>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</si>
  <si>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</si>
  <si>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</si>
  <si>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</si>
  <si>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</si>
  <si>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</si>
  <si>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</si>
  <si>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</si>
  <si>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</si>
  <si>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</si>
  <si>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</si>
  <si>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</si>
  <si>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</si>
  <si>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</si>
  <si>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</si>
  <si>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</si>
  <si>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</si>
  <si>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</si>
  <si>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</si>
  <si>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</si>
  <si>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</si>
  <si>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</si>
  <si>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</si>
  <si>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</si>
  <si>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</si>
  <si>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</si>
  <si>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</si>
  <si>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</si>
  <si>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</si>
  <si>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</si>
  <si>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</si>
  <si>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</si>
  <si>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</si>
  <si>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</si>
  <si>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</si>
  <si>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</si>
  <si>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</si>
  <si>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</si>
  <si>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</si>
  <si>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</si>
  <si>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</si>
  <si>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</si>
  <si>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</si>
  <si>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</si>
  <si>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</si>
  <si>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</si>
  <si>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</si>
  <si>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</si>
  <si>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</si>
  <si>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</si>
  <si>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</si>
  <si>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</si>
  <si>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</si>
  <si>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</si>
  <si>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</si>
  <si>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</si>
  <si>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</si>
  <si>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</si>
  <si>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</si>
  <si>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</si>
  <si>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</si>
  <si>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</si>
  <si>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</si>
  <si>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</si>
  <si>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</si>
  <si>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</si>
  <si>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</si>
  <si>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</si>
  <si>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</si>
  <si>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</si>
  <si>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</si>
  <si>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</si>
  <si>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</si>
  <si>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</si>
  <si>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</si>
  <si>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</si>
  <si>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</si>
  <si>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</si>
  <si>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</si>
  <si>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</si>
  <si>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</si>
  <si>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</si>
  <si>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</si>
  <si>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</si>
  <si>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</si>
  <si>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</si>
  <si>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</si>
  <si>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</si>
  <si>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</si>
  <si>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</si>
  <si>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</si>
  <si>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</si>
  <si>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</si>
  <si>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</si>
  <si>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</si>
  <si>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</si>
  <si>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</si>
  <si>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</si>
  <si>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</si>
  <si>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</si>
  <si>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</si>
  <si>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</si>
  <si>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</si>
  <si>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</si>
  <si>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</si>
  <si>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</si>
  <si>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</si>
  <si>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</si>
  <si>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</si>
  <si>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</si>
  <si>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</si>
  <si>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</si>
  <si>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</si>
  <si>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</si>
  <si>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</si>
  <si>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</si>
  <si>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</si>
  <si>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</si>
  <si>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</si>
  <si>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</si>
  <si>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</si>
  <si>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</si>
  <si>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</si>
  <si>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</si>
  <si>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</si>
  <si>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</si>
  <si>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</si>
  <si>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</si>
  <si>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</si>
  <si>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</si>
  <si>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</si>
  <si>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</si>
  <si>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</si>
  <si>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</si>
  <si>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</si>
  <si>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</si>
  <si>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</si>
  <si>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</si>
  <si>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</si>
  <si>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</si>
  <si>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</si>
  <si>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</si>
  <si>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</si>
  <si>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</si>
  <si>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</si>
  <si>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</si>
  <si>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</si>
  <si>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</si>
  <si>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</si>
  <si>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</si>
  <si>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</si>
  <si>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</si>
  <si>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</si>
  <si>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</si>
  <si>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</si>
  <si>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</si>
  <si>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</si>
  <si>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</si>
  <si>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</si>
  <si>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</si>
  <si>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</si>
  <si>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</si>
  <si>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</si>
  <si>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</si>
  <si>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</si>
  <si>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</si>
  <si>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</si>
  <si>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</si>
  <si>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</si>
  <si>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</si>
  <si>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</si>
  <si>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</si>
  <si>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</si>
  <si>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</si>
  <si>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</si>
  <si>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</si>
  <si>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</si>
  <si>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</si>
  <si>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</si>
  <si>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</si>
  <si>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</si>
  <si>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</si>
  <si>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</si>
  <si>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</si>
  <si>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</si>
  <si>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</si>
  <si>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</si>
  <si>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</si>
  <si>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</si>
  <si>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</si>
  <si>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</si>
  <si>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</si>
  <si>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</si>
  <si>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</si>
  <si>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</si>
  <si>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</si>
  <si>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</si>
  <si>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</si>
  <si>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</si>
  <si>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</si>
  <si>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</si>
  <si>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</si>
  <si>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</si>
  <si>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</si>
  <si>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</si>
  <si>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</si>
  <si>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</si>
  <si>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</si>
  <si>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</si>
  <si>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</si>
  <si>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</si>
  <si>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</si>
  <si>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</si>
  <si>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</si>
  <si>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</si>
  <si>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</si>
  <si>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</si>
  <si>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</si>
  <si>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</si>
  <si>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</si>
  <si>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</si>
  <si>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</si>
  <si>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</si>
  <si>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</si>
  <si>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</si>
  <si>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</si>
  <si>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</si>
  <si>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</si>
  <si>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</si>
  <si>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</si>
  <si>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</si>
  <si>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</si>
  <si>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</si>
  <si>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</si>
  <si>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</si>
  <si>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</si>
  <si>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</si>
  <si>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</si>
  <si>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</si>
  <si>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</si>
  <si>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</si>
  <si>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</si>
  <si>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</si>
  <si>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</si>
  <si>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</si>
  <si>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</si>
  <si>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</si>
  <si>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</si>
  <si>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</si>
  <si>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</si>
  <si>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</si>
  <si>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</si>
  <si>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</si>
  <si>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</si>
  <si>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</si>
  <si>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</si>
  <si>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</si>
  <si>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</si>
  <si>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</si>
  <si>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</si>
  <si>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</si>
  <si>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</si>
  <si>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</si>
  <si>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</si>
  <si>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</si>
  <si>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</si>
  <si>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</si>
  <si>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</si>
  <si>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</si>
  <si>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</si>
  <si>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</si>
  <si>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</si>
  <si>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</si>
  <si>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</si>
  <si>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</si>
  <si>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</si>
  <si>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</si>
  <si>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</si>
  <si>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</si>
  <si>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</si>
  <si>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</si>
  <si>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</si>
  <si>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</si>
  <si>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</si>
  <si>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</si>
  <si>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</si>
  <si>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</si>
  <si>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</si>
  <si>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</si>
  <si>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</si>
  <si>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</si>
  <si>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</si>
  <si>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</si>
  <si>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</si>
  <si>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</si>
  <si>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</si>
  <si>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</si>
  <si>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</si>
  <si>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</si>
  <si>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</si>
  <si>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</si>
  <si>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</si>
  <si>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</si>
  <si>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</si>
  <si>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</si>
  <si>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</si>
  <si>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</si>
  <si>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</si>
  <si>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</si>
  <si>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</si>
  <si>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</si>
  <si>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</si>
  <si>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</si>
  <si>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</si>
  <si>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</si>
  <si>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</si>
  <si>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</si>
  <si>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</si>
  <si>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</si>
  <si>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</si>
  <si>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</si>
  <si>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</si>
  <si>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</si>
  <si>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</si>
  <si>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</si>
  <si>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</si>
  <si>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</si>
  <si>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</si>
  <si>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</si>
  <si>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</si>
  <si>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</si>
  <si>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</si>
  <si>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</si>
  <si>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</si>
  <si>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</si>
  <si>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</si>
  <si>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</si>
  <si>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</si>
  <si>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</si>
  <si>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</si>
  <si>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</si>
  <si>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</si>
  <si>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</si>
  <si>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</si>
  <si>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</si>
  <si>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</si>
  <si>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</si>
  <si>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</si>
  <si>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</si>
  <si>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</si>
  <si>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</si>
  <si>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</si>
  <si>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</si>
  <si>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</si>
  <si>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</si>
  <si>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</si>
  <si>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</si>
  <si>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</si>
  <si>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</si>
  <si>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</si>
  <si>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</si>
  <si>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</si>
  <si>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</si>
  <si>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</si>
  <si>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</si>
  <si>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</si>
  <si>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</si>
  <si>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</si>
  <si>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</si>
  <si>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</si>
  <si>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</si>
  <si>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</si>
  <si>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</si>
  <si>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</si>
  <si>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</si>
  <si>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</si>
  <si>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</si>
  <si>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</si>
  <si>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</si>
  <si>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</si>
  <si>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</si>
  <si>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</si>
  <si>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</si>
  <si>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</si>
  <si>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</si>
  <si>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</si>
  <si>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</si>
  <si>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</si>
  <si>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</si>
  <si>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</si>
  <si>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</si>
  <si>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</si>
  <si>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</si>
  <si>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</si>
  <si>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</si>
  <si>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</si>
  <si>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</si>
  <si>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</si>
  <si>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</si>
  <si>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</si>
  <si>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</si>
  <si>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</si>
  <si>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</si>
  <si>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</si>
  <si>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</si>
  <si>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</si>
  <si>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</si>
  <si>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</si>
  <si>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</si>
  <si>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</si>
  <si>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</si>
  <si>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</si>
  <si>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</si>
  <si>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</si>
  <si>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</si>
  <si>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</si>
  <si>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</si>
  <si>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</si>
  <si>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</si>
  <si>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</si>
  <si>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</si>
  <si>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</si>
  <si>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</si>
  <si>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</si>
  <si>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</si>
  <si>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</si>
  <si>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</si>
  <si>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</si>
  <si>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</si>
  <si>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</si>
  <si>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</si>
  <si>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</si>
  <si>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</si>
  <si>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</si>
  <si>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</si>
  <si>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</si>
  <si>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</si>
  <si>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</si>
  <si>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</si>
  <si>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</si>
  <si>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</si>
  <si>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</si>
  <si>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</si>
  <si>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</si>
  <si>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</si>
  <si>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</si>
  <si>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</si>
  <si>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</si>
  <si>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</si>
  <si>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</si>
  <si>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</si>
  <si>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</si>
  <si>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</si>
  <si>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</si>
  <si>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</si>
  <si>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</si>
  <si>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</si>
  <si>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</si>
  <si>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</si>
  <si>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</si>
  <si>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</si>
  <si>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</si>
  <si>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</si>
  <si>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</si>
  <si>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</si>
  <si>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</si>
  <si>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</si>
  <si>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</si>
  <si>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</si>
  <si>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</si>
  <si>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</si>
  <si>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</si>
  <si>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</si>
  <si>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</si>
  <si>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</si>
  <si>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</si>
  <si>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</si>
  <si>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</si>
  <si>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</si>
  <si>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</si>
  <si>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</si>
  <si>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</si>
  <si>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</si>
  <si>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</si>
  <si>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</si>
  <si>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</si>
  <si>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</si>
  <si>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</si>
  <si>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</si>
  <si>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</si>
  <si>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</si>
  <si>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</si>
  <si>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</si>
  <si>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</si>
  <si>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</si>
  <si>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</si>
  <si>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</si>
  <si>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</si>
  <si>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</si>
  <si>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</si>
  <si>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</si>
  <si>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</si>
  <si>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</si>
  <si>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</si>
  <si>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</si>
  <si>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</si>
  <si>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</si>
  <si>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</si>
  <si>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</si>
  <si>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</si>
  <si>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</si>
  <si>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</si>
  <si>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</si>
  <si>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</si>
  <si>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</si>
  <si>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</si>
  <si>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</si>
  <si>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</si>
  <si>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</si>
  <si>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</si>
  <si>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</si>
  <si>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</si>
  <si>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</si>
  <si>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</si>
  <si>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</si>
  <si>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</si>
  <si>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</si>
  <si>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</si>
  <si>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</si>
  <si>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</si>
  <si>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</si>
  <si>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</si>
  <si>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</si>
  <si>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</si>
  <si>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</si>
  <si>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</si>
  <si>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</si>
  <si>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</si>
  <si>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</si>
  <si>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</si>
  <si>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</si>
  <si>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</si>
  <si>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</si>
  <si>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</si>
  <si>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</si>
  <si>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</si>
  <si>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</si>
  <si>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</si>
  <si>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</si>
  <si>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</si>
  <si>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</si>
  <si>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</si>
  <si>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</si>
  <si>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</si>
  <si>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</si>
  <si>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</si>
  <si>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</si>
  <si>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</si>
  <si>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</si>
  <si>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</si>
  <si>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</si>
  <si>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</si>
  <si>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</si>
  <si>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</si>
  <si>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</si>
  <si>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</si>
  <si>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</si>
  <si>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</si>
  <si>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</si>
  <si>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</si>
  <si>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</si>
  <si>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</si>
  <si>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</si>
  <si>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</si>
  <si>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</si>
  <si>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</si>
  <si>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</si>
  <si>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</si>
  <si>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</si>
  <si>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</si>
  <si>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</si>
  <si>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</si>
  <si>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</si>
  <si>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</si>
  <si>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</si>
  <si>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</si>
  <si>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</si>
  <si>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</si>
  <si>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</si>
  <si>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</si>
  <si>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</si>
  <si>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</si>
  <si>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</si>
  <si>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</si>
  <si>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</si>
  <si>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</si>
  <si>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</si>
  <si>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</si>
  <si>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</si>
  <si>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</si>
  <si>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</si>
  <si>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</si>
  <si>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</si>
  <si>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</si>
  <si>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</si>
  <si>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</si>
  <si>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</si>
  <si>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</si>
  <si>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</si>
  <si>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</si>
  <si>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</si>
  <si>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</si>
  <si>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</si>
  <si>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</si>
  <si>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</si>
  <si>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</si>
  <si>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</si>
  <si>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</si>
  <si>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</si>
  <si>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</si>
  <si>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</si>
  <si>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</si>
  <si>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</si>
  <si>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</si>
  <si>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</si>
  <si>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</si>
  <si>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</si>
  <si>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</si>
  <si>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</si>
  <si>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</si>
  <si>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</si>
  <si>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</si>
  <si>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</si>
  <si>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</si>
  <si>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</si>
  <si>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</si>
  <si>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</si>
  <si>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</si>
  <si>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</si>
  <si>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</si>
  <si>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</si>
  <si>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</si>
  <si>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</si>
  <si>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</si>
  <si>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</si>
  <si>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</si>
  <si>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</si>
  <si>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</si>
  <si>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</si>
  <si>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</si>
  <si>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</si>
  <si>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</si>
  <si>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</si>
  <si>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</si>
  <si>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</si>
  <si>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</si>
  <si>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</si>
  <si>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</si>
  <si>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</si>
  <si>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</si>
  <si>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</si>
  <si>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</si>
  <si>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</si>
  <si>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</si>
  <si>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</si>
  <si>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</si>
  <si>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</si>
  <si>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</si>
  <si>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</si>
  <si>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</si>
  <si>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</si>
  <si>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</si>
  <si>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</si>
  <si>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</si>
  <si>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</si>
  <si>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</si>
  <si>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</si>
  <si>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</si>
  <si>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</si>
  <si>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</si>
  <si>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</si>
  <si>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</si>
  <si>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</si>
  <si>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</si>
  <si>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</si>
  <si>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</si>
  <si>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</si>
  <si>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</si>
  <si>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</si>
  <si>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</si>
  <si>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</si>
  <si>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</si>
  <si>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</si>
  <si>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</si>
  <si>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</si>
  <si>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</si>
  <si>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</si>
  <si>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</si>
  <si>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</si>
  <si>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</si>
  <si>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</si>
  <si>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</si>
  <si>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</si>
  <si>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</si>
  <si>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</si>
  <si>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</si>
  <si>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</si>
  <si>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</si>
  <si>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</si>
  <si>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</si>
  <si>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</si>
  <si>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</si>
  <si>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</si>
  <si>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</si>
  <si>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</si>
  <si>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</si>
  <si>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</si>
  <si>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</si>
  <si>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</si>
  <si>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</si>
  <si>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</si>
  <si>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</si>
  <si>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</si>
  <si>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</si>
  <si>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</si>
  <si>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</si>
  <si>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</si>
  <si>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</si>
  <si>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</si>
  <si>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</si>
  <si>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</si>
  <si>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</si>
  <si>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</si>
  <si>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</si>
  <si>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</si>
  <si>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</si>
  <si>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</si>
  <si>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</si>
  <si>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</si>
  <si>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</si>
  <si>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</si>
  <si>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</si>
  <si>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</si>
  <si>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</si>
  <si>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</si>
  <si>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</si>
  <si>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</si>
  <si>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</si>
  <si>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</si>
  <si>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</si>
  <si>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</si>
  <si>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</si>
  <si>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</si>
  <si>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</si>
  <si>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</si>
  <si>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</si>
  <si>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</si>
  <si>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</si>
  <si>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</si>
  <si>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</si>
  <si>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</si>
  <si>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</si>
  <si>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</si>
  <si>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</si>
  <si>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</si>
  <si>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</si>
  <si>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</si>
  <si>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</si>
  <si>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</si>
  <si>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</si>
  <si>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</si>
  <si>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</si>
  <si>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</si>
  <si>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</si>
  <si>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</si>
  <si>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</si>
  <si>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</si>
  <si>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</si>
  <si>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</si>
  <si>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</si>
  <si>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</si>
  <si>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</si>
  <si>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</si>
  <si>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</si>
  <si>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</si>
  <si>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</si>
  <si>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</si>
  <si>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</si>
  <si>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</si>
  <si>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</si>
  <si>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</si>
  <si>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</si>
  <si>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</si>
  <si>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</si>
  <si>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</si>
  <si>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</si>
  <si>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</si>
  <si>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</si>
  <si>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</si>
  <si>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</si>
  <si>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</si>
  <si>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</si>
  <si>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</si>
  <si>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</si>
  <si>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</si>
  <si>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</si>
  <si>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</si>
  <si>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</si>
  <si>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</si>
  <si>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</si>
  <si>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</si>
  <si>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</si>
  <si>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</si>
  <si>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</si>
  <si>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</si>
  <si>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</si>
  <si>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</si>
  <si>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</si>
  <si>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</si>
  <si>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</si>
  <si>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</si>
  <si>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</si>
  <si>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</si>
  <si>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</si>
  <si>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</si>
  <si>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</si>
  <si>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</si>
  <si>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</si>
  <si>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</si>
  <si>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</si>
  <si>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</si>
  <si>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</si>
  <si>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</si>
  <si>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</si>
  <si>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</si>
  <si>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</si>
  <si>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</si>
  <si>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</si>
  <si>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</si>
  <si>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</si>
  <si>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</si>
  <si>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</si>
  <si>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</si>
  <si>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</si>
  <si>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</si>
  <si>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</si>
  <si>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</si>
  <si>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</si>
  <si>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</si>
  <si>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</si>
  <si>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</si>
  <si>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</si>
  <si>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</si>
  <si>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</si>
  <si>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</si>
  <si>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</si>
  <si>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</si>
  <si>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</si>
  <si>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</si>
  <si>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</si>
  <si>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</si>
  <si>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</si>
  <si>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</si>
  <si>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</si>
  <si>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</si>
  <si>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</si>
  <si>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</si>
  <si>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</si>
  <si>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</si>
  <si>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</si>
  <si>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</si>
  <si>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</si>
  <si>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</si>
  <si>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</si>
  <si>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Sum of Sales</t>
  </si>
  <si>
    <t>Count of Sales</t>
  </si>
  <si>
    <t>Robusta</t>
  </si>
  <si>
    <t>Dark</t>
  </si>
  <si>
    <t>Light</t>
  </si>
  <si>
    <t>Medium</t>
  </si>
  <si>
    <t>2019</t>
  </si>
  <si>
    <t>Jan</t>
  </si>
  <si>
    <t>Feb</t>
  </si>
  <si>
    <t>Mar</t>
  </si>
  <si>
    <t>Apr</t>
  </si>
  <si>
    <t>May</t>
  </si>
  <si>
    <t>Jun</t>
  </si>
  <si>
    <t>Jul</t>
  </si>
  <si>
    <t>Aug</t>
  </si>
  <si>
    <t>Sep</t>
  </si>
  <si>
    <t>Oct</t>
  </si>
  <si>
    <t>Nov</t>
  </si>
  <si>
    <t>Dec</t>
  </si>
  <si>
    <t>2020</t>
  </si>
  <si>
    <t>2021</t>
  </si>
  <si>
    <t>2022</t>
  </si>
  <si>
    <t>Arabica</t>
  </si>
  <si>
    <t>Excelsa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</si>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</sst>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37" fontId="0" fillId="0" borderId="0" xfId="0" applyNumberFormat="1"/>
    <xf numFmtId="0"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Over</a:t>
            </a:r>
            <a:r>
              <a:rPr lang="en-US" sz="1600" b="1" baseline="0"/>
              <a:t>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07210356633539E-2"/>
          <c:y val="0.12513495276653172"/>
          <c:w val="0.87895642933639639"/>
          <c:h val="0.7402613514403817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E2F2-4B99-9AD3-EAD122243E3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BE13-47E5-A7F6-C407CED510A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BE13-47E5-A7F6-C407CED510A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BE13-47E5-A7F6-C407CED510A8}"/>
            </c:ext>
          </c:extLst>
        </c:ser>
        <c:dLbls>
          <c:showLegendKey val="0"/>
          <c:showVal val="0"/>
          <c:showCatName val="0"/>
          <c:showSerName val="0"/>
          <c:showPercent val="0"/>
          <c:showBubbleSize val="0"/>
        </c:dLbls>
        <c:smooth val="0"/>
        <c:axId val="846438143"/>
        <c:axId val="846438623"/>
      </c:lineChart>
      <c:catAx>
        <c:axId val="84643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38623"/>
        <c:crosses val="autoZero"/>
        <c:auto val="1"/>
        <c:lblAlgn val="ctr"/>
        <c:lblOffset val="100"/>
        <c:noMultiLvlLbl val="0"/>
      </c:catAx>
      <c:valAx>
        <c:axId val="84643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38143"/>
        <c:crosses val="autoZero"/>
        <c:crossBetween val="between"/>
      </c:valAx>
      <c:spPr>
        <a:noFill/>
        <a:ln>
          <a:noFill/>
        </a:ln>
        <a:effectLst/>
      </c:spPr>
    </c:plotArea>
    <c:legend>
      <c:legendPos val="r"/>
      <c:layout>
        <c:manualLayout>
          <c:xMode val="edge"/>
          <c:yMode val="edge"/>
          <c:x val="0.8839446609754944"/>
          <c:y val="2.8659663999489937E-2"/>
          <c:w val="0.10009204761228493"/>
          <c:h val="0.22773438745258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[coffeeOrdersData.xlsx]coffeeTypes!TotalSales</c:name>
    <c:fmtId val="4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Sales by Coffee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4"/>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4"/>
          </a:solidFill>
          <a:ln>
            <a:noFill/>
          </a:ln>
          <a:effectLst/>
        </c:spPr>
      </c:pivotFmt>
      <c:pivotFmt>
        <c:idx val="12"/>
        <c:spPr>
          <a:solidFill>
            <a:schemeClr val="accent6"/>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4"/>
          </a:solidFill>
          <a:ln>
            <a:noFill/>
          </a:ln>
          <a:effectLst/>
        </c:spPr>
      </c:pivotFmt>
      <c:pivotFmt>
        <c:idx val="16"/>
        <c:spPr>
          <a:solidFill>
            <a:schemeClr val="accent6"/>
          </a:solidFill>
          <a:ln>
            <a:noFill/>
          </a:ln>
          <a:effectLst/>
        </c:spPr>
      </c:pivotFmt>
    </c:pivotFmts>
    <c:plotArea>
      <c:layout/>
      <c:barChart>
        <c:barDir val="col"/>
        <c:grouping val="clustered"/>
        <c:varyColors val="0"/>
        <c:ser>
          <c:idx val="0"/>
          <c:order val="0"/>
          <c:tx>
            <c:strRef>
              <c:f>coffeeTypes!$B$3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dPt>
          <c:dPt>
            <c:idx val="2"/>
            <c:invertIfNegative val="0"/>
            <c:bubble3D val="0"/>
            <c:spPr>
              <a:solidFill>
                <a:schemeClr val="accent4"/>
              </a:solidFill>
              <a:ln>
                <a:noFill/>
              </a:ln>
              <a:effectLst/>
            </c:spPr>
          </c:dPt>
          <c:dPt>
            <c:idx val="3"/>
            <c:invertIfNegative val="0"/>
            <c:bubble3D val="0"/>
            <c:spPr>
              <a:solidFill>
                <a:schemeClr val="accent6"/>
              </a:solidFill>
              <a:ln>
                <a:noFill/>
              </a:ln>
              <a:effectLst/>
            </c:spPr>
          </c:dPt>
          <c:cat>
            <c:strRef>
              <c:f>coffeeTypes!$A$4:$A$7</c:f>
              <c:strCache>
                <c:ptCount val="4"/>
                <c:pt idx="0">
                  <c:v>Arabica</c:v>
                </c:pt>
                <c:pt idx="1">
                  <c:v>Excelsa</c:v>
                </c:pt>
                <c:pt idx="2">
                  <c:v>Liberica</c:v>
                </c:pt>
                <c:pt idx="3">
                  <c:v>Robusta</c:v>
                </c:pt>
              </c:strCache>
            </c:strRef>
          </c:cat>
          <c:val>
            <c:numRef>
              <c:f>coffeeTypes!$B$4:$B$7</c:f>
              <c:numCache>
                <c:formatCode>General</c:formatCode>
                <c:ptCount val="4"/>
                <c:pt idx="0">
                  <c:v>264</c:v>
                </c:pt>
                <c:pt idx="1">
                  <c:v>247</c:v>
                </c:pt>
                <c:pt idx="2">
                  <c:v>248</c:v>
                </c:pt>
                <c:pt idx="3">
                  <c:v>241</c:v>
                </c:pt>
              </c:numCache>
            </c:numRef>
          </c:val>
          <c:extLst>
            <c:ext xmlns:c16="http://schemas.microsoft.com/office/drawing/2014/chart" uri="{C3380CC4-5D6E-409C-BE32-E72D297353CC}">
              <c16:uniqueId val="{00000007-3FCE-4DDC-8FE9-DB13B6B6285D}"/>
            </c:ext>
          </c:extLst>
        </c:ser>
        <c:dLbls>
          <c:showLegendKey val="0"/>
          <c:showVal val="0"/>
          <c:showCatName val="0"/>
          <c:showSerName val="0"/>
          <c:showPercent val="0"/>
          <c:showBubbleSize val="0"/>
        </c:dLbls>
        <c:gapWidth val="219"/>
        <c:overlap val="-27"/>
        <c:axId val="548059376"/>
        <c:axId val="548063216"/>
      </c:barChart>
      <c:catAx>
        <c:axId val="5480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63216"/>
        <c:crosses val="autoZero"/>
        <c:auto val="1"/>
        <c:lblAlgn val="ctr"/>
        <c:lblOffset val="100"/>
        <c:noMultiLvlLbl val="0"/>
      </c:catAx>
      <c:valAx>
        <c:axId val="54806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[coffeeOrdersData.xlsx]coffeeTypesRevenue!TotalSales</c:name>
    <c:fmtId val="5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Revenue by Coffee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4"/>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4"/>
          </a:solidFill>
          <a:ln>
            <a:noFill/>
          </a:ln>
          <a:effectLst/>
        </c:spPr>
      </c:pivotFmt>
      <c:pivotFmt>
        <c:idx val="12"/>
        <c:spPr>
          <a:solidFill>
            <a:schemeClr val="accent6"/>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4"/>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pivotFmt>
      <c:pivotFmt>
        <c:idx val="19"/>
        <c:spPr>
          <a:solidFill>
            <a:schemeClr val="accent4"/>
          </a:solidFill>
          <a:ln>
            <a:noFill/>
          </a:ln>
          <a:effectLst/>
        </c:spPr>
      </c:pivotFmt>
      <c:pivotFmt>
        <c:idx val="20"/>
        <c:spPr>
          <a:solidFill>
            <a:schemeClr val="accent6"/>
          </a:solidFill>
          <a:ln>
            <a:noFill/>
          </a:ln>
          <a:effectLst/>
        </c:spPr>
      </c:pivotFmt>
    </c:pivotFmts>
    <c:plotArea>
      <c:layout/>
      <c:barChart>
        <c:barDir val="col"/>
        <c:grouping val="clustered"/>
        <c:varyColors val="0"/>
        <c:ser>
          <c:idx val="0"/>
          <c:order val="0"/>
          <c:tx>
            <c:strRef>
              <c:f>coffeeTypesRevenue!$B$3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dPt>
          <c:dPt>
            <c:idx val="2"/>
            <c:invertIfNegative val="0"/>
            <c:bubble3D val="0"/>
            <c:spPr>
              <a:solidFill>
                <a:schemeClr val="accent4"/>
              </a:solidFill>
              <a:ln>
                <a:noFill/>
              </a:ln>
              <a:effectLst/>
            </c:spPr>
          </c:dPt>
          <c:dPt>
            <c:idx val="3"/>
            <c:invertIfNegative val="0"/>
            <c:bubble3D val="0"/>
            <c:spPr>
              <a:solidFill>
                <a:schemeClr val="accent6"/>
              </a:solidFill>
              <a:ln>
                <a:noFill/>
              </a:ln>
              <a:effectLst/>
            </c:spPr>
          </c:dPt>
          <c:cat>
            <c:strRef>
              <c:f>coffeeTypesRevenue!$A$4:$A$7</c:f>
              <c:strCache>
                <c:ptCount val="4"/>
                <c:pt idx="0">
                  <c:v>Arabica</c:v>
                </c:pt>
                <c:pt idx="1">
                  <c:v>Excelsa</c:v>
                </c:pt>
                <c:pt idx="2">
                  <c:v>Liberica</c:v>
                </c:pt>
                <c:pt idx="3">
                  <c:v>Robusta</c:v>
                </c:pt>
              </c:strCache>
            </c:strRef>
          </c:cat>
          <c:val>
            <c:numRef>
              <c:f>coffeeTypesRevenue!$B$4:$B$7</c:f>
              <c:numCache>
                <c:formatCode>_([$$-409]* #,##0.00_);_([$$-409]* \(#,##0.00\);_([$$-409]* "-"??_);_(@_)</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7-8E33-48CE-AEB1-E6E55C2BEFD1}"/>
            </c:ext>
          </c:extLst>
        </c:ser>
        <c:dLbls>
          <c:showLegendKey val="0"/>
          <c:showVal val="0"/>
          <c:showCatName val="0"/>
          <c:showSerName val="0"/>
          <c:showPercent val="0"/>
          <c:showBubbleSize val="0"/>
        </c:dLbls>
        <c:gapWidth val="219"/>
        <c:overlap val="-27"/>
        <c:axId val="548059376"/>
        <c:axId val="548063216"/>
      </c:barChart>
      <c:catAx>
        <c:axId val="5480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63216"/>
        <c:crosses val="autoZero"/>
        <c:auto val="1"/>
        <c:lblAlgn val="ctr"/>
        <c:lblOffset val="100"/>
        <c:noMultiLvlLbl val="0"/>
      </c:catAx>
      <c:valAx>
        <c:axId val="548063216"/>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[coffeeOrdersData.xlsx]coffeeRoasts!TotalSales</c:name>
    <c:fmtId val="5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Sales by Roast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4"/>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4"/>
          </a:solidFill>
          <a:ln>
            <a:noFill/>
          </a:ln>
          <a:effectLst/>
        </c:spPr>
      </c:pivotFmt>
      <c:pivotFmt>
        <c:idx val="12"/>
        <c:spPr>
          <a:solidFill>
            <a:schemeClr val="accent6"/>
          </a:solidFill>
          <a:ln>
            <a:noFill/>
          </a:ln>
          <a:effectLst/>
        </c:spPr>
      </c:pivotFmt>
      <c:pivotFmt>
        <c:idx val="13"/>
        <c:spPr>
          <a:solidFill>
            <a:schemeClr val="accent4"/>
          </a:solidFill>
          <a:ln>
            <a:noFill/>
          </a:ln>
          <a:effectLst/>
        </c:spPr>
      </c:pivotFmt>
      <c:pivotFmt>
        <c:idx val="14"/>
        <c:spPr>
          <a:solidFill>
            <a:schemeClr val="accent6"/>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pivotFmt>
      <c:pivotFmt>
        <c:idx val="20"/>
        <c:spPr>
          <a:solidFill>
            <a:schemeClr val="accent6"/>
          </a:solidFill>
          <a:ln>
            <a:noFill/>
          </a:ln>
          <a:effectLst/>
        </c:spPr>
      </c:pivotFmt>
    </c:pivotFmts>
    <c:plotArea>
      <c:layout/>
      <c:barChart>
        <c:barDir val="col"/>
        <c:grouping val="clustered"/>
        <c:varyColors val="0"/>
        <c:ser>
          <c:idx val="0"/>
          <c:order val="0"/>
          <c:tx>
            <c:strRef>
              <c:f>coffeeRoasts!$B$3</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1-68B1-4FC9-99F0-B8C535405994}"/>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68B1-4FC9-99F0-B8C535405994}"/>
              </c:ext>
            </c:extLst>
          </c:dPt>
          <c:cat>
            <c:strRef>
              <c:f>coffeeRoasts!$A$4:$A$6</c:f>
              <c:strCache>
                <c:ptCount val="3"/>
                <c:pt idx="0">
                  <c:v>Dark</c:v>
                </c:pt>
                <c:pt idx="1">
                  <c:v>Light</c:v>
                </c:pt>
                <c:pt idx="2">
                  <c:v>Medium</c:v>
                </c:pt>
              </c:strCache>
            </c:strRef>
          </c:cat>
          <c:val>
            <c:numRef>
              <c:f>coffeeRoasts!$B$4:$B$6</c:f>
              <c:numCache>
                <c:formatCode>General</c:formatCode>
                <c:ptCount val="3"/>
                <c:pt idx="0">
                  <c:v>333</c:v>
                </c:pt>
                <c:pt idx="1">
                  <c:v>333</c:v>
                </c:pt>
                <c:pt idx="2">
                  <c:v>334</c:v>
                </c:pt>
              </c:numCache>
            </c:numRef>
          </c:val>
          <c:extLst>
            <c:ext xmlns:c16="http://schemas.microsoft.com/office/drawing/2014/chart" uri="{C3380CC4-5D6E-409C-BE32-E72D297353CC}">
              <c16:uniqueId val="{00000006-B148-492B-B10C-B18AE2805451}"/>
            </c:ext>
          </c:extLst>
        </c:ser>
        <c:dLbls>
          <c:showLegendKey val="0"/>
          <c:showVal val="0"/>
          <c:showCatName val="0"/>
          <c:showSerName val="0"/>
          <c:showPercent val="0"/>
          <c:showBubbleSize val="0"/>
        </c:dLbls>
        <c:gapWidth val="219"/>
        <c:overlap val="-27"/>
        <c:axId val="548059376"/>
        <c:axId val="548063216"/>
      </c:barChart>
      <c:catAx>
        <c:axId val="5480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63216"/>
        <c:crosses val="autoZero"/>
        <c:auto val="1"/>
        <c:lblAlgn val="ctr"/>
        <c:lblOffset val="100"/>
        <c:noMultiLvlLbl val="0"/>
      </c:catAx>
      <c:valAx>
        <c:axId val="54806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[coffeeOrdersData.xlsx]coffeeTypes!TotalSales</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Sales by Coffee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0"/>
        <c:ser>
          <c:idx val="0"/>
          <c:order val="0"/>
          <c:tx>
            <c:strRef>
              <c:f>coffeeTypes!$B$3</c:f>
              <c:strCache>
                <c:ptCount val="1"/>
                <c:pt idx="0">
                  <c:v>Total</c:v>
                </c:pt>
              </c:strCache>
            </c:strRef>
          </c:tx>
          <c:spPr>
            <a:solidFill>
              <a:schemeClr val="accent1"/>
            </a:solidFill>
            <a:ln>
              <a:noFill/>
            </a:ln>
            <a:effectLst/>
          </c:spPr>
          <c:invertIfNegative val="0"/>
          <c:cat>
            <c:strRef>
              <c:f>coffeeTypes!$A$4:$A$7</c:f>
              <c:strCache>
                <c:ptCount val="4"/>
                <c:pt idx="0">
                  <c:v>Arabica</c:v>
                </c:pt>
                <c:pt idx="1">
                  <c:v>Excelsa</c:v>
                </c:pt>
                <c:pt idx="2">
                  <c:v>Liberica</c:v>
                </c:pt>
                <c:pt idx="3">
                  <c:v>Robusta</c:v>
                </c:pt>
              </c:strCache>
            </c:strRef>
          </c:cat>
          <c:val>
            <c:numRef>
              <c:f>coffeeTypes!$B$4:$B$7</c:f>
              <c:numCache>
                <c:formatCode>General</c:formatCode>
                <c:ptCount val="4"/>
                <c:pt idx="0">
                  <c:v>264</c:v>
                </c:pt>
                <c:pt idx="1">
                  <c:v>247</c:v>
                </c:pt>
                <c:pt idx="2">
                  <c:v>248</c:v>
                </c:pt>
                <c:pt idx="3">
                  <c:v>241</c:v>
                </c:pt>
              </c:numCache>
            </c:numRef>
          </c:val>
          <c:extLst>
            <c:ext xmlns:c16="http://schemas.microsoft.com/office/drawing/2014/chart" uri="{C3380CC4-5D6E-409C-BE32-E72D297353CC}">
              <c16:uniqueId val="{00000004-D9E4-46EF-9E03-F580803DED4B}"/>
            </c:ext>
          </c:extLst>
        </c:ser>
        <c:dLbls>
          <c:showLegendKey val="0"/>
          <c:showVal val="0"/>
          <c:showCatName val="0"/>
          <c:showSerName val="0"/>
          <c:showPercent val="0"/>
          <c:showBubbleSize val="0"/>
        </c:dLbls>
        <c:gapWidth val="219"/>
        <c:overlap val="-27"/>
        <c:axId val="548059376"/>
        <c:axId val="548063216"/>
      </c:barChart>
      <c:catAx>
        <c:axId val="5480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63216"/>
        <c:crosses val="autoZero"/>
        <c:auto val="1"/>
        <c:lblAlgn val="ctr"/>
        <c:lblOffset val="100"/>
        <c:noMultiLvlLbl val="0"/>
      </c:catAx>
      <c:valAx>
        <c:axId val="54806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[coffeeOrdersData.xlsx]coffeeRoasts!TotalSales</c:name>
    <c:fmtId val="4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Sales by Roast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4"/>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4"/>
          </a:solidFill>
          <a:ln>
            <a:noFill/>
          </a:ln>
          <a:effectLst/>
        </c:spPr>
      </c:pivotFmt>
      <c:pivotFmt>
        <c:idx val="12"/>
        <c:spPr>
          <a:solidFill>
            <a:schemeClr val="accent6"/>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0"/>
        <c:ser>
          <c:idx val="0"/>
          <c:order val="0"/>
          <c:tx>
            <c:strRef>
              <c:f>coffeeRoasts!$B$3</c:f>
              <c:strCache>
                <c:ptCount val="1"/>
                <c:pt idx="0">
                  <c:v>Total</c:v>
                </c:pt>
              </c:strCache>
            </c:strRef>
          </c:tx>
          <c:spPr>
            <a:solidFill>
              <a:schemeClr val="accent1"/>
            </a:solidFill>
            <a:ln>
              <a:noFill/>
            </a:ln>
            <a:effectLst/>
          </c:spPr>
          <c:invertIfNegative val="0"/>
          <c:cat>
            <c:strRef>
              <c:f>coffeeRoasts!$A$4:$A$6</c:f>
              <c:strCache>
                <c:ptCount val="3"/>
                <c:pt idx="0">
                  <c:v>Dark</c:v>
                </c:pt>
                <c:pt idx="1">
                  <c:v>Light</c:v>
                </c:pt>
                <c:pt idx="2">
                  <c:v>Medium</c:v>
                </c:pt>
              </c:strCache>
            </c:strRef>
          </c:cat>
          <c:val>
            <c:numRef>
              <c:f>coffeeRoasts!$B$4:$B$6</c:f>
              <c:numCache>
                <c:formatCode>General</c:formatCode>
                <c:ptCount val="3"/>
                <c:pt idx="0">
                  <c:v>333</c:v>
                </c:pt>
                <c:pt idx="1">
                  <c:v>333</c:v>
                </c:pt>
                <c:pt idx="2">
                  <c:v>334</c:v>
                </c:pt>
              </c:numCache>
            </c:numRef>
          </c:val>
          <c:extLst>
            <c:ext xmlns:c16="http://schemas.microsoft.com/office/drawing/2014/chart" uri="{C3380CC4-5D6E-409C-BE32-E72D297353CC}">
              <c16:uniqueId val="{00000004-F197-40CF-B901-8C1D11E6C896}"/>
            </c:ext>
          </c:extLst>
        </c:ser>
        <c:dLbls>
          <c:showLegendKey val="0"/>
          <c:showVal val="0"/>
          <c:showCatName val="0"/>
          <c:showSerName val="0"/>
          <c:showPercent val="0"/>
          <c:showBubbleSize val="0"/>
        </c:dLbls>
        <c:gapWidth val="219"/>
        <c:overlap val="-27"/>
        <c:axId val="548059376"/>
        <c:axId val="548063216"/>
      </c:barChart>
      <c:catAx>
        <c:axId val="5480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63216"/>
        <c:crosses val="autoZero"/>
        <c:auto val="1"/>
        <c:lblAlgn val="ctr"/>
        <c:lblOffset val="100"/>
        <c:noMultiLvlLbl val="0"/>
      </c:catAx>
      <c:valAx>
        <c:axId val="54806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[coffeeOrdersData.xlsx]coffeeTypesRevenue!TotalSales</c:name>
    <c:fmtId val="4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Revenue by Coffee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6"/>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4"/>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strRef>
              <c:f>coffeeTypesRevenue!$B$3</c:f>
              <c:strCache>
                <c:ptCount val="1"/>
                <c:pt idx="0">
                  <c:v>Total</c:v>
                </c:pt>
              </c:strCache>
            </c:strRef>
          </c:tx>
          <c:spPr>
            <a:solidFill>
              <a:schemeClr val="accent1"/>
            </a:solidFill>
            <a:ln>
              <a:noFill/>
            </a:ln>
            <a:effectLst/>
          </c:spPr>
          <c:invertIfNegative val="0"/>
          <c:cat>
            <c:strRef>
              <c:f>coffeeTypesRevenue!$A$4:$A$7</c:f>
              <c:strCache>
                <c:ptCount val="4"/>
                <c:pt idx="0">
                  <c:v>Arabica</c:v>
                </c:pt>
                <c:pt idx="1">
                  <c:v>Excelsa</c:v>
                </c:pt>
                <c:pt idx="2">
                  <c:v>Liberica</c:v>
                </c:pt>
                <c:pt idx="3">
                  <c:v>Robusta</c:v>
                </c:pt>
              </c:strCache>
            </c:strRef>
          </c:cat>
          <c:val>
            <c:numRef>
              <c:f>coffeeTypesRevenue!$B$4:$B$7</c:f>
              <c:numCache>
                <c:formatCode>_([$$-409]* #,##0.00_);_([$$-409]* \(#,##0.00\);_([$$-409]* "-"??_);_(@_)</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4-B699-4288-B9D5-2AB6269F2D2F}"/>
            </c:ext>
          </c:extLst>
        </c:ser>
        <c:dLbls>
          <c:showLegendKey val="0"/>
          <c:showVal val="0"/>
          <c:showCatName val="0"/>
          <c:showSerName val="0"/>
          <c:showPercent val="0"/>
          <c:showBubbleSize val="0"/>
        </c:dLbls>
        <c:gapWidth val="219"/>
        <c:overlap val="-27"/>
        <c:axId val="548059376"/>
        <c:axId val="548063216"/>
      </c:barChart>
      <c:catAx>
        <c:axId val="5480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63216"/>
        <c:crosses val="autoZero"/>
        <c:auto val="1"/>
        <c:lblAlgn val="ctr"/>
        <c:lblOffset val="100"/>
        <c:noMultiLvlLbl val="0"/>
      </c:catAx>
      <c:valAx>
        <c:axId val="5480632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manualLayout>
          <c:layoutTarget val="inner"/>
          <c:xMode val="edge"/>
          <c:yMode val="edge"/>
          <c:x val="0.15592640307201019"/>
          <c:y val="0.14592100406053896"/>
          <c:w val="0.79794420043672687"/>
          <c:h val="0.76844493275549863"/>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506-4354-B321-3B3859639245}"/>
            </c:ext>
          </c:extLst>
        </c:ser>
        <c:dLbls>
          <c:dLblPos val="outEnd"/>
          <c:showLegendKey val="0"/>
          <c:showVal val="1"/>
          <c:showCatName val="0"/>
          <c:showSerName val="0"/>
          <c:showPercent val="0"/>
          <c:showBubbleSize val="0"/>
        </c:dLbls>
        <c:gapWidth val="182"/>
        <c:axId val="963878863"/>
        <c:axId val="963891823"/>
      </c:barChart>
      <c:catAx>
        <c:axId val="96387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91823"/>
        <c:crosses val="autoZero"/>
        <c:auto val="1"/>
        <c:lblAlgn val="ctr"/>
        <c:lblOffset val="100"/>
        <c:noMultiLvlLbl val="0"/>
      </c:catAx>
      <c:valAx>
        <c:axId val="963891823"/>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2">
              <a:lumMod val="75000"/>
            </a:schemeClr>
          </a:solidFill>
          <a:ln>
            <a:noFill/>
          </a:ln>
          <a:effectLst/>
        </c:spPr>
      </c:pivotFmt>
    </c:pivotFmts>
    <c:plotArea>
      <c:layout>
        <c:manualLayout>
          <c:layoutTarget val="inner"/>
          <c:xMode val="edge"/>
          <c:yMode val="edge"/>
          <c:x val="0.15592640307201019"/>
          <c:y val="0.14592100406053896"/>
          <c:w val="0.79794420043672687"/>
          <c:h val="0.76844493275549863"/>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E699-487E-9491-DD8B9E779968}"/>
            </c:ext>
          </c:extLst>
        </c:ser>
        <c:dLbls>
          <c:dLblPos val="outEnd"/>
          <c:showLegendKey val="0"/>
          <c:showVal val="1"/>
          <c:showCatName val="0"/>
          <c:showSerName val="0"/>
          <c:showPercent val="0"/>
          <c:showBubbleSize val="0"/>
        </c:dLbls>
        <c:gapWidth val="182"/>
        <c:axId val="963878863"/>
        <c:axId val="963891823"/>
      </c:barChart>
      <c:catAx>
        <c:axId val="96387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91823"/>
        <c:crosses val="autoZero"/>
        <c:auto val="1"/>
        <c:lblAlgn val="ctr"/>
        <c:lblOffset val="100"/>
        <c:noMultiLvlLbl val="0"/>
      </c:catAx>
      <c:valAx>
        <c:axId val="963891823"/>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Over</a:t>
            </a:r>
            <a:r>
              <a:rPr lang="en-US" sz="1600" b="1" baseline="0"/>
              <a:t>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pivotFmt>
    </c:pivotFmts>
    <c:plotArea>
      <c:layout>
        <c:manualLayout>
          <c:layoutTarget val="inner"/>
          <c:xMode val="edge"/>
          <c:yMode val="edge"/>
          <c:x val="9.1207210356633539E-2"/>
          <c:y val="0.12513495276653172"/>
          <c:w val="0.87895642933639639"/>
          <c:h val="0.7402613514403817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4B32-4A86-B542-EBCAFFC34FA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CBAB-4A2F-BAF4-B6EA6B9CFAF3}"/>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CBAB-4A2F-BAF4-B6EA6B9CFAF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CBAB-4A2F-BAF4-B6EA6B9CFAF3}"/>
            </c:ext>
          </c:extLst>
        </c:ser>
        <c:dLbls>
          <c:showLegendKey val="0"/>
          <c:showVal val="0"/>
          <c:showCatName val="0"/>
          <c:showSerName val="0"/>
          <c:showPercent val="0"/>
          <c:showBubbleSize val="0"/>
        </c:dLbls>
        <c:smooth val="0"/>
        <c:axId val="846438143"/>
        <c:axId val="846438623"/>
      </c:lineChart>
      <c:catAx>
        <c:axId val="84643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38623"/>
        <c:crosses val="autoZero"/>
        <c:auto val="1"/>
        <c:lblAlgn val="ctr"/>
        <c:lblOffset val="100"/>
        <c:noMultiLvlLbl val="0"/>
      </c:catAx>
      <c:valAx>
        <c:axId val="84643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38143"/>
        <c:crosses val="autoZero"/>
        <c:crossBetween val="between"/>
      </c:valAx>
      <c:spPr>
        <a:noFill/>
        <a:ln>
          <a:noFill/>
        </a:ln>
        <a:effectLst/>
      </c:spPr>
    </c:plotArea>
    <c:legend>
      <c:legendPos val="r"/>
      <c:layout>
        <c:manualLayout>
          <c:xMode val="edge"/>
          <c:yMode val="edge"/>
          <c:x val="0.91079649188327305"/>
          <c:y val="3.8809248930019254E-2"/>
          <c:w val="7.3153135040312858E-2"/>
          <c:h val="0.13702019093663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2"/>
          </a:solidFill>
          <a:ln>
            <a:noFill/>
          </a:ln>
          <a:effectLst/>
        </c:spPr>
      </c:pivotFmt>
    </c:pivotFmts>
    <c:plotArea>
      <c:layout>
        <c:manualLayout>
          <c:layoutTarget val="inner"/>
          <c:xMode val="edge"/>
          <c:yMode val="edge"/>
          <c:x val="0.15592640307201019"/>
          <c:y val="0.14592100406053896"/>
          <c:w val="0.79794420043672687"/>
          <c:h val="0.76844493275549863"/>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37A-4EC8-942F-024BFEA8A98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37A-4EC8-942F-024BFEA8A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D43-4E4B-8549-C551120A275B}"/>
            </c:ext>
          </c:extLst>
        </c:ser>
        <c:dLbls>
          <c:dLblPos val="outEnd"/>
          <c:showLegendKey val="0"/>
          <c:showVal val="1"/>
          <c:showCatName val="0"/>
          <c:showSerName val="0"/>
          <c:showPercent val="0"/>
          <c:showBubbleSize val="0"/>
        </c:dLbls>
        <c:gapWidth val="182"/>
        <c:axId val="963878863"/>
        <c:axId val="963891823"/>
      </c:barChart>
      <c:catAx>
        <c:axId val="96387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91823"/>
        <c:crosses val="autoZero"/>
        <c:auto val="1"/>
        <c:lblAlgn val="ctr"/>
        <c:lblOffset val="100"/>
        <c:noMultiLvlLbl val="0"/>
      </c:catAx>
      <c:valAx>
        <c:axId val="963891823"/>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2640307201019"/>
          <c:y val="0.14592100406053896"/>
          <c:w val="0.79794420043672687"/>
          <c:h val="0.76844493275549863"/>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2ED5-417B-8247-871EC8594B13}"/>
            </c:ext>
          </c:extLst>
        </c:ser>
        <c:dLbls>
          <c:dLblPos val="outEnd"/>
          <c:showLegendKey val="0"/>
          <c:showVal val="1"/>
          <c:showCatName val="0"/>
          <c:showSerName val="0"/>
          <c:showPercent val="0"/>
          <c:showBubbleSize val="0"/>
        </c:dLbls>
        <c:gapWidth val="182"/>
        <c:axId val="963878863"/>
        <c:axId val="963891823"/>
      </c:barChart>
      <c:catAx>
        <c:axId val="96387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91823"/>
        <c:crosses val="autoZero"/>
        <c:auto val="1"/>
        <c:lblAlgn val="ctr"/>
        <c:lblOffset val="100"/>
        <c:noMultiLvlLbl val="0"/>
      </c:catAx>
      <c:valAx>
        <c:axId val="963891823"/>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106680</xdr:colOff>
      <xdr:row>10</xdr:row>
      <xdr:rowOff>22860</xdr:rowOff>
    </xdr:from>
    <xdr:to>
      <xdr:col>18</xdr:col>
      <xdr:colOff>396240</xdr:colOff>
      <xdr:row>30</xdr:row>
      <xdr:rowOff>129540</xdr:rowOff>
    </xdr:to>
    <xdr:graphicFrame macro="">
      <xdr:nvGraphicFramePr>
        <xdr:cNvPr id="2" name="Chart 1">
          <a:extLst>
            <a:ext uri="{FF2B5EF4-FFF2-40B4-BE49-F238E27FC236}">
              <a16:creationId xmlns:a16="http://schemas.microsoft.com/office/drawing/2014/main" id="{46EE16EB-92E1-86E6-5145-C096D093D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114300</xdr:colOff>
      <xdr:row>2</xdr:row>
      <xdr:rowOff>15240</xdr:rowOff>
    </xdr:from>
    <xdr:to>
      <xdr:col>18</xdr:col>
      <xdr:colOff>7620</xdr:colOff>
      <xdr:row>9</xdr:row>
      <xdr:rowOff>106680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85C8CA-6FC4-CFA9-22E5-F742B8281E1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34940" y="381000"/>
              <a:ext cx="7208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198120</xdr:colOff>
      <xdr:row>31</xdr:row>
      <xdr:rowOff>99061</xdr:rowOff>
    </xdr:from>
    <xdr:to>
      <xdr:col>12</xdr:col>
      <xdr:colOff>198120</xdr:colOff>
      <xdr:row>39</xdr:row>
      <xdr:rowOff>160021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A62613D-F07D-F50A-2242-521C1833EE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47560" y="576834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121920</xdr:colOff>
      <xdr:row>31</xdr:row>
      <xdr:rowOff>99061</xdr:rowOff>
    </xdr:from>
    <xdr:to>
      <xdr:col>9</xdr:col>
      <xdr:colOff>121920</xdr:colOff>
      <xdr:row>38</xdr:row>
      <xdr:rowOff>53341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35EFA1F-3329-3F4A-1B75-40BE14306F4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242560" y="576834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274320</xdr:colOff>
      <xdr:row>31</xdr:row>
      <xdr:rowOff>99061</xdr:rowOff>
    </xdr:from>
    <xdr:to>
      <xdr:col>15</xdr:col>
      <xdr:colOff>274320</xdr:colOff>
      <xdr:row>36</xdr:row>
      <xdr:rowOff>129541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8E1BE77-91FD-2442-0E16-A1D8052C82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52560" y="576834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373380</xdr:colOff>
      <xdr:row>31</xdr:row>
      <xdr:rowOff>99061</xdr:rowOff>
    </xdr:from>
    <xdr:to>
      <xdr:col>18</xdr:col>
      <xdr:colOff>373380</xdr:colOff>
      <xdr:row>39</xdr:row>
      <xdr:rowOff>129541</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F3209CFF-D3AC-1D3D-D3E0-FBAA8A0D0D1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0980420" y="5768341"/>
              <a:ext cx="18288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114300</xdr:colOff>
      <xdr:row>2</xdr:row>
      <xdr:rowOff>15240</xdr:rowOff>
    </xdr:from>
    <xdr:to>
      <xdr:col>18</xdr:col>
      <xdr:colOff>7620</xdr:colOff>
      <xdr:row>9</xdr:row>
      <xdr:rowOff>106680</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087CB64F-6276-4B35-A5E3-BD22C48CBE3F}"/>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4472940" y="381000"/>
              <a:ext cx="7208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236220</xdr:colOff>
      <xdr:row>26</xdr:row>
      <xdr:rowOff>53341</xdr:rowOff>
    </xdr:from>
    <xdr:to>
      <xdr:col>12</xdr:col>
      <xdr:colOff>236220</xdr:colOff>
      <xdr:row>34</xdr:row>
      <xdr:rowOff>114301</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D6894AE8-4011-4C11-8184-C72C9E6814A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6423660" y="480822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137160</xdr:colOff>
      <xdr:row>26</xdr:row>
      <xdr:rowOff>45721</xdr:rowOff>
    </xdr:from>
    <xdr:to>
      <xdr:col>9</xdr:col>
      <xdr:colOff>137160</xdr:colOff>
      <xdr:row>33</xdr:row>
      <xdr:rowOff>1</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8B0CFCF2-DFA5-46E4-A6BE-361F35A16B18}"/>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4495800" y="480060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xdr:colOff>
      <xdr:row>19</xdr:row>
      <xdr:rowOff>15241</xdr:rowOff>
    </xdr:from>
    <xdr:to>
      <xdr:col>17</xdr:col>
      <xdr:colOff>45720</xdr:colOff>
      <xdr:row>24</xdr:row>
      <xdr:rowOff>45721</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D37D5AA4-1208-4854-B755-360C363C3168}"/>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281160" y="348996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10</xdr:row>
      <xdr:rowOff>38101</xdr:rowOff>
    </xdr:from>
    <xdr:to>
      <xdr:col>17</xdr:col>
      <xdr:colOff>38100</xdr:colOff>
      <xdr:row>18</xdr:row>
      <xdr:rowOff>68581</xdr:rowOff>
    </xdr:to>
    <mc:AlternateContent xmlns:mc="http://schemas.openxmlformats.org/markup-compatibility/2006" xmlns:a14="http://schemas.microsoft.com/office/drawing/2010/main">
      <mc:Choice Requires="a14">
        <xdr:graphicFrame macro="">
          <xdr:nvGraphicFramePr>
            <xdr:cNvPr id="7" name="Coffee Type Name 2">
              <a:extLst>
                <a:ext uri="{FF2B5EF4-FFF2-40B4-BE49-F238E27FC236}">
                  <a16:creationId xmlns:a16="http://schemas.microsoft.com/office/drawing/2014/main" id="{9CD553F3-D928-479C-A07A-74E41E5CAB96}"/>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9273540" y="1866901"/>
              <a:ext cx="18288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121920</xdr:colOff>
      <xdr:row>10</xdr:row>
      <xdr:rowOff>41910</xdr:rowOff>
    </xdr:from>
    <xdr:to>
      <xdr:col>13</xdr:col>
      <xdr:colOff>426720</xdr:colOff>
      <xdr:row>25</xdr:row>
      <xdr:rowOff>41910</xdr:rowOff>
    </xdr:to>
    <xdr:graphicFrame macro="">
      <xdr:nvGraphicFramePr>
        <xdr:cNvPr id="9" name="Chart 8">
          <a:extLst>
            <a:ext uri="{FF2B5EF4-FFF2-40B4-BE49-F238E27FC236}">
              <a16:creationId xmlns:a16="http://schemas.microsoft.com/office/drawing/2014/main" id="{41B92A63-83EF-D0FD-9428-0D3E4686E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114300</xdr:colOff>
      <xdr:row>2</xdr:row>
      <xdr:rowOff>15240</xdr:rowOff>
    </xdr:from>
    <xdr:to>
      <xdr:col>18</xdr:col>
      <xdr:colOff>7620</xdr:colOff>
      <xdr:row>9</xdr:row>
      <xdr:rowOff>106680</xdr:rowOff>
    </xdr:to>
    <mc:AlternateContent xmlns:mc="http://schemas.openxmlformats.org/markup-compatibility/2006" xmlns:tsle="http://schemas.microsoft.com/office/drawing/2012/timeslicer">
      <mc:Choice Requires="tsle">
        <xdr:graphicFrame macro="">
          <xdr:nvGraphicFramePr>
            <xdr:cNvPr id="2" name="Order Date 4">
              <a:extLst>
                <a:ext uri="{FF2B5EF4-FFF2-40B4-BE49-F238E27FC236}">
                  <a16:creationId xmlns:a16="http://schemas.microsoft.com/office/drawing/2014/main" id="{4039885C-4FF1-45F1-868F-B47F2F400CAC}"/>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4511040" y="381000"/>
              <a:ext cx="7208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236220</xdr:colOff>
      <xdr:row>26</xdr:row>
      <xdr:rowOff>53341</xdr:rowOff>
    </xdr:from>
    <xdr:to>
      <xdr:col>12</xdr:col>
      <xdr:colOff>236220</xdr:colOff>
      <xdr:row>34</xdr:row>
      <xdr:rowOff>114301</xdr:rowOff>
    </xdr:to>
    <mc:AlternateContent xmlns:mc="http://schemas.openxmlformats.org/markup-compatibility/2006" xmlns:a14="http://schemas.microsoft.com/office/drawing/2010/main">
      <mc:Choice Requires="a14">
        <xdr:graphicFrame macro="">
          <xdr:nvGraphicFramePr>
            <xdr:cNvPr id="3" name="Size 4">
              <a:extLst>
                <a:ext uri="{FF2B5EF4-FFF2-40B4-BE49-F238E27FC236}">
                  <a16:creationId xmlns:a16="http://schemas.microsoft.com/office/drawing/2014/main" id="{FF04C74F-4747-4528-9C02-EF02C58E7689}"/>
                </a:ext>
              </a:extLst>
            </xdr:cNvPr>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mlns="">
        <xdr:sp macro="" textlink="">
          <xdr:nvSpPr>
            <xdr:cNvPr id="0" name=""/>
            <xdr:cNvSpPr>
              <a:spLocks noTextEdit="1"/>
            </xdr:cNvSpPr>
          </xdr:nvSpPr>
          <xdr:spPr>
            <a:xfrm>
              <a:off x="6461760" y="480822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137160</xdr:colOff>
      <xdr:row>26</xdr:row>
      <xdr:rowOff>45721</xdr:rowOff>
    </xdr:from>
    <xdr:to>
      <xdr:col>9</xdr:col>
      <xdr:colOff>137160</xdr:colOff>
      <xdr:row>33</xdr:row>
      <xdr:rowOff>1</xdr:rowOff>
    </xdr:to>
    <mc:AlternateContent xmlns:mc="http://schemas.openxmlformats.org/markup-compatibility/2006" xmlns:a14="http://schemas.microsoft.com/office/drawing/2010/main">
      <mc:Choice Requires="a14">
        <xdr:graphicFrame macro="">
          <xdr:nvGraphicFramePr>
            <xdr:cNvPr id="4" name="Roast Type Name 4">
              <a:extLst>
                <a:ext uri="{FF2B5EF4-FFF2-40B4-BE49-F238E27FC236}">
                  <a16:creationId xmlns:a16="http://schemas.microsoft.com/office/drawing/2014/main" id="{A211D14C-3EDD-4B24-96AE-FE97D6335651}"/>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mlns="">
        <xdr:sp macro="" textlink="">
          <xdr:nvSpPr>
            <xdr:cNvPr id="0" name=""/>
            <xdr:cNvSpPr>
              <a:spLocks noTextEdit="1"/>
            </xdr:cNvSpPr>
          </xdr:nvSpPr>
          <xdr:spPr>
            <a:xfrm>
              <a:off x="4533900" y="480060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xdr:colOff>
      <xdr:row>19</xdr:row>
      <xdr:rowOff>15241</xdr:rowOff>
    </xdr:from>
    <xdr:to>
      <xdr:col>17</xdr:col>
      <xdr:colOff>45720</xdr:colOff>
      <xdr:row>24</xdr:row>
      <xdr:rowOff>45721</xdr:rowOff>
    </xdr:to>
    <mc:AlternateContent xmlns:mc="http://schemas.openxmlformats.org/markup-compatibility/2006" xmlns:a14="http://schemas.microsoft.com/office/drawing/2010/main">
      <mc:Choice Requires="a14">
        <xdr:graphicFrame macro="">
          <xdr:nvGraphicFramePr>
            <xdr:cNvPr id="5" name="Loyalty Card 4">
              <a:extLst>
                <a:ext uri="{FF2B5EF4-FFF2-40B4-BE49-F238E27FC236}">
                  <a16:creationId xmlns:a16="http://schemas.microsoft.com/office/drawing/2014/main" id="{D222AB2D-E919-4C55-ADAB-966442A538E7}"/>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9319260" y="348996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10</xdr:row>
      <xdr:rowOff>38101</xdr:rowOff>
    </xdr:from>
    <xdr:to>
      <xdr:col>17</xdr:col>
      <xdr:colOff>38100</xdr:colOff>
      <xdr:row>18</xdr:row>
      <xdr:rowOff>68581</xdr:rowOff>
    </xdr:to>
    <mc:AlternateContent xmlns:mc="http://schemas.openxmlformats.org/markup-compatibility/2006" xmlns:a14="http://schemas.microsoft.com/office/drawing/2010/main">
      <mc:Choice Requires="a14">
        <xdr:graphicFrame macro="">
          <xdr:nvGraphicFramePr>
            <xdr:cNvPr id="6" name="Coffee Type Name 4">
              <a:extLst>
                <a:ext uri="{FF2B5EF4-FFF2-40B4-BE49-F238E27FC236}">
                  <a16:creationId xmlns:a16="http://schemas.microsoft.com/office/drawing/2014/main" id="{A11658EE-AC47-4409-B653-FA1FDE779C96}"/>
                </a:ext>
              </a:extLst>
            </xdr:cNvPr>
            <xdr:cNvGraphicFramePr/>
          </xdr:nvGraphicFramePr>
          <xdr:xfrm>
            <a:off x="0" y="0"/>
            <a:ext cx="0" cy="0"/>
          </xdr:xfrm>
          <a:graphic>
            <a:graphicData uri="http://schemas.microsoft.com/office/drawing/2010/slicer">
              <sle:slicer xmlns:sle="http://schemas.microsoft.com/office/drawing/2010/slicer" name="Coffee Type Name 4"/>
            </a:graphicData>
          </a:graphic>
        </xdr:graphicFrame>
      </mc:Choice>
      <mc:Fallback xmlns="">
        <xdr:sp macro="" textlink="">
          <xdr:nvSpPr>
            <xdr:cNvPr id="0" name=""/>
            <xdr:cNvSpPr>
              <a:spLocks noTextEdit="1"/>
            </xdr:cNvSpPr>
          </xdr:nvSpPr>
          <xdr:spPr>
            <a:xfrm>
              <a:off x="9311640" y="1866901"/>
              <a:ext cx="18288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121920</xdr:colOff>
      <xdr:row>10</xdr:row>
      <xdr:rowOff>41910</xdr:rowOff>
    </xdr:from>
    <xdr:to>
      <xdr:col>13</xdr:col>
      <xdr:colOff>426720</xdr:colOff>
      <xdr:row>25</xdr:row>
      <xdr:rowOff>41910</xdr:rowOff>
    </xdr:to>
    <xdr:graphicFrame macro="">
      <xdr:nvGraphicFramePr>
        <xdr:cNvPr id="7" name="Chart 6">
          <a:extLst>
            <a:ext uri="{FF2B5EF4-FFF2-40B4-BE49-F238E27FC236}">
              <a16:creationId xmlns:a16="http://schemas.microsoft.com/office/drawing/2014/main" id="{ABDFBA9A-1CB3-4731-AD2E-FA5D928B1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114300</xdr:colOff>
      <xdr:row>2</xdr:row>
      <xdr:rowOff>15240</xdr:rowOff>
    </xdr:from>
    <xdr:to>
      <xdr:col>18</xdr:col>
      <xdr:colOff>7620</xdr:colOff>
      <xdr:row>9</xdr:row>
      <xdr:rowOff>106680</xdr:rowOff>
    </xdr:to>
    <mc:AlternateContent xmlns:mc="http://schemas.openxmlformats.org/markup-compatibility/2006" xmlns:tsle="http://schemas.microsoft.com/office/drawing/2012/timeslicer">
      <mc:Choice Requires="tsle">
        <xdr:graphicFrame macro="">
          <xdr:nvGraphicFramePr>
            <xdr:cNvPr id="2" name="Order Date 3">
              <a:extLst>
                <a:ext uri="{FF2B5EF4-FFF2-40B4-BE49-F238E27FC236}">
                  <a16:creationId xmlns:a16="http://schemas.microsoft.com/office/drawing/2014/main" id="{746B6CB2-BF0D-4C07-A9B5-365D1F3CC237}"/>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4373880" y="381000"/>
              <a:ext cx="7208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236220</xdr:colOff>
      <xdr:row>26</xdr:row>
      <xdr:rowOff>53341</xdr:rowOff>
    </xdr:from>
    <xdr:to>
      <xdr:col>12</xdr:col>
      <xdr:colOff>236220</xdr:colOff>
      <xdr:row>34</xdr:row>
      <xdr:rowOff>114301</xdr:rowOff>
    </xdr:to>
    <mc:AlternateContent xmlns:mc="http://schemas.openxmlformats.org/markup-compatibility/2006" xmlns:a14="http://schemas.microsoft.com/office/drawing/2010/main">
      <mc:Choice Requires="a14">
        <xdr:graphicFrame macro="">
          <xdr:nvGraphicFramePr>
            <xdr:cNvPr id="3" name="Size 3">
              <a:extLst>
                <a:ext uri="{FF2B5EF4-FFF2-40B4-BE49-F238E27FC236}">
                  <a16:creationId xmlns:a16="http://schemas.microsoft.com/office/drawing/2014/main" id="{8029CAEE-CBB4-47AF-8521-A3D717818023}"/>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6324600" y="480822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137160</xdr:colOff>
      <xdr:row>26</xdr:row>
      <xdr:rowOff>45721</xdr:rowOff>
    </xdr:from>
    <xdr:to>
      <xdr:col>9</xdr:col>
      <xdr:colOff>137160</xdr:colOff>
      <xdr:row>33</xdr:row>
      <xdr:rowOff>1</xdr:rowOff>
    </xdr:to>
    <mc:AlternateContent xmlns:mc="http://schemas.openxmlformats.org/markup-compatibility/2006" xmlns:a14="http://schemas.microsoft.com/office/drawing/2010/main">
      <mc:Choice Requires="a14">
        <xdr:graphicFrame macro="">
          <xdr:nvGraphicFramePr>
            <xdr:cNvPr id="4" name="Roast Type Name 3">
              <a:extLst>
                <a:ext uri="{FF2B5EF4-FFF2-40B4-BE49-F238E27FC236}">
                  <a16:creationId xmlns:a16="http://schemas.microsoft.com/office/drawing/2014/main" id="{BBC69B00-B1FA-4E1F-B4ED-23900A7742CF}"/>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4396740" y="480060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xdr:colOff>
      <xdr:row>19</xdr:row>
      <xdr:rowOff>15241</xdr:rowOff>
    </xdr:from>
    <xdr:to>
      <xdr:col>17</xdr:col>
      <xdr:colOff>45720</xdr:colOff>
      <xdr:row>24</xdr:row>
      <xdr:rowOff>45721</xdr:rowOff>
    </xdr:to>
    <mc:AlternateContent xmlns:mc="http://schemas.openxmlformats.org/markup-compatibility/2006" xmlns:a14="http://schemas.microsoft.com/office/drawing/2010/main">
      <mc:Choice Requires="a14">
        <xdr:graphicFrame macro="">
          <xdr:nvGraphicFramePr>
            <xdr:cNvPr id="5" name="Loyalty Card 3">
              <a:extLst>
                <a:ext uri="{FF2B5EF4-FFF2-40B4-BE49-F238E27FC236}">
                  <a16:creationId xmlns:a16="http://schemas.microsoft.com/office/drawing/2014/main" id="{AE12FBAF-CFEF-4B14-AC83-F6E60E3CC0F5}"/>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9182100" y="348996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10</xdr:row>
      <xdr:rowOff>38101</xdr:rowOff>
    </xdr:from>
    <xdr:to>
      <xdr:col>17</xdr:col>
      <xdr:colOff>38100</xdr:colOff>
      <xdr:row>18</xdr:row>
      <xdr:rowOff>68581</xdr:rowOff>
    </xdr:to>
    <mc:AlternateContent xmlns:mc="http://schemas.openxmlformats.org/markup-compatibility/2006" xmlns:a14="http://schemas.microsoft.com/office/drawing/2010/main">
      <mc:Choice Requires="a14">
        <xdr:graphicFrame macro="">
          <xdr:nvGraphicFramePr>
            <xdr:cNvPr id="6" name="Coffee Type Name 3">
              <a:extLst>
                <a:ext uri="{FF2B5EF4-FFF2-40B4-BE49-F238E27FC236}">
                  <a16:creationId xmlns:a16="http://schemas.microsoft.com/office/drawing/2014/main" id="{F501D0DA-6E74-45EA-B7E4-EF060873095F}"/>
                </a:ext>
              </a:extLst>
            </xdr:cNvPr>
            <xdr:cNvGraphicFramePr/>
          </xdr:nvGraphicFramePr>
          <xdr:xfrm>
            <a:off x="0" y="0"/>
            <a:ext cx="0" cy="0"/>
          </xdr:xfrm>
          <a:graphic>
            <a:graphicData uri="http://schemas.microsoft.com/office/drawing/2010/slicer">
              <sle:slicer xmlns:sle="http://schemas.microsoft.com/office/drawing/2010/slicer" name="Coffee Type Name 3"/>
            </a:graphicData>
          </a:graphic>
        </xdr:graphicFrame>
      </mc:Choice>
      <mc:Fallback xmlns="">
        <xdr:sp macro="" textlink="">
          <xdr:nvSpPr>
            <xdr:cNvPr id="0" name=""/>
            <xdr:cNvSpPr>
              <a:spLocks noTextEdit="1"/>
            </xdr:cNvSpPr>
          </xdr:nvSpPr>
          <xdr:spPr>
            <a:xfrm>
              <a:off x="9174480" y="1866901"/>
              <a:ext cx="18288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121920</xdr:colOff>
      <xdr:row>10</xdr:row>
      <xdr:rowOff>41910</xdr:rowOff>
    </xdr:from>
    <xdr:to>
      <xdr:col>13</xdr:col>
      <xdr:colOff>426720</xdr:colOff>
      <xdr:row>25</xdr:row>
      <xdr:rowOff>41910</xdr:rowOff>
    </xdr:to>
    <xdr:graphicFrame macro="">
      <xdr:nvGraphicFramePr>
        <xdr:cNvPr id="7" name="Chart 6">
          <a:extLst>
            <a:ext uri="{FF2B5EF4-FFF2-40B4-BE49-F238E27FC236}">
              <a16:creationId xmlns:a16="http://schemas.microsoft.com/office/drawing/2014/main" id="{11BAEB9F-DE75-4AD8-8878-346D485AB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232410</xdr:colOff>
      <xdr:row>5</xdr:row>
      <xdr:rowOff>87630</xdr:rowOff>
    </xdr:from>
    <xdr:to>
      <xdr:col>14</xdr:col>
      <xdr:colOff>304800</xdr:colOff>
      <xdr:row>24</xdr:row>
      <xdr:rowOff>53340</xdr:rowOff>
    </xdr:to>
    <xdr:graphicFrame macro="">
      <xdr:nvGraphicFramePr>
        <xdr:cNvPr id="7" name="Chart 6">
          <a:extLst>
            <a:ext uri="{FF2B5EF4-FFF2-40B4-BE49-F238E27FC236}">
              <a16:creationId xmlns:a16="http://schemas.microsoft.com/office/drawing/2014/main" id="{4259F3DF-9E09-65B6-130A-3278F09A0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232410</xdr:colOff>
      <xdr:row>5</xdr:row>
      <xdr:rowOff>87630</xdr:rowOff>
    </xdr:from>
    <xdr:to>
      <xdr:col>14</xdr:col>
      <xdr:colOff>304800</xdr:colOff>
      <xdr:row>24</xdr:row>
      <xdr:rowOff>53340</xdr:rowOff>
    </xdr:to>
    <xdr:graphicFrame macro="">
      <xdr:nvGraphicFramePr>
        <xdr:cNvPr id="2" name="Chart 1">
          <a:extLst>
            <a:ext uri="{FF2B5EF4-FFF2-40B4-BE49-F238E27FC236}">
              <a16:creationId xmlns:a16="http://schemas.microsoft.com/office/drawing/2014/main" id="{46316099-07D3-4E2B-B65F-4E9D0BE14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xdr:colOff>
      <xdr:row>1</xdr:row>
      <xdr:rowOff>7620</xdr:rowOff>
    </xdr:from>
    <xdr:to>
      <xdr:col>37</xdr:col>
      <xdr:colOff>0</xdr:colOff>
      <xdr:row>5</xdr:row>
      <xdr:rowOff>7620</xdr:rowOff>
    </xdr:to>
    <xdr:sp macro="" textlink="">
      <xdr:nvSpPr>
        <xdr:cNvPr id="3" name="Rectangle 2">
          <a:extLst>
            <a:ext uri="{FF2B5EF4-FFF2-40B4-BE49-F238E27FC236}">
              <a16:creationId xmlns:a16="http://schemas.microsoft.com/office/drawing/2014/main" id="{421B7895-BAA6-B439-54D1-BAA3D784C063}"/>
            </a:ext>
          </a:extLst>
        </xdr:cNvPr>
        <xdr:cNvSpPr/>
      </xdr:nvSpPr>
      <xdr:spPr>
        <a:xfrm>
          <a:off x="130241" y="68930"/>
          <a:ext cx="21083138" cy="73572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kern="1200">
              <a:solidFill>
                <a:schemeClr val="bg1"/>
              </a:solidFill>
            </a:rPr>
            <a:t>Coffee Sales Dashboard</a:t>
          </a:r>
        </a:p>
      </xdr:txBody>
    </xdr:sp>
    <xdr:clientData/>
  </xdr:twoCellAnchor>
  <xdr:twoCellAnchor>
    <xdr:from>
      <xdr:col>0</xdr:col>
      <xdr:colOff>113861</xdr:colOff>
      <xdr:row>16</xdr:row>
      <xdr:rowOff>180473</xdr:rowOff>
    </xdr:from>
    <xdr:to>
      <xdr:col>18</xdr:col>
      <xdr:colOff>1497</xdr:colOff>
      <xdr:row>51</xdr:row>
      <xdr:rowOff>120315</xdr:rowOff>
    </xdr:to>
    <xdr:graphicFrame macro="">
      <xdr:nvGraphicFramePr>
        <xdr:cNvPr id="4" name="Chart 3">
          <a:extLst>
            <a:ext uri="{FF2B5EF4-FFF2-40B4-BE49-F238E27FC236}">
              <a16:creationId xmlns:a16="http://schemas.microsoft.com/office/drawing/2014/main" id="{388677CE-28DB-4DAD-BE6A-4C4F0F681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160421</xdr:rowOff>
    </xdr:from>
    <xdr:to>
      <xdr:col>18</xdr:col>
      <xdr:colOff>0</xdr:colOff>
      <xdr:row>16</xdr:row>
      <xdr:rowOff>61310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BCE716D7-A138-4135-8E91-DC08214E5F8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2621" y="996206"/>
              <a:ext cx="9100208" cy="14562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148896</xdr:rowOff>
    </xdr:from>
    <xdr:to>
      <xdr:col>22</xdr:col>
      <xdr:colOff>1</xdr:colOff>
      <xdr:row>16</xdr:row>
      <xdr:rowOff>78827</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CE7B717E-1D7F-411D-B6BD-3BB4715109A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37921" y="1833317"/>
              <a:ext cx="1834817" cy="1012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95DFDA9A-31B4-44DF-9802-09A57D37CFE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37921" y="962526"/>
              <a:ext cx="3789947" cy="721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143639</xdr:rowOff>
    </xdr:from>
    <xdr:to>
      <xdr:col>26</xdr:col>
      <xdr:colOff>0</xdr:colOff>
      <xdr:row>16</xdr:row>
      <xdr:rowOff>78826</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A62412D4-2CE5-4E07-8E82-31D9733AA6C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593053" y="1828060"/>
              <a:ext cx="1834815" cy="1018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17</xdr:row>
      <xdr:rowOff>9548</xdr:rowOff>
    </xdr:from>
    <xdr:to>
      <xdr:col>29</xdr:col>
      <xdr:colOff>70068</xdr:colOff>
      <xdr:row>32</xdr:row>
      <xdr:rowOff>20053</xdr:rowOff>
    </xdr:to>
    <xdr:graphicFrame macro="">
      <xdr:nvGraphicFramePr>
        <xdr:cNvPr id="9" name="Chart 8">
          <a:extLst>
            <a:ext uri="{FF2B5EF4-FFF2-40B4-BE49-F238E27FC236}">
              <a16:creationId xmlns:a16="http://schemas.microsoft.com/office/drawing/2014/main" id="{76D69EA0-1EB3-46D9-89F6-80597E4FD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2304</xdr:colOff>
      <xdr:row>33</xdr:row>
      <xdr:rowOff>20052</xdr:rowOff>
    </xdr:from>
    <xdr:to>
      <xdr:col>29</xdr:col>
      <xdr:colOff>78826</xdr:colOff>
      <xdr:row>51</xdr:row>
      <xdr:rowOff>120315</xdr:rowOff>
    </xdr:to>
    <xdr:graphicFrame macro="">
      <xdr:nvGraphicFramePr>
        <xdr:cNvPr id="10" name="Chart 9">
          <a:extLst>
            <a:ext uri="{FF2B5EF4-FFF2-40B4-BE49-F238E27FC236}">
              <a16:creationId xmlns:a16="http://schemas.microsoft.com/office/drawing/2014/main" id="{70F59EA5-600D-40C8-9087-AC238C128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87587</xdr:colOff>
      <xdr:row>6</xdr:row>
      <xdr:rowOff>-1</xdr:rowOff>
    </xdr:from>
    <xdr:to>
      <xdr:col>29</xdr:col>
      <xdr:colOff>77076</xdr:colOff>
      <xdr:row>16</xdr:row>
      <xdr:rowOff>78826</xdr:rowOff>
    </xdr:to>
    <mc:AlternateContent xmlns:mc="http://schemas.openxmlformats.org/markup-compatibility/2006" xmlns:a14="http://schemas.microsoft.com/office/drawing/2010/main">
      <mc:Choice Requires="a14">
        <xdr:graphicFrame macro="">
          <xdr:nvGraphicFramePr>
            <xdr:cNvPr id="11" name="Coffee Type Name 1">
              <a:extLst>
                <a:ext uri="{FF2B5EF4-FFF2-40B4-BE49-F238E27FC236}">
                  <a16:creationId xmlns:a16="http://schemas.microsoft.com/office/drawing/2014/main" id="{328151DD-53F7-42E1-A472-D77B89711F43}"/>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4515455" y="962525"/>
              <a:ext cx="1824305" cy="1883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148896</xdr:colOff>
      <xdr:row>5</xdr:row>
      <xdr:rowOff>175173</xdr:rowOff>
    </xdr:from>
    <xdr:to>
      <xdr:col>37</xdr:col>
      <xdr:colOff>1</xdr:colOff>
      <xdr:row>20</xdr:row>
      <xdr:rowOff>159407</xdr:rowOff>
    </xdr:to>
    <xdr:graphicFrame macro="">
      <xdr:nvGraphicFramePr>
        <xdr:cNvPr id="12" name="Chart 11">
          <a:extLst>
            <a:ext uri="{FF2B5EF4-FFF2-40B4-BE49-F238E27FC236}">
              <a16:creationId xmlns:a16="http://schemas.microsoft.com/office/drawing/2014/main" id="{1D52A87C-7163-4612-8162-1A6D5D20C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157655</xdr:colOff>
      <xdr:row>21</xdr:row>
      <xdr:rowOff>70069</xdr:rowOff>
    </xdr:from>
    <xdr:to>
      <xdr:col>37</xdr:col>
      <xdr:colOff>0</xdr:colOff>
      <xdr:row>36</xdr:row>
      <xdr:rowOff>54303</xdr:rowOff>
    </xdr:to>
    <xdr:graphicFrame macro="">
      <xdr:nvGraphicFramePr>
        <xdr:cNvPr id="13" name="Chart 12">
          <a:extLst>
            <a:ext uri="{FF2B5EF4-FFF2-40B4-BE49-F238E27FC236}">
              <a16:creationId xmlns:a16="http://schemas.microsoft.com/office/drawing/2014/main" id="{D4D91706-B549-4486-90B7-BDA7FCF13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157655</xdr:colOff>
      <xdr:row>36</xdr:row>
      <xdr:rowOff>148896</xdr:rowOff>
    </xdr:from>
    <xdr:to>
      <xdr:col>37</xdr:col>
      <xdr:colOff>0</xdr:colOff>
      <xdr:row>51</xdr:row>
      <xdr:rowOff>133131</xdr:rowOff>
    </xdr:to>
    <xdr:graphicFrame macro="">
      <xdr:nvGraphicFramePr>
        <xdr:cNvPr id="14" name="Chart 13">
          <a:extLst>
            <a:ext uri="{FF2B5EF4-FFF2-40B4-BE49-F238E27FC236}">
              <a16:creationId xmlns:a16="http://schemas.microsoft.com/office/drawing/2014/main" id="{75397794-8FCF-4695-9011-0FA39CCDE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37</xdr:col>
      <xdr:colOff>105076</xdr:colOff>
      <xdr:row>5</xdr:row>
      <xdr:rowOff>178468</xdr:rowOff>
    </xdr:from>
    <xdr:to>
      <xdr:col>40</xdr:col>
      <xdr:colOff>99060</xdr:colOff>
      <xdr:row>13</xdr:row>
      <xdr:rowOff>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6DCC6246-D97B-A1C9-4DD4-FF3ACFAB10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260602" y="960521"/>
              <a:ext cx="1828800" cy="1265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is Shorter" refreshedDate="45622.422437499998" createdVersion="8" refreshedVersion="8" minRefreshableVersion="3" recordCount="1000" xr:uid="{1EF92C98-1E85-4886-8C37-4A16CFA3530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48089949"/>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52800-1E96-4C76-B822-C7B2CBE5706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1">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3"/>
          </reference>
        </references>
      </pivotArea>
    </chartFormat>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 chart="27" format="1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7"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314DF6-699E-476B-8D99-933C596894BD}"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Count of Sales" fld="12" subtotal="count" baseField="13" baseItem="0"/>
  </dataFields>
  <chartFormats count="8">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13" count="1" selected="0">
            <x v="1"/>
          </reference>
        </references>
      </pivotArea>
    </chartFormat>
    <chartFormat chart="32" format="7">
      <pivotArea type="data" outline="0" fieldPosition="0">
        <references count="2">
          <reference field="4294967294" count="1" selected="0">
            <x v="0"/>
          </reference>
          <reference field="13" count="1" selected="0">
            <x v="2"/>
          </reference>
        </references>
      </pivotArea>
    </chartFormat>
    <chartFormat chart="32" format="8">
      <pivotArea type="data" outline="0" fieldPosition="0">
        <references count="2">
          <reference field="4294967294" count="1" selected="0">
            <x v="0"/>
          </reference>
          <reference field="13" count="1" selected="0">
            <x v="3"/>
          </reference>
        </references>
      </pivotArea>
    </chartFormat>
    <chartFormat chart="45" format="13" series="1">
      <pivotArea type="data" outline="0" fieldPosition="0">
        <references count="1">
          <reference field="4294967294" count="1" selected="0">
            <x v="0"/>
          </reference>
        </references>
      </pivotArea>
    </chartFormat>
    <chartFormat chart="45" format="14">
      <pivotArea type="data" outline="0" fieldPosition="0">
        <references count="2">
          <reference field="4294967294" count="1" selected="0">
            <x v="0"/>
          </reference>
          <reference field="13" count="1" selected="0">
            <x v="1"/>
          </reference>
        </references>
      </pivotArea>
    </chartFormat>
    <chartFormat chart="45" format="15">
      <pivotArea type="data" outline="0" fieldPosition="0">
        <references count="2">
          <reference field="4294967294" count="1" selected="0">
            <x v="0"/>
          </reference>
          <reference field="13" count="1" selected="0">
            <x v="2"/>
          </reference>
        </references>
      </pivotArea>
    </chartFormat>
    <chartFormat chart="45" format="16">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B8F3B-34A1-4165-A96E-6FCFB3B9CD20}"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i>
    <i>
      <x v="1"/>
    </i>
    <i>
      <x v="2"/>
    </i>
  </rowItems>
  <colItems count="1">
    <i/>
  </colItems>
  <dataFields count="1">
    <dataField name="Count of Sales" fld="12" subtotal="count" baseField="13" baseItem="0"/>
  </dataFields>
  <chartFormats count="8">
    <chartFormat chart="32" format="5" series="1">
      <pivotArea type="data" outline="0" fieldPosition="0">
        <references count="1">
          <reference field="4294967294" count="1" selected="0">
            <x v="0"/>
          </reference>
        </references>
      </pivotArea>
    </chartFormat>
    <chartFormat chart="45" format="13"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8" format="13">
      <pivotArea type="data" outline="0" fieldPosition="0">
        <references count="2">
          <reference field="4294967294" count="1" selected="0">
            <x v="0"/>
          </reference>
          <reference field="14" count="1" selected="0">
            <x v="1"/>
          </reference>
        </references>
      </pivotArea>
    </chartFormat>
    <chartFormat chart="48" format="14">
      <pivotArea type="data" outline="0" fieldPosition="0">
        <references count="2">
          <reference field="4294967294" count="1" selected="0">
            <x v="0"/>
          </reference>
          <reference field="14" count="1" selected="0">
            <x v="2"/>
          </reference>
        </references>
      </pivotArea>
    </chartFormat>
    <chartFormat chart="53" format="18" series="1">
      <pivotArea type="data" outline="0" fieldPosition="0">
        <references count="1">
          <reference field="4294967294" count="1" selected="0">
            <x v="0"/>
          </reference>
        </references>
      </pivotArea>
    </chartFormat>
    <chartFormat chart="53" format="19">
      <pivotArea type="data" outline="0" fieldPosition="0">
        <references count="2">
          <reference field="4294967294" count="1" selected="0">
            <x v="0"/>
          </reference>
          <reference field="14" count="1" selected="0">
            <x v="1"/>
          </reference>
        </references>
      </pivotArea>
    </chartFormat>
    <chartFormat chart="53" format="20">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F07C5-4AE2-4326-8E48-E02F233FF806}"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13" baseItem="0" numFmtId="167"/>
  </dataFields>
  <chartFormats count="23">
    <chartFormat chart="32" format="5"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13" count="1" selected="0">
            <x v="1"/>
          </reference>
        </references>
      </pivotArea>
    </chartFormat>
    <chartFormat chart="32" format="7">
      <pivotArea type="data" outline="0" fieldPosition="0">
        <references count="2">
          <reference field="4294967294" count="1" selected="0">
            <x v="0"/>
          </reference>
          <reference field="13" count="1" selected="0">
            <x v="2"/>
          </reference>
        </references>
      </pivotArea>
    </chartFormat>
    <chartFormat chart="32" format="8">
      <pivotArea type="data" outline="0" fieldPosition="0">
        <references count="2">
          <reference field="4294967294" count="1" selected="0">
            <x v="0"/>
          </reference>
          <reference field="13" count="1" selected="0">
            <x v="3"/>
          </reference>
        </references>
      </pivotArea>
    </chartFormat>
    <chartFormat chart="43" format="9" series="1">
      <pivotArea type="data" outline="0" fieldPosition="0">
        <references count="1">
          <reference field="4294967294" count="1" selected="0">
            <x v="0"/>
          </reference>
        </references>
      </pivotArea>
    </chartFormat>
    <chartFormat chart="43" format="10">
      <pivotArea type="data" outline="0" fieldPosition="0">
        <references count="2">
          <reference field="4294967294" count="1" selected="0">
            <x v="0"/>
          </reference>
          <reference field="13" count="1" selected="0">
            <x v="1"/>
          </reference>
        </references>
      </pivotArea>
    </chartFormat>
    <chartFormat chart="43" format="11">
      <pivotArea type="data" outline="0" fieldPosition="0">
        <references count="2">
          <reference field="4294967294" count="1" selected="0">
            <x v="0"/>
          </reference>
          <reference field="13" count="1" selected="0">
            <x v="2"/>
          </reference>
        </references>
      </pivotArea>
    </chartFormat>
    <chartFormat chart="43" format="12">
      <pivotArea type="data" outline="0" fieldPosition="0">
        <references count="2">
          <reference field="4294967294" count="1" selected="0">
            <x v="0"/>
          </reference>
          <reference field="13" count="1" selected="0">
            <x v="3"/>
          </reference>
        </references>
      </pivotArea>
    </chartFormat>
    <chartFormat chart="45" format="13" series="1">
      <pivotArea type="data" outline="0" fieldPosition="0">
        <references count="1">
          <reference field="4294967294" count="1" selected="0">
            <x v="0"/>
          </reference>
        </references>
      </pivotArea>
    </chartFormat>
    <chartFormat chart="45" format="14">
      <pivotArea type="data" outline="0" fieldPosition="0">
        <references count="2">
          <reference field="4294967294" count="1" selected="0">
            <x v="0"/>
          </reference>
          <reference field="13" count="1" selected="0">
            <x v="1"/>
          </reference>
        </references>
      </pivotArea>
    </chartFormat>
    <chartFormat chart="45" format="15">
      <pivotArea type="data" outline="0" fieldPosition="0">
        <references count="2">
          <reference field="4294967294" count="1" selected="0">
            <x v="0"/>
          </reference>
          <reference field="13" count="1" selected="0">
            <x v="2"/>
          </reference>
        </references>
      </pivotArea>
    </chartFormat>
    <chartFormat chart="45" format="16">
      <pivotArea type="data" outline="0" fieldPosition="0">
        <references count="2">
          <reference field="4294967294" count="1" selected="0">
            <x v="0"/>
          </reference>
          <reference field="13" count="1" selected="0">
            <x v="3"/>
          </reference>
        </references>
      </pivotArea>
    </chartFormat>
    <chartFormat chart="44" format="17"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8" format="10">
      <pivotArea type="data" outline="0" fieldPosition="0">
        <references count="2">
          <reference field="4294967294" count="1" selected="0">
            <x v="0"/>
          </reference>
          <reference field="13" count="1" selected="0">
            <x v="1"/>
          </reference>
        </references>
      </pivotArea>
    </chartFormat>
    <chartFormat chart="48" format="11">
      <pivotArea type="data" outline="0" fieldPosition="0">
        <references count="2">
          <reference field="4294967294" count="1" selected="0">
            <x v="0"/>
          </reference>
          <reference field="13" count="1" selected="0">
            <x v="2"/>
          </reference>
        </references>
      </pivotArea>
    </chartFormat>
    <chartFormat chart="48" format="12">
      <pivotArea type="data" outline="0" fieldPosition="0">
        <references count="2">
          <reference field="4294967294" count="1" selected="0">
            <x v="0"/>
          </reference>
          <reference field="13" count="1" selected="0">
            <x v="3"/>
          </reference>
        </references>
      </pivotArea>
    </chartFormat>
    <chartFormat chart="55" format="17" series="1">
      <pivotArea type="data" outline="0" fieldPosition="0">
        <references count="1">
          <reference field="4294967294" count="1" selected="0">
            <x v="0"/>
          </reference>
        </references>
      </pivotArea>
    </chartFormat>
    <chartFormat chart="55" format="18">
      <pivotArea type="data" outline="0" fieldPosition="0">
        <references count="2">
          <reference field="4294967294" count="1" selected="0">
            <x v="0"/>
          </reference>
          <reference field="13" count="1" selected="0">
            <x v="1"/>
          </reference>
        </references>
      </pivotArea>
    </chartFormat>
    <chartFormat chart="55" format="19">
      <pivotArea type="data" outline="0" fieldPosition="0">
        <references count="2">
          <reference field="4294967294" count="1" selected="0">
            <x v="0"/>
          </reference>
          <reference field="13" count="1" selected="0">
            <x v="2"/>
          </reference>
        </references>
      </pivotArea>
    </chartFormat>
    <chartFormat chart="55" format="20">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A4A3A-5819-4D79-908D-D49660B7D452}"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6">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7" count="1" selected="0">
            <x v="2"/>
          </reference>
        </references>
      </pivotArea>
    </chartFormat>
    <chartFormat chart="27" format="2">
      <pivotArea type="data" outline="0" fieldPosition="0">
        <references count="2">
          <reference field="4294967294" count="1" selected="0">
            <x v="0"/>
          </reference>
          <reference field="7" count="1" selected="0">
            <x v="1"/>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F41A2F-77A4-4F95-8422-7BC344AEAB7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24" format="9"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42E127-0361-4E63-BD08-B90A905BA195}" sourceName="Loyalty Card">
  <pivotTables>
    <pivotTable tabId="18" name="TotalSales"/>
    <pivotTable tabId="20" name="TotalSales"/>
    <pivotTable tabId="21" name="TotalSales"/>
    <pivotTable tabId="23" name="TotalSales"/>
    <pivotTable tabId="24" name="TotalSales"/>
    <pivotTable tabId="25" name="TotalSales"/>
  </pivotTables>
  <data>
    <tabular pivotCacheId="4480899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1FAD29-1B0B-40C6-A811-278D369F1D72}" sourceName="Size">
  <pivotTables>
    <pivotTable tabId="18" name="TotalSales"/>
    <pivotTable tabId="20" name="TotalSales"/>
    <pivotTable tabId="21" name="TotalSales"/>
    <pivotTable tabId="23" name="TotalSales"/>
    <pivotTable tabId="24" name="TotalSales"/>
    <pivotTable tabId="25" name="TotalSales"/>
  </pivotTables>
  <data>
    <tabular pivotCacheId="44808994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51DAC23-A028-4D12-8F4E-7CCD2E0616BE}" sourceName="Roast Type Name">
  <pivotTables>
    <pivotTable tabId="18" name="TotalSales"/>
    <pivotTable tabId="20" name="TotalSales"/>
    <pivotTable tabId="21" name="TotalSales"/>
    <pivotTable tabId="23" name="TotalSales"/>
    <pivotTable tabId="24" name="TotalSales"/>
    <pivotTable tabId="25" name="TotalSales"/>
  </pivotTables>
  <data>
    <tabular pivotCacheId="44808994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66C84D02-2592-4575-A0D7-808FA4FBDFDE}" sourceName="Coffee Type Name">
  <pivotTables>
    <pivotTable tabId="18" name="TotalSales"/>
    <pivotTable tabId="20" name="TotalSales"/>
    <pivotTable tabId="21" name="TotalSales"/>
    <pivotTable tabId="23" name="TotalSales"/>
    <pivotTable tabId="24" name="TotalSales"/>
    <pivotTable tabId="25" name="TotalSales"/>
  </pivotTables>
  <data>
    <tabular pivotCacheId="448089949">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0BD26D0-2E3A-4C7A-B916-29FD6CAACF25}" sourceName="Country">
  <pivotTables>
    <pivotTable tabId="20" name="TotalSales"/>
    <pivotTable tabId="25" name="TotalSales"/>
    <pivotTable tabId="23" name="TotalSales"/>
    <pivotTable tabId="24" name="TotalSales"/>
    <pivotTable tabId="21" name="TotalSales"/>
    <pivotTable tabId="18" name="TotalSales"/>
  </pivotTables>
  <data>
    <tabular pivotCacheId="44808994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7D8ACBF3-F712-4F54-B490-F05C98088674}" cache="Slicer_Loyalty_Card" caption="Loyalty Card" rowHeight="234950"/>
  <slicer name="Size" xr10:uid="{B5ADD4BA-B839-457A-92A8-A7BECEB2E83B}" cache="Slicer_Size" caption="Size" rowHeight="234950"/>
  <slicer name="Roast Type Name" xr10:uid="{8A7B5541-0959-4D9C-80FD-59975A3926A7}" cache="Slicer_Roast_Type_Name" caption="Roast Type Name" rowHeight="234950"/>
  <slicer name="Coffee Type Name" xr10:uid="{593635ED-13C3-4F4C-A13B-3AD33020DE5B}" cache="Slicer_Coffee_Type_Name" caption="Coffee Typ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4D4D4658-A121-4087-B192-578999A75A47}" cache="Slicer_Loyalty_Card" caption="Loyalty Card" rowHeight="234950"/>
  <slicer name="Size 2" xr10:uid="{673BDB72-CE43-4FBE-B3C7-C0914DD614CC}" cache="Slicer_Size" caption="Size" rowHeight="234950"/>
  <slicer name="Roast Type Name 2" xr10:uid="{AB49EBB7-F819-4C22-8ED3-F0829E70D175}" cache="Slicer_Roast_Type_Name" caption="Roast Type Name" rowHeight="234950"/>
  <slicer name="Coffee Type Name 2" xr10:uid="{11EBA2DF-6208-4177-BF7B-F871C2265811}" cache="Slicer_Coffee_Type_Name" caption="Coffee Type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4" xr10:uid="{27071856-D7C6-42B0-B811-D84781C8690B}" cache="Slicer_Loyalty_Card" caption="Loyalty Card" rowHeight="234950"/>
  <slicer name="Size 4" xr10:uid="{8830B930-6BB6-465E-813D-BABE629E77E5}" cache="Slicer_Size" caption="Size" rowHeight="234950"/>
  <slicer name="Roast Type Name 4" xr10:uid="{2DDAD1FE-06FC-4CF8-A638-EC3834CEEEFE}" cache="Slicer_Roast_Type_Name" caption="Roast Type Name" rowHeight="234950"/>
  <slicer name="Coffee Type Name 4" xr10:uid="{B4F6D6C0-B54F-4D96-8BAD-3D29D776CACC}" cache="Slicer_Coffee_Type_Name" caption="Coffee Type 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3" xr10:uid="{BACBA7D8-D4AD-44A4-971A-F2127329AA49}" cache="Slicer_Loyalty_Card" caption="Loyalty Card" rowHeight="234950"/>
  <slicer name="Size 3" xr10:uid="{CCB5C903-5D52-4C80-BC4E-F499273BBF03}" cache="Slicer_Size" caption="Size" rowHeight="234950"/>
  <slicer name="Roast Type Name 3" xr10:uid="{FB74E855-1968-49C0-8500-758D5F78BD85}" cache="Slicer_Roast_Type_Name" caption="Roast Type Name" rowHeight="234950"/>
  <slicer name="Coffee Type Name 3" xr10:uid="{02232C0F-05DF-4C66-8075-83C8552B98E7}" cache="Slicer_Coffee_Type_Name" caption="Coffee Type Nam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FA3BB571-BE0A-44EE-A776-B58D26069D1F}" cache="Slicer_Loyalty_Card" caption="Loyalty Card" rowHeight="234950"/>
  <slicer name="Size 1" xr10:uid="{D2D8AFB1-5D7A-421B-8CB5-4EE391E800DF}" cache="Slicer_Size" caption="Size" columnCount="2" rowHeight="234950"/>
  <slicer name="Roast Type Name 1" xr10:uid="{D037BB70-FC1D-4B16-B7A8-6E6C1B3FC3D6}" cache="Slicer_Roast_Type_Name" caption="Roast Type Name" columnCount="3" rowHeight="234950"/>
  <slicer name="Coffee Type Name 1" xr10:uid="{768DFB43-E476-4623-97B7-76AF72445480}" cache="Slicer_Coffee_Type_Name" caption="Coffee Type Name" rowHeight="234950"/>
  <slicer name="Country" xr10:uid="{4AC177DC-AC79-4515-8F41-5877FC8B88D3}"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82F96D-7234-4BDE-A888-C1907CBF05F4}" name="Orders" displayName="Orders" ref="A1:P1001" totalsRowShown="0" headerRowDxfId="11">
  <autoFilter ref="A1:P1001" xr:uid="{0482F96D-7234-4BDE-A888-C1907CBF05F4}"/>
  <tableColumns count="16">
    <tableColumn id="1" xr3:uid="{6224B045-ED0B-42E2-BC74-5505CBC804F6}" name="Order ID" dataDxfId="10"/>
    <tableColumn id="2" xr3:uid="{DB4AF1E0-B022-42E6-8458-9E46E15304A5}" name="Order Date" dataDxfId="9"/>
    <tableColumn id="3" xr3:uid="{FBC82FFC-D409-4308-8FD4-60DFD1A206B1}" name="Customer ID" dataDxfId="8"/>
    <tableColumn id="4" xr3:uid="{02773EBC-21BE-4E54-9CE2-9BB67AF7FE15}" name="Product ID"/>
    <tableColumn id="5" xr3:uid="{F11686C4-A2DF-4E29-8C7F-1D3609EFA3DF}" name="Quantity" dataDxfId="7"/>
    <tableColumn id="6" xr3:uid="{A5F7414C-B556-4AE1-A371-91E98E6D8369}" name="Customer Name" dataDxfId="6">
      <calculatedColumnFormula>_xlfn.XLOOKUP(C2,customers!$A$1:$A$1001,customers!$B$1:$B$1001,,0)</calculatedColumnFormula>
    </tableColumn>
    <tableColumn id="7" xr3:uid="{616A0639-AFF0-402C-920E-C6D5E16D3EF8}" name="Email" dataDxfId="5">
      <calculatedColumnFormula>IF(_xlfn.XLOOKUP(C2,customers!$A$1:$A$1001,customers!$C$1:$C$1001,,0)=0,"",_xlfn.XLOOKUP(C2,customers!$A$1:$A$1001,customers!$C$1:$C$1001,,0))</calculatedColumnFormula>
    </tableColumn>
    <tableColumn id="8" xr3:uid="{2D4FB7EB-F35D-4A0F-88BB-097FFEF73A85}" name="Country" dataDxfId="4">
      <calculatedColumnFormula>_xlfn.XLOOKUP(C2,customers!$A$1:$A$1001,customers!$G$1:$G$1001,,0)</calculatedColumnFormula>
    </tableColumn>
    <tableColumn id="9" xr3:uid="{0321A8D3-1AD3-4127-8627-611FCE091A73}" name="Coffee Type">
      <calculatedColumnFormula>INDEX(products!$A$1:$G$49,MATCH(orders!$D2,products!$A$1:$A$49,0),MATCH(orders!I$1,products!$A$1:$G$1,0))</calculatedColumnFormula>
    </tableColumn>
    <tableColumn id="10" xr3:uid="{F2292847-D4DA-4890-B158-9BA66CEC63DC}" name="Roast Type">
      <calculatedColumnFormula>INDEX(products!$A$1:$G$49,MATCH(orders!$D2,products!$A$1:$A$49,0),MATCH(orders!J$1,products!$A$1:$G$1,0))</calculatedColumnFormula>
    </tableColumn>
    <tableColumn id="11" xr3:uid="{09153C92-7FA4-4A33-9751-D03B04CF3C30}" name="Size" dataDxfId="3">
      <calculatedColumnFormula>INDEX(products!$A$1:$G$49,MATCH(orders!$D2,products!$A$1:$A$49,0),MATCH(orders!K$1,products!$A$1:$G$1,0))</calculatedColumnFormula>
    </tableColumn>
    <tableColumn id="12" xr3:uid="{BF95708A-0213-4C28-BAFD-824FE94D2118}" name="Unit Price" dataDxfId="2">
      <calculatedColumnFormula>INDEX(products!$A$1:$G$49,MATCH(orders!$D2,products!$A$1:$A$49,0),MATCH(orders!L$1,products!$A$1:$G$1,0))</calculatedColumnFormula>
    </tableColumn>
    <tableColumn id="13" xr3:uid="{8DA19EA3-586A-4FD6-B31E-CA857CA147EF}" name="Sales" dataDxfId="1">
      <calculatedColumnFormula>L2*E2</calculatedColumnFormula>
    </tableColumn>
    <tableColumn id="14" xr3:uid="{DEBCB816-5492-491C-AB4A-B2FE7FD7BBE5}" name="Coffee Type Name">
      <calculatedColumnFormula>IF(I2="Rob","Robusta",IF(I2="Exc","Excelsa",IF(I2="Ara","Arabica",IF(I2="Lib","Liberica",""))))</calculatedColumnFormula>
    </tableColumn>
    <tableColumn id="15" xr3:uid="{315234F3-3977-4C64-BA87-46FB68DFEFBD}" name="Roast Type Name">
      <calculatedColumnFormula>IF(J2="M","Medium",IF(J2="L","Light",IF(J2="D","Dark","")))</calculatedColumnFormula>
    </tableColumn>
    <tableColumn id="16" xr3:uid="{B9E7030D-7852-409A-8571-98FB720C292A}"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057E91-1C64-4734-A949-076BCC9B9651}" sourceName="Order Date">
  <pivotTables>
    <pivotTable tabId="18" name="TotalSales"/>
    <pivotTable tabId="20" name="TotalSales"/>
    <pivotTable tabId="21" name="TotalSales"/>
    <pivotTable tabId="23" name="TotalSales"/>
    <pivotTable tabId="24" name="TotalSales"/>
    <pivotTable tabId="25" name="TotalSales"/>
  </pivotTables>
  <state minimalRefreshVersion="6" lastRefreshVersion="6" pivotCacheId="4480899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741AEA-8573-4E6D-90CB-34C41D9E04BB}"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5F28FF9-A35E-44C7-A261-851B7F647CF3}" cache="NativeTimeline_Order_Date" caption="Order Date" level="2" selectionLevel="2" scrollPosition="2021-08-14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5E55AB59-33D5-4AF0-B323-A3D28FFE2949}" cache="NativeTimeline_Order_Date" caption="Order Date" level="2" selectionLevel="2" scrollPosition="2019-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DCC6E816-2E57-46EC-9AC2-E19B81FE6FFB}" cache="NativeTimeline_Order_Date" caption="Order Date" level="2" selectionLevel="2" scrollPosition="2019-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4E5FE67-B1F1-4E5B-AF27-195FFD4EF344}"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2879-91E4-4C58-9A8E-0E3BEDCB056E}">
  <dimension ref="A3:F48"/>
  <sheetViews>
    <sheetView workbookViewId="0">
      <selection activeCell="C3" sqref="C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6200</v>
      </c>
      <c r="C3" s="6" t="s">
        <v>6196</v>
      </c>
    </row>
    <row r="4" spans="1:6" x14ac:dyDescent="0.3">
      <c r="A4" s="6" t="s">
        <v>6198</v>
      </c>
      <c r="B4" s="6" t="s">
        <v>6199</v>
      </c>
      <c r="C4" t="s">
        <v>6222</v>
      </c>
      <c r="D4" t="s">
        <v>6223</v>
      </c>
      <c r="E4" t="s">
        <v>6224</v>
      </c>
      <c r="F4" t="s">
        <v>6202</v>
      </c>
    </row>
    <row r="5" spans="1:6" x14ac:dyDescent="0.3">
      <c r="A5" t="s">
        <v>6206</v>
      </c>
      <c r="B5" t="s">
        <v>6207</v>
      </c>
      <c r="C5" s="8">
        <v>186.85499999999999</v>
      </c>
      <c r="D5" s="8">
        <v>305.97000000000003</v>
      </c>
      <c r="E5" s="8">
        <v>213.15999999999997</v>
      </c>
      <c r="F5" s="8">
        <v>123</v>
      </c>
    </row>
    <row r="6" spans="1:6" x14ac:dyDescent="0.3">
      <c r="B6" t="s">
        <v>6208</v>
      </c>
      <c r="C6" s="8">
        <v>251.96499999999997</v>
      </c>
      <c r="D6" s="8">
        <v>129.46</v>
      </c>
      <c r="E6" s="8">
        <v>434.03999999999996</v>
      </c>
      <c r="F6" s="8">
        <v>171.93999999999997</v>
      </c>
    </row>
    <row r="7" spans="1:6" x14ac:dyDescent="0.3">
      <c r="B7" t="s">
        <v>6209</v>
      </c>
      <c r="C7" s="8">
        <v>224.94499999999999</v>
      </c>
      <c r="D7" s="8">
        <v>349.12</v>
      </c>
      <c r="E7" s="8">
        <v>321.04000000000002</v>
      </c>
      <c r="F7" s="8">
        <v>126.035</v>
      </c>
    </row>
    <row r="8" spans="1:6" x14ac:dyDescent="0.3">
      <c r="B8" t="s">
        <v>6210</v>
      </c>
      <c r="C8" s="8">
        <v>307.12</v>
      </c>
      <c r="D8" s="8">
        <v>681.07499999999993</v>
      </c>
      <c r="E8" s="8">
        <v>533.70499999999993</v>
      </c>
      <c r="F8" s="8">
        <v>158.85</v>
      </c>
    </row>
    <row r="9" spans="1:6" x14ac:dyDescent="0.3">
      <c r="B9" t="s">
        <v>6211</v>
      </c>
      <c r="C9" s="8">
        <v>53.664999999999992</v>
      </c>
      <c r="D9" s="8">
        <v>83.025000000000006</v>
      </c>
      <c r="E9" s="8">
        <v>193.83499999999998</v>
      </c>
      <c r="F9" s="8">
        <v>68.039999999999992</v>
      </c>
    </row>
    <row r="10" spans="1:6" x14ac:dyDescent="0.3">
      <c r="B10" t="s">
        <v>6212</v>
      </c>
      <c r="C10" s="8">
        <v>163.01999999999998</v>
      </c>
      <c r="D10" s="8">
        <v>678.3599999999999</v>
      </c>
      <c r="E10" s="8">
        <v>171.04500000000002</v>
      </c>
      <c r="F10" s="8">
        <v>372.255</v>
      </c>
    </row>
    <row r="11" spans="1:6" x14ac:dyDescent="0.3">
      <c r="B11" t="s">
        <v>6213</v>
      </c>
      <c r="C11" s="8">
        <v>345.02</v>
      </c>
      <c r="D11" s="8">
        <v>273.86999999999995</v>
      </c>
      <c r="E11" s="8">
        <v>184.12999999999997</v>
      </c>
      <c r="F11" s="8">
        <v>201.11499999999998</v>
      </c>
    </row>
    <row r="12" spans="1:6" x14ac:dyDescent="0.3">
      <c r="B12" t="s">
        <v>6214</v>
      </c>
      <c r="C12" s="8">
        <v>334.89</v>
      </c>
      <c r="D12" s="8">
        <v>70.95</v>
      </c>
      <c r="E12" s="8">
        <v>134.23000000000002</v>
      </c>
      <c r="F12" s="8">
        <v>166.27499999999998</v>
      </c>
    </row>
    <row r="13" spans="1:6" x14ac:dyDescent="0.3">
      <c r="B13" t="s">
        <v>6215</v>
      </c>
      <c r="C13" s="8">
        <v>178.70999999999998</v>
      </c>
      <c r="D13" s="8">
        <v>166.1</v>
      </c>
      <c r="E13" s="8">
        <v>439.30999999999995</v>
      </c>
      <c r="F13" s="8">
        <v>492.9</v>
      </c>
    </row>
    <row r="14" spans="1:6" x14ac:dyDescent="0.3">
      <c r="B14" t="s">
        <v>6216</v>
      </c>
      <c r="C14" s="8">
        <v>301.98500000000001</v>
      </c>
      <c r="D14" s="8">
        <v>153.76499999999999</v>
      </c>
      <c r="E14" s="8">
        <v>215.55499999999998</v>
      </c>
      <c r="F14" s="8">
        <v>213.66499999999999</v>
      </c>
    </row>
    <row r="15" spans="1:6" x14ac:dyDescent="0.3">
      <c r="B15" t="s">
        <v>6217</v>
      </c>
      <c r="C15" s="8">
        <v>312.83499999999998</v>
      </c>
      <c r="D15" s="8">
        <v>63.249999999999993</v>
      </c>
      <c r="E15" s="8">
        <v>350.89500000000004</v>
      </c>
      <c r="F15" s="8">
        <v>96.405000000000001</v>
      </c>
    </row>
    <row r="16" spans="1:6" x14ac:dyDescent="0.3">
      <c r="B16" t="s">
        <v>6218</v>
      </c>
      <c r="C16" s="8">
        <v>265.62</v>
      </c>
      <c r="D16" s="8">
        <v>526.51499999999987</v>
      </c>
      <c r="E16" s="8">
        <v>187.06</v>
      </c>
      <c r="F16" s="8">
        <v>210.58999999999997</v>
      </c>
    </row>
    <row r="17" spans="1:6" x14ac:dyDescent="0.3">
      <c r="A17" t="s">
        <v>6219</v>
      </c>
      <c r="B17" t="s">
        <v>6207</v>
      </c>
      <c r="C17" s="8">
        <v>47.25</v>
      </c>
      <c r="D17" s="8">
        <v>65.805000000000007</v>
      </c>
      <c r="E17" s="8">
        <v>274.67500000000001</v>
      </c>
      <c r="F17" s="8">
        <v>179.22</v>
      </c>
    </row>
    <row r="18" spans="1:6" x14ac:dyDescent="0.3">
      <c r="B18" t="s">
        <v>6208</v>
      </c>
      <c r="C18" s="8">
        <v>745.44999999999993</v>
      </c>
      <c r="D18" s="8">
        <v>428.88499999999999</v>
      </c>
      <c r="E18" s="8">
        <v>194.17499999999998</v>
      </c>
      <c r="F18" s="8">
        <v>429.82999999999993</v>
      </c>
    </row>
    <row r="19" spans="1:6" x14ac:dyDescent="0.3">
      <c r="B19" t="s">
        <v>6209</v>
      </c>
      <c r="C19" s="8">
        <v>130.47</v>
      </c>
      <c r="D19" s="8">
        <v>271.48500000000001</v>
      </c>
      <c r="E19" s="8">
        <v>281.20499999999998</v>
      </c>
      <c r="F19" s="8">
        <v>231.63000000000002</v>
      </c>
    </row>
    <row r="20" spans="1:6" x14ac:dyDescent="0.3">
      <c r="B20" t="s">
        <v>6210</v>
      </c>
      <c r="C20" s="8">
        <v>27</v>
      </c>
      <c r="D20" s="8">
        <v>347.26</v>
      </c>
      <c r="E20" s="8">
        <v>147.51</v>
      </c>
      <c r="F20" s="8">
        <v>240.04</v>
      </c>
    </row>
    <row r="21" spans="1:6" x14ac:dyDescent="0.3">
      <c r="B21" t="s">
        <v>6211</v>
      </c>
      <c r="C21" s="8">
        <v>255.11499999999995</v>
      </c>
      <c r="D21" s="8">
        <v>541.73</v>
      </c>
      <c r="E21" s="8">
        <v>83.43</v>
      </c>
      <c r="F21" s="8">
        <v>59.079999999999991</v>
      </c>
    </row>
    <row r="22" spans="1:6" x14ac:dyDescent="0.3">
      <c r="B22" t="s">
        <v>6212</v>
      </c>
      <c r="C22" s="8">
        <v>584.78999999999985</v>
      </c>
      <c r="D22" s="8">
        <v>357.42999999999995</v>
      </c>
      <c r="E22" s="8">
        <v>355.34</v>
      </c>
      <c r="F22" s="8">
        <v>140.88</v>
      </c>
    </row>
    <row r="23" spans="1:6" x14ac:dyDescent="0.3">
      <c r="B23" t="s">
        <v>6213</v>
      </c>
      <c r="C23" s="8">
        <v>430.62</v>
      </c>
      <c r="D23" s="8">
        <v>227.42500000000001</v>
      </c>
      <c r="E23" s="8">
        <v>236.315</v>
      </c>
      <c r="F23" s="8">
        <v>414.58499999999992</v>
      </c>
    </row>
    <row r="24" spans="1:6" x14ac:dyDescent="0.3">
      <c r="B24" t="s">
        <v>6214</v>
      </c>
      <c r="C24" s="8">
        <v>22.5</v>
      </c>
      <c r="D24" s="8">
        <v>77.72</v>
      </c>
      <c r="E24" s="8">
        <v>60.5</v>
      </c>
      <c r="F24" s="8">
        <v>139.67999999999998</v>
      </c>
    </row>
    <row r="25" spans="1:6" x14ac:dyDescent="0.3">
      <c r="B25" t="s">
        <v>6215</v>
      </c>
      <c r="C25" s="8">
        <v>126.14999999999999</v>
      </c>
      <c r="D25" s="8">
        <v>195.11</v>
      </c>
      <c r="E25" s="8">
        <v>89.13</v>
      </c>
      <c r="F25" s="8">
        <v>302.65999999999997</v>
      </c>
    </row>
    <row r="26" spans="1:6" x14ac:dyDescent="0.3">
      <c r="B26" t="s">
        <v>6216</v>
      </c>
      <c r="C26" s="8">
        <v>376.03</v>
      </c>
      <c r="D26" s="8">
        <v>523.24</v>
      </c>
      <c r="E26" s="8">
        <v>440.96499999999997</v>
      </c>
      <c r="F26" s="8">
        <v>174.46999999999997</v>
      </c>
    </row>
    <row r="27" spans="1:6" x14ac:dyDescent="0.3">
      <c r="B27" t="s">
        <v>6217</v>
      </c>
      <c r="C27" s="8">
        <v>515.17999999999995</v>
      </c>
      <c r="D27" s="8">
        <v>142.56</v>
      </c>
      <c r="E27" s="8">
        <v>347.03999999999996</v>
      </c>
      <c r="F27" s="8">
        <v>104.08499999999999</v>
      </c>
    </row>
    <row r="28" spans="1:6" x14ac:dyDescent="0.3">
      <c r="B28" t="s">
        <v>6218</v>
      </c>
      <c r="C28" s="8">
        <v>95.859999999999985</v>
      </c>
      <c r="D28" s="8">
        <v>484.76</v>
      </c>
      <c r="E28" s="8">
        <v>94.17</v>
      </c>
      <c r="F28" s="8">
        <v>77.10499999999999</v>
      </c>
    </row>
    <row r="29" spans="1:6" x14ac:dyDescent="0.3">
      <c r="A29" t="s">
        <v>6220</v>
      </c>
      <c r="B29" t="s">
        <v>6207</v>
      </c>
      <c r="C29" s="8">
        <v>258.34500000000003</v>
      </c>
      <c r="D29" s="8">
        <v>139.625</v>
      </c>
      <c r="E29" s="8">
        <v>279.52000000000004</v>
      </c>
      <c r="F29" s="8">
        <v>160.19499999999999</v>
      </c>
    </row>
    <row r="30" spans="1:6" x14ac:dyDescent="0.3">
      <c r="B30" t="s">
        <v>6208</v>
      </c>
      <c r="C30" s="8">
        <v>342.2</v>
      </c>
      <c r="D30" s="8">
        <v>284.24999999999994</v>
      </c>
      <c r="E30" s="8">
        <v>251.83</v>
      </c>
      <c r="F30" s="8">
        <v>80.550000000000011</v>
      </c>
    </row>
    <row r="31" spans="1:6" x14ac:dyDescent="0.3">
      <c r="B31" t="s">
        <v>6209</v>
      </c>
      <c r="C31" s="8">
        <v>418.30499999999989</v>
      </c>
      <c r="D31" s="8">
        <v>468.125</v>
      </c>
      <c r="E31" s="8">
        <v>405.05500000000006</v>
      </c>
      <c r="F31" s="8">
        <v>253.15499999999997</v>
      </c>
    </row>
    <row r="32" spans="1:6" x14ac:dyDescent="0.3">
      <c r="B32" t="s">
        <v>6210</v>
      </c>
      <c r="C32" s="8">
        <v>102.32999999999998</v>
      </c>
      <c r="D32" s="8">
        <v>242.14000000000001</v>
      </c>
      <c r="E32" s="8">
        <v>554.875</v>
      </c>
      <c r="F32" s="8">
        <v>106.23999999999998</v>
      </c>
    </row>
    <row r="33" spans="1:6" x14ac:dyDescent="0.3">
      <c r="B33" t="s">
        <v>6211</v>
      </c>
      <c r="C33" s="8">
        <v>234.71999999999997</v>
      </c>
      <c r="D33" s="8">
        <v>133.08000000000001</v>
      </c>
      <c r="E33" s="8">
        <v>267.2</v>
      </c>
      <c r="F33" s="8">
        <v>272.68999999999994</v>
      </c>
    </row>
    <row r="34" spans="1:6" x14ac:dyDescent="0.3">
      <c r="B34" t="s">
        <v>6212</v>
      </c>
      <c r="C34" s="8">
        <v>430.39</v>
      </c>
      <c r="D34" s="8">
        <v>136.20500000000001</v>
      </c>
      <c r="E34" s="8">
        <v>209.6</v>
      </c>
      <c r="F34" s="8">
        <v>88.334999999999994</v>
      </c>
    </row>
    <row r="35" spans="1:6" x14ac:dyDescent="0.3">
      <c r="B35" t="s">
        <v>6213</v>
      </c>
      <c r="C35" s="8">
        <v>109.005</v>
      </c>
      <c r="D35" s="8">
        <v>393.57499999999999</v>
      </c>
      <c r="E35" s="8">
        <v>61.034999999999997</v>
      </c>
      <c r="F35" s="8">
        <v>199.48999999999998</v>
      </c>
    </row>
    <row r="36" spans="1:6" x14ac:dyDescent="0.3">
      <c r="B36" t="s">
        <v>6214</v>
      </c>
      <c r="C36" s="8">
        <v>287.52499999999998</v>
      </c>
      <c r="D36" s="8">
        <v>288.67</v>
      </c>
      <c r="E36" s="8">
        <v>125.58</v>
      </c>
      <c r="F36" s="8">
        <v>374.13499999999999</v>
      </c>
    </row>
    <row r="37" spans="1:6" x14ac:dyDescent="0.3">
      <c r="B37" t="s">
        <v>6215</v>
      </c>
      <c r="C37" s="8">
        <v>840.92999999999984</v>
      </c>
      <c r="D37" s="8">
        <v>409.875</v>
      </c>
      <c r="E37" s="8">
        <v>171.32999999999998</v>
      </c>
      <c r="F37" s="8">
        <v>221.43999999999997</v>
      </c>
    </row>
    <row r="38" spans="1:6" x14ac:dyDescent="0.3">
      <c r="B38" t="s">
        <v>6216</v>
      </c>
      <c r="C38" s="8">
        <v>299.07</v>
      </c>
      <c r="D38" s="8">
        <v>260.32499999999999</v>
      </c>
      <c r="E38" s="8">
        <v>584.64</v>
      </c>
      <c r="F38" s="8">
        <v>256.36500000000001</v>
      </c>
    </row>
    <row r="39" spans="1:6" x14ac:dyDescent="0.3">
      <c r="B39" t="s">
        <v>6217</v>
      </c>
      <c r="C39" s="8">
        <v>323.32499999999999</v>
      </c>
      <c r="D39" s="8">
        <v>565.57000000000005</v>
      </c>
      <c r="E39" s="8">
        <v>537.80999999999995</v>
      </c>
      <c r="F39" s="8">
        <v>189.47499999999999</v>
      </c>
    </row>
    <row r="40" spans="1:6" x14ac:dyDescent="0.3">
      <c r="B40" t="s">
        <v>6218</v>
      </c>
      <c r="C40" s="8">
        <v>399.48499999999996</v>
      </c>
      <c r="D40" s="8">
        <v>148.19999999999999</v>
      </c>
      <c r="E40" s="8">
        <v>388.21999999999997</v>
      </c>
      <c r="F40" s="8">
        <v>212.07499999999999</v>
      </c>
    </row>
    <row r="41" spans="1:6" x14ac:dyDescent="0.3">
      <c r="A41" t="s">
        <v>6221</v>
      </c>
      <c r="B41" t="s">
        <v>6207</v>
      </c>
      <c r="C41" s="8">
        <v>112.69499999999999</v>
      </c>
      <c r="D41" s="8">
        <v>166.32</v>
      </c>
      <c r="E41" s="8">
        <v>843.71499999999992</v>
      </c>
      <c r="F41" s="8">
        <v>146.685</v>
      </c>
    </row>
    <row r="42" spans="1:6" x14ac:dyDescent="0.3">
      <c r="B42" t="s">
        <v>6208</v>
      </c>
      <c r="C42" s="8">
        <v>114.87999999999998</v>
      </c>
      <c r="D42" s="8">
        <v>133.815</v>
      </c>
      <c r="E42" s="8">
        <v>91.175000000000011</v>
      </c>
      <c r="F42" s="8">
        <v>53.759999999999991</v>
      </c>
    </row>
    <row r="43" spans="1:6" x14ac:dyDescent="0.3">
      <c r="B43" t="s">
        <v>6209</v>
      </c>
      <c r="C43" s="8">
        <v>277.76</v>
      </c>
      <c r="D43" s="8">
        <v>175.41</v>
      </c>
      <c r="E43" s="8">
        <v>462.50999999999993</v>
      </c>
      <c r="F43" s="8">
        <v>399.52499999999998</v>
      </c>
    </row>
    <row r="44" spans="1:6" x14ac:dyDescent="0.3">
      <c r="B44" t="s">
        <v>6210</v>
      </c>
      <c r="C44" s="8">
        <v>197.89499999999998</v>
      </c>
      <c r="D44" s="8">
        <v>289.755</v>
      </c>
      <c r="E44" s="8">
        <v>88.545000000000002</v>
      </c>
      <c r="F44" s="8">
        <v>200.25499999999997</v>
      </c>
    </row>
    <row r="45" spans="1:6" x14ac:dyDescent="0.3">
      <c r="B45" t="s">
        <v>6211</v>
      </c>
      <c r="C45" s="8">
        <v>193.11499999999998</v>
      </c>
      <c r="D45" s="8">
        <v>212.49499999999998</v>
      </c>
      <c r="E45" s="8">
        <v>292.29000000000002</v>
      </c>
      <c r="F45" s="8">
        <v>304.46999999999997</v>
      </c>
    </row>
    <row r="46" spans="1:6" x14ac:dyDescent="0.3">
      <c r="B46" t="s">
        <v>6212</v>
      </c>
      <c r="C46" s="8">
        <v>179.79</v>
      </c>
      <c r="D46" s="8">
        <v>426.2</v>
      </c>
      <c r="E46" s="8">
        <v>170.08999999999997</v>
      </c>
      <c r="F46" s="8">
        <v>379.31</v>
      </c>
    </row>
    <row r="47" spans="1:6" x14ac:dyDescent="0.3">
      <c r="B47" t="s">
        <v>6213</v>
      </c>
      <c r="C47" s="8">
        <v>247.28999999999996</v>
      </c>
      <c r="D47" s="8">
        <v>246.685</v>
      </c>
      <c r="E47" s="8">
        <v>271.05499999999995</v>
      </c>
      <c r="F47" s="8">
        <v>141.69999999999999</v>
      </c>
    </row>
    <row r="48" spans="1:6" x14ac:dyDescent="0.3">
      <c r="B48" t="s">
        <v>6214</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7" sqref="C7"/>
    </sheetView>
  </sheetViews>
  <sheetFormatPr defaultRowHeight="14.4" x14ac:dyDescent="0.3"/>
  <cols>
    <col min="1" max="1" width="10.109375" bestFit="1" customWidth="1"/>
    <col min="2" max="2" width="11.6640625" bestFit="1" customWidth="1"/>
    <col min="3" max="3" width="10.5546875" bestFit="1" customWidth="1"/>
    <col min="4" max="4" width="6.33203125" customWidth="1"/>
    <col min="5" max="5" width="11.33203125" customWidth="1"/>
    <col min="6" max="6" width="14.6640625" customWidth="1"/>
    <col min="7" max="7" width="9.44140625"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9928-A9EC-40B6-A2C9-D0D5C4D99E8F}">
  <dimension ref="A3:B7"/>
  <sheetViews>
    <sheetView workbookViewId="0">
      <selection activeCell="A3" sqref="A3"/>
    </sheetView>
  </sheetViews>
  <sheetFormatPr defaultRowHeight="14.4" x14ac:dyDescent="0.3"/>
  <cols>
    <col min="1" max="1" width="18.88671875" bestFit="1" customWidth="1"/>
    <col min="2" max="2" width="13.109375" bestFit="1" customWidth="1"/>
    <col min="3" max="3" width="11.6640625" bestFit="1" customWidth="1"/>
    <col min="4" max="5" width="6" bestFit="1" customWidth="1"/>
    <col min="6" max="6" width="7.88671875" bestFit="1" customWidth="1"/>
  </cols>
  <sheetData>
    <row r="3" spans="1:2" x14ac:dyDescent="0.3">
      <c r="A3" s="6" t="s">
        <v>6196</v>
      </c>
      <c r="B3" t="s">
        <v>6201</v>
      </c>
    </row>
    <row r="4" spans="1:2" x14ac:dyDescent="0.3">
      <c r="A4" t="s">
        <v>6222</v>
      </c>
      <c r="B4" s="9">
        <v>264</v>
      </c>
    </row>
    <row r="5" spans="1:2" x14ac:dyDescent="0.3">
      <c r="A5" t="s">
        <v>6223</v>
      </c>
      <c r="B5" s="9">
        <v>247</v>
      </c>
    </row>
    <row r="6" spans="1:2" x14ac:dyDescent="0.3">
      <c r="A6" t="s">
        <v>6224</v>
      </c>
      <c r="B6" s="9">
        <v>248</v>
      </c>
    </row>
    <row r="7" spans="1:2" x14ac:dyDescent="0.3">
      <c r="A7" t="s">
        <v>6202</v>
      </c>
      <c r="B7" s="9">
        <v>241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5DD6-0BF6-4627-8462-B7286D4F0F9A}">
  <dimension ref="A3:B6"/>
  <sheetViews>
    <sheetView workbookViewId="0">
      <selection activeCell="A3" sqref="A3"/>
    </sheetView>
  </sheetViews>
  <sheetFormatPr defaultRowHeight="14.4" x14ac:dyDescent="0.3"/>
  <cols>
    <col min="1" max="1" width="18" bestFit="1" customWidth="1"/>
    <col min="2" max="3" width="13.109375" bestFit="1" customWidth="1"/>
    <col min="4" max="5" width="6" bestFit="1" customWidth="1"/>
    <col min="6" max="6" width="7.88671875" bestFit="1" customWidth="1"/>
  </cols>
  <sheetData>
    <row r="3" spans="1:2" x14ac:dyDescent="0.3">
      <c r="A3" s="6" t="s">
        <v>6197</v>
      </c>
      <c r="B3" t="s">
        <v>6201</v>
      </c>
    </row>
    <row r="4" spans="1:2" x14ac:dyDescent="0.3">
      <c r="A4" t="s">
        <v>6203</v>
      </c>
      <c r="B4" s="9">
        <v>333</v>
      </c>
    </row>
    <row r="5" spans="1:2" x14ac:dyDescent="0.3">
      <c r="A5" t="s">
        <v>6204</v>
      </c>
      <c r="B5" s="9">
        <v>333</v>
      </c>
    </row>
    <row r="6" spans="1:2" x14ac:dyDescent="0.3">
      <c r="A6" t="s">
        <v>6205</v>
      </c>
      <c r="B6" s="9">
        <v>334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8F7B-5D58-48FF-84D3-B4FD3EFEAA56}">
  <dimension ref="A3:B7"/>
  <sheetViews>
    <sheetView workbookViewId="0">
      <selection activeCell="A3" sqref="A3"/>
    </sheetView>
  </sheetViews>
  <sheetFormatPr defaultRowHeight="14.4" x14ac:dyDescent="0.3"/>
  <cols>
    <col min="1" max="1" width="18.88671875" bestFit="1" customWidth="1"/>
    <col min="2" max="3" width="11.6640625" bestFit="1" customWidth="1"/>
    <col min="4" max="5" width="6" bestFit="1" customWidth="1"/>
    <col min="6" max="6" width="7.88671875" bestFit="1" customWidth="1"/>
  </cols>
  <sheetData>
    <row r="3" spans="1:2" x14ac:dyDescent="0.3">
      <c r="A3" s="6" t="s">
        <v>6196</v>
      </c>
      <c r="B3" t="s">
        <v>6200</v>
      </c>
    </row>
    <row r="4" spans="1:2" x14ac:dyDescent="0.3">
      <c r="A4" t="s">
        <v>6222</v>
      </c>
      <c r="B4" s="5">
        <v>11768.494999999997</v>
      </c>
    </row>
    <row r="5" spans="1:2" x14ac:dyDescent="0.3">
      <c r="A5" t="s">
        <v>6223</v>
      </c>
      <c r="B5" s="5">
        <v>12306.439999999995</v>
      </c>
    </row>
    <row r="6" spans="1:2" x14ac:dyDescent="0.3">
      <c r="A6" t="s">
        <v>6224</v>
      </c>
      <c r="B6" s="5">
        <v>12054.074999999995</v>
      </c>
    </row>
    <row r="7" spans="1:2" x14ac:dyDescent="0.3">
      <c r="A7" t="s">
        <v>6202</v>
      </c>
      <c r="B7" s="5">
        <v>9005.2450000000099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CA77-A11F-44B6-A1E1-2CCB44BA5382}">
  <dimension ref="A3:B6"/>
  <sheetViews>
    <sheetView workbookViewId="0">
      <selection activeCell="X48" sqref="X4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6200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3EE5-D1F6-46AA-9168-5336CF122D54}">
  <dimension ref="A3:B8"/>
  <sheetViews>
    <sheetView workbookViewId="0">
      <selection activeCell="P15" sqref="P1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6200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9AAB-0144-4636-A176-2027FEA68B33}">
  <dimension ref="A1"/>
  <sheetViews>
    <sheetView showGridLines="0" tabSelected="1" zoomScale="76" zoomScaleNormal="76" workbookViewId="0">
      <selection activeCell="AN23" sqref="AN23"/>
    </sheetView>
  </sheetViews>
  <sheetFormatPr defaultRowHeight="14.4" x14ac:dyDescent="0.3"/>
  <cols>
    <col min="1" max="1" width="1.77734375" customWidth="1"/>
    <col min="19" max="19" width="1.77734375" customWidth="1"/>
    <col min="22" max="22" width="8.88671875" customWidth="1"/>
    <col min="23" max="23"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9" zoomScaleNormal="99" workbookViewId="0">
      <selection activeCell="O2" sqref="O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3.109375"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D10" sqref="D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totalSales</vt:lpstr>
      <vt:lpstr>coffeeTypes</vt:lpstr>
      <vt:lpstr>coffeeRoasts</vt:lpstr>
      <vt:lpstr>coffeeTypesRevenue</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Alexis Shorter</cp:lastModifiedBy>
  <cp:revision/>
  <dcterms:created xsi:type="dcterms:W3CDTF">2022-11-26T09:51:45Z</dcterms:created>
  <dcterms:modified xsi:type="dcterms:W3CDTF">2024-11-26T15:34:10Z</dcterms:modified>
  <cp:category/>
  <cp:contentStatus/>
</cp:coreProperties>
</file>