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SNU_PJH\화학실험2\7_수소이야기\"/>
    </mc:Choice>
  </mc:AlternateContent>
  <xr:revisionPtr revIDLastSave="0" documentId="13_ncr:1_{13E5B856-ED22-4E6A-835E-783506395DA1}" xr6:coauthVersionLast="47" xr6:coauthVersionMax="47" xr10:uidLastSave="{00000000-0000-0000-0000-000000000000}"/>
  <bookViews>
    <workbookView xWindow="9980" yWindow="1890" windowWidth="15030" windowHeight="11260" xr2:uid="{7070B5D7-9D98-40AE-8692-4B5BFE5D4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2" i="1"/>
  <c r="D2" i="1"/>
  <c r="D3" i="1"/>
  <c r="D4" i="1"/>
  <c r="E4" i="1"/>
  <c r="E3" i="1"/>
  <c r="C3" i="1"/>
  <c r="C4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EE5A-D512-41D0-973F-0050E4980E61}">
  <dimension ref="A2:F4"/>
  <sheetViews>
    <sheetView tabSelected="1" workbookViewId="0">
      <selection activeCell="F2" sqref="F2:F4"/>
    </sheetView>
  </sheetViews>
  <sheetFormatPr defaultRowHeight="17" x14ac:dyDescent="0.45"/>
  <sheetData>
    <row r="2" spans="1:6" x14ac:dyDescent="0.45">
      <c r="A2">
        <v>6.7000000000000004E-2</v>
      </c>
      <c r="B2">
        <v>34.200000000000003</v>
      </c>
      <c r="C2">
        <f>2*0.001*0.001*B2*101300/(8.3145*300)</f>
        <v>2.7778459318058813E-3</v>
      </c>
      <c r="D2">
        <f>A2/(C2)</f>
        <v>24.119408219462773</v>
      </c>
      <c r="E2">
        <f>65.38/2</f>
        <v>32.69</v>
      </c>
      <c r="F2">
        <f>(D2-E2)/E2*100</f>
        <v>-26.21777846600558</v>
      </c>
    </row>
    <row r="3" spans="1:6" x14ac:dyDescent="0.45">
      <c r="A3">
        <v>5.5E-2</v>
      </c>
      <c r="B3">
        <v>52.5</v>
      </c>
      <c r="C3">
        <f t="shared" ref="C3:C4" si="0">2*0.001*0.001*B3*101300/(8.3145*300)</f>
        <v>4.2642371760177999E-3</v>
      </c>
      <c r="D3">
        <f>A3/(C3)</f>
        <v>12.897969256804402</v>
      </c>
      <c r="E3">
        <f>24.305/2</f>
        <v>12.1525</v>
      </c>
      <c r="F3">
        <f t="shared" ref="F3:F4" si="1">(D3-E3)/E3*100</f>
        <v>6.1342872396988417</v>
      </c>
    </row>
    <row r="4" spans="1:6" x14ac:dyDescent="0.45">
      <c r="A4">
        <v>5.0999999999999997E-2</v>
      </c>
      <c r="B4">
        <v>78.5</v>
      </c>
      <c r="C4">
        <f t="shared" si="0"/>
        <v>6.3760498727123286E-3</v>
      </c>
      <c r="D4">
        <f>A4/(C4)</f>
        <v>7.9986827296106044</v>
      </c>
      <c r="E4">
        <f>26.9815/3</f>
        <v>8.9938333333333329</v>
      </c>
      <c r="F4">
        <f t="shared" si="1"/>
        <v>-11.064810374397959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2023-11-11T08:09:15Z</dcterms:created>
  <dcterms:modified xsi:type="dcterms:W3CDTF">2023-11-11T12:44:39Z</dcterms:modified>
</cp:coreProperties>
</file>