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8_{35C76B4A-3B62-4153-B4C7-AF1F0F52E45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 s="1"/>
  <c r="D9" i="1"/>
  <c r="D12" i="1" s="1"/>
  <c r="B12" i="1" s="1"/>
  <c r="B11" i="1" l="1"/>
</calcChain>
</file>

<file path=xl/sharedStrings.xml><?xml version="1.0" encoding="utf-8"?>
<sst xmlns="http://schemas.openxmlformats.org/spreadsheetml/2006/main" count="35" uniqueCount="35">
  <si>
    <t>Deuda a largo plazo al capital</t>
  </si>
  <si>
    <t>0,5 a 1</t>
  </si>
  <si>
    <t>Rotacion de activos totales</t>
  </si>
  <si>
    <t>2,5 veces</t>
  </si>
  <si>
    <t>Perido de cobro promedio</t>
  </si>
  <si>
    <t>18 dias</t>
  </si>
  <si>
    <t>Rotacion de inventario</t>
  </si>
  <si>
    <t>9 veces</t>
  </si>
  <si>
    <t>Margen de ganancia bruta</t>
  </si>
  <si>
    <t>Razon de la prueba acida</t>
  </si>
  <si>
    <t>1 a1</t>
  </si>
  <si>
    <t>Efectivo</t>
  </si>
  <si>
    <t>Cuentas por cobrar</t>
  </si>
  <si>
    <t>Inventario</t>
  </si>
  <si>
    <t>Planta y equipo</t>
  </si>
  <si>
    <t>Activos totales</t>
  </si>
  <si>
    <t>Pagarés</t>
  </si>
  <si>
    <t>Deuda a largo plazo</t>
  </si>
  <si>
    <t>Acciones ordinarias</t>
  </si>
  <si>
    <t>Utilidades retenidas</t>
  </si>
  <si>
    <t>Pasivos totales y capital de accionistas</t>
  </si>
  <si>
    <t xml:space="preserve">Deuda a largo plazo / capital contable = 0,5   =&gt;  Deuda a largo plazo / Acciones ordinarias + utilidades retenidas = 0,5   =&gt;  Deuda a largo plazo =(100+100)*0,5  =&gt;  Deuda a largo plazo=100 </t>
  </si>
  <si>
    <t>FORMULAS</t>
  </si>
  <si>
    <t xml:space="preserve">Pasivos totales y capital de accionistas = pagares + deuda a largo plazo + acciones ordinarias + utilidades retenidad     =&gt;  Pasivos totales y capital de accionistas = 100+100+100+100 = 400   </t>
  </si>
  <si>
    <t>Activos totales = pasivos totales y capital de accionistas  =&gt;  400=400</t>
  </si>
  <si>
    <t>Ventas/total de activos= 2.5   =&gt;   Ventas = 400 * 2,5 = 1000</t>
  </si>
  <si>
    <t>Costo de las mercancias vendidas = (1 - margen neto de utilidad)*Ventas</t>
  </si>
  <si>
    <t>Costo de las mercancias vendidas = (0,9)*(1000) = 900</t>
  </si>
  <si>
    <t>Costo de mercancia vendida / Inventario = 9  =&gt;  900 / Inventario = 9  =&gt;    Inventario = 900 / 9  =&gt;  Inventario = 100</t>
  </si>
  <si>
    <t>Costo de mercancias vendidas</t>
  </si>
  <si>
    <t>Cuentas por cobrar * 360 dias / 1000  = 18 dias   =&gt;   Cuentas por cobrar  = 18 dias*1000/360 dias = 50</t>
  </si>
  <si>
    <t>Ventas</t>
  </si>
  <si>
    <t>Efectivo+50 / 100 = 1 =&gt;   Efectivo =(1*100)-50 = 50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</si>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</sst>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0.000"/>
    <numFmt numFmtId="165" formatCode="_ [$$-300A]* #,##0.00_ ;_ [$$-300A]* \-#,##0.00_ ;_ [$$-300A]* &quot;-&quot;??_ ;_ @_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3" applyNumberFormat="0" applyAlignment="0" applyProtection="0"/>
    <xf numFmtId="0" fontId="6" fillId="6" borderId="4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/>
    <xf numFmtId="0" fontId="0" fillId="0" borderId="0" xfId="0" applyAlignment="1"/>
    <xf numFmtId="0" fontId="3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6" fillId="6" borderId="4" xfId="3" applyAlignment="1">
      <alignment horizontal="center"/>
    </xf>
    <xf numFmtId="0" fontId="4" fillId="4" borderId="1" xfId="1" applyBorder="1" applyAlignment="1">
      <alignment horizontal="center"/>
    </xf>
    <xf numFmtId="9" fontId="4" fillId="4" borderId="1" xfId="1" applyNumberFormat="1" applyBorder="1" applyAlignment="1">
      <alignment horizontal="center"/>
    </xf>
    <xf numFmtId="44" fontId="4" fillId="4" borderId="1" xfId="1" applyNumberFormat="1" applyBorder="1"/>
    <xf numFmtId="164" fontId="4" fillId="4" borderId="1" xfId="1" applyNumberFormat="1" applyBorder="1"/>
    <xf numFmtId="0" fontId="5" fillId="5" borderId="3" xfId="2" applyAlignment="1">
      <alignment horizontal="left" indent="1"/>
    </xf>
    <xf numFmtId="165" fontId="5" fillId="5" borderId="3" xfId="2" applyNumberFormat="1"/>
  </cellXfs>
  <cellStyles count="4">
    <cellStyle name="Bueno" xfId="1" builtinId="26"/>
    <cellStyle name="Celda de comprobación" xfId="3" builtinId="23"/>
    <cellStyle name="Normal" xfId="0" builtinId="0"/>
    <cellStyle name="Salida" xfId="2" builtinId="2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86E5C-2062-435F-A89C-632BF4DA6E3A}" name="Tabla1" displayName="Tabla1" ref="A16:B18" totalsRowShown="0">
  <autoFilter ref="A16:B18" xr:uid="{87D86E5C-2062-435F-A89C-632BF4DA6E3A}"/>
  <tableColumns count="2">
    <tableColumn id="1" xr3:uid="{B21CFCD8-74B5-42E7-93EE-25737D12CDA4}" name="Columna1" dataDxfId="4"/>
    <tableColumn id="2" xr3:uid="{F2540744-6E46-400E-8D16-17C417608FAC}" name="Columna2" dataDxfId="3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575899-58D3-4511-B3AE-2E280347590B}" name="Tabla2" displayName="Tabla2" ref="A1:A17" totalsRowShown="0" headerRowDxfId="0" dataDxfId="1">
  <autoFilter ref="A1:A17" xr:uid="{CE575899-58D3-4511-B3AE-2E280347590B}"/>
  <tableColumns count="1">
    <tableColumn id="1" xr3:uid="{F561FD06-06F4-4CF7-8F94-3C316979F96B}" name="FORMULAS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zoomScale="70" zoomScaleNormal="70" workbookViewId="0">
      <selection activeCell="F8" sqref="F8"/>
    </sheetView>
  </sheetViews>
  <sheetFormatPr baseColWidth="10" defaultRowHeight="15" x14ac:dyDescent="0.25"/>
  <cols>
    <col min="1" max="1" width="22.140625" customWidth="1"/>
    <col min="2" max="2" width="16.5703125" customWidth="1"/>
    <col min="3" max="3" width="46.85546875" customWidth="1"/>
    <col min="4" max="4" width="16.7109375" customWidth="1"/>
    <col min="6" max="6" width="27.28515625" customWidth="1"/>
    <col min="7" max="7" width="12.85546875" customWidth="1"/>
  </cols>
  <sheetData>
    <row r="1" spans="1:12" ht="17.25" thickTop="1" thickBot="1" x14ac:dyDescent="0.3">
      <c r="A1" s="8" t="s">
        <v>0</v>
      </c>
      <c r="B1" s="8"/>
      <c r="C1" s="8"/>
      <c r="D1" s="9" t="s">
        <v>1</v>
      </c>
      <c r="E1" s="1"/>
      <c r="F1" s="6"/>
      <c r="G1" s="1"/>
      <c r="H1" s="1"/>
      <c r="I1" s="1"/>
      <c r="J1" s="1"/>
    </row>
    <row r="2" spans="1:12" ht="17.25" thickTop="1" thickBot="1" x14ac:dyDescent="0.3">
      <c r="A2" s="8" t="s">
        <v>2</v>
      </c>
      <c r="B2" s="8"/>
      <c r="C2" s="8"/>
      <c r="D2" s="9" t="s">
        <v>3</v>
      </c>
      <c r="E2" s="1"/>
      <c r="F2" s="1"/>
      <c r="G2" s="1"/>
      <c r="H2" s="1"/>
      <c r="I2" s="1"/>
      <c r="J2" s="1"/>
    </row>
    <row r="3" spans="1:12" ht="17.25" thickTop="1" thickBot="1" x14ac:dyDescent="0.3">
      <c r="A3" s="8" t="s">
        <v>4</v>
      </c>
      <c r="B3" s="8"/>
      <c r="C3" s="8"/>
      <c r="D3" s="9" t="s">
        <v>5</v>
      </c>
      <c r="E3" s="1"/>
      <c r="F3" s="1"/>
      <c r="G3" s="1"/>
      <c r="H3" s="1"/>
      <c r="I3" s="1"/>
      <c r="J3" s="1"/>
    </row>
    <row r="4" spans="1:12" ht="17.25" thickTop="1" thickBot="1" x14ac:dyDescent="0.3">
      <c r="A4" s="8" t="s">
        <v>6</v>
      </c>
      <c r="B4" s="8"/>
      <c r="C4" s="8"/>
      <c r="D4" s="9" t="s">
        <v>7</v>
      </c>
      <c r="E4" s="1"/>
      <c r="F4" s="1"/>
      <c r="G4" s="1"/>
      <c r="H4" s="1"/>
      <c r="I4" s="1"/>
      <c r="J4" s="1"/>
    </row>
    <row r="5" spans="1:12" ht="17.25" thickTop="1" thickBot="1" x14ac:dyDescent="0.3">
      <c r="A5" s="8" t="s">
        <v>8</v>
      </c>
      <c r="B5" s="8"/>
      <c r="C5" s="8"/>
      <c r="D5" s="10">
        <v>0.1</v>
      </c>
      <c r="E5" s="1"/>
      <c r="F5" s="1"/>
      <c r="G5" s="1"/>
      <c r="H5" s="1"/>
      <c r="I5" s="1"/>
      <c r="J5" s="1"/>
    </row>
    <row r="6" spans="1:12" ht="17.25" thickTop="1" thickBot="1" x14ac:dyDescent="0.3">
      <c r="A6" s="8" t="s">
        <v>9</v>
      </c>
      <c r="B6" s="8"/>
      <c r="C6" s="8"/>
      <c r="D6" s="9" t="s">
        <v>10</v>
      </c>
      <c r="E6" s="1"/>
      <c r="F6" s="1"/>
      <c r="G6" s="1"/>
      <c r="H6" s="1"/>
      <c r="I6" s="1"/>
      <c r="J6" s="1"/>
    </row>
    <row r="7" spans="1:12" ht="16.5" thickTop="1" x14ac:dyDescent="0.25">
      <c r="A7" s="7"/>
      <c r="B7" s="7"/>
      <c r="C7" s="7"/>
      <c r="D7" s="7"/>
      <c r="E7" s="1"/>
      <c r="F7" s="1"/>
      <c r="G7" s="1"/>
      <c r="H7" s="1"/>
      <c r="I7" s="1"/>
      <c r="J7" s="1"/>
      <c r="K7" s="1"/>
      <c r="L7" s="1"/>
    </row>
    <row r="8" spans="1:12" ht="15.75" x14ac:dyDescent="0.25">
      <c r="A8" t="s">
        <v>11</v>
      </c>
      <c r="B8" s="11">
        <f>(1*B10)-B9</f>
        <v>50</v>
      </c>
      <c r="C8" t="s">
        <v>16</v>
      </c>
      <c r="D8" s="12">
        <v>100</v>
      </c>
      <c r="E8" s="1"/>
      <c r="F8" s="1"/>
      <c r="G8" s="1"/>
      <c r="H8" s="1"/>
      <c r="I8" s="1"/>
      <c r="J8" s="1"/>
    </row>
    <row r="9" spans="1:12" ht="15.75" x14ac:dyDescent="0.25">
      <c r="A9" t="s">
        <v>12</v>
      </c>
      <c r="B9" s="11">
        <f>(18*B18)/360</f>
        <v>50</v>
      </c>
      <c r="C9" t="s">
        <v>17</v>
      </c>
      <c r="D9" s="12">
        <f>(D10+D11)*0.5</f>
        <v>100</v>
      </c>
      <c r="E9" s="1"/>
      <c r="F9" s="1"/>
      <c r="G9" s="1"/>
      <c r="H9" s="1"/>
      <c r="I9" s="1"/>
      <c r="J9" s="1"/>
    </row>
    <row r="10" spans="1:12" ht="15.75" x14ac:dyDescent="0.25">
      <c r="A10" t="s">
        <v>13</v>
      </c>
      <c r="B10" s="11">
        <f>B17/9</f>
        <v>100</v>
      </c>
      <c r="C10" t="s">
        <v>18</v>
      </c>
      <c r="D10" s="12">
        <v>100</v>
      </c>
      <c r="E10" s="1"/>
      <c r="F10" s="1"/>
      <c r="G10" s="1"/>
      <c r="H10" s="1"/>
      <c r="I10" s="1"/>
      <c r="J10" s="1"/>
    </row>
    <row r="11" spans="1:12" ht="15.75" x14ac:dyDescent="0.25">
      <c r="A11" t="s">
        <v>14</v>
      </c>
      <c r="B11" s="11">
        <f>B12-(B8+B9+B10)</f>
        <v>200</v>
      </c>
      <c r="C11" t="s">
        <v>19</v>
      </c>
      <c r="D11" s="12">
        <v>100</v>
      </c>
      <c r="E11" s="1"/>
      <c r="F11" s="1"/>
      <c r="G11" s="1"/>
      <c r="H11" s="1"/>
      <c r="I11" s="1"/>
      <c r="J11" s="1"/>
    </row>
    <row r="12" spans="1:12" ht="15.75" x14ac:dyDescent="0.25">
      <c r="A12" s="13" t="s">
        <v>15</v>
      </c>
      <c r="B12" s="14">
        <f>D12</f>
        <v>400</v>
      </c>
      <c r="C12" s="13" t="s">
        <v>20</v>
      </c>
      <c r="D12" s="14">
        <f>SUM(D8:D11)</f>
        <v>400</v>
      </c>
      <c r="E12" s="1"/>
      <c r="F12" s="1"/>
      <c r="G12" s="1"/>
      <c r="H12" s="1"/>
      <c r="I12" s="1"/>
      <c r="J12" s="1"/>
    </row>
    <row r="13" spans="1:12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ht="15.75" x14ac:dyDescent="0.25">
      <c r="A14" s="1"/>
      <c r="B14" s="1"/>
      <c r="C14" s="1"/>
      <c r="D14" s="1"/>
      <c r="E14" s="1"/>
      <c r="F14" s="1"/>
      <c r="G14" s="1"/>
      <c r="H14" s="1"/>
    </row>
    <row r="15" spans="1:12" ht="15.75" x14ac:dyDescent="0.25">
      <c r="F15" s="1"/>
      <c r="G15" s="1"/>
    </row>
    <row r="16" spans="1:12" ht="15.75" x14ac:dyDescent="0.25">
      <c r="A16" s="1" t="s">
        <v>33</v>
      </c>
      <c r="B16" s="3" t="s">
        <v>34</v>
      </c>
    </row>
    <row r="17" spans="1:10" ht="15.75" x14ac:dyDescent="0.25">
      <c r="A17" s="1" t="s">
        <v>29</v>
      </c>
      <c r="B17" s="3">
        <v>900</v>
      </c>
    </row>
    <row r="18" spans="1:10" ht="15.75" x14ac:dyDescent="0.25">
      <c r="A18" s="1" t="s">
        <v>31</v>
      </c>
      <c r="B18" s="3">
        <v>1000</v>
      </c>
    </row>
    <row r="19" spans="1:10" ht="15.75" x14ac:dyDescent="0.25">
      <c r="F19" s="1"/>
      <c r="G19" s="1"/>
    </row>
    <row r="20" spans="1:10" ht="15.75" x14ac:dyDescent="0.25">
      <c r="F20" s="1"/>
      <c r="G20" s="1"/>
    </row>
    <row r="21" spans="1:10" ht="15.75" x14ac:dyDescent="0.25">
      <c r="F21" s="1"/>
      <c r="G21" s="1"/>
    </row>
    <row r="22" spans="1:10" ht="15.75" x14ac:dyDescent="0.25">
      <c r="F22" s="1"/>
      <c r="G22" s="1"/>
    </row>
    <row r="31" spans="1:10" ht="15.75" x14ac:dyDescent="0.25">
      <c r="A31" s="1"/>
      <c r="B31" s="1"/>
      <c r="C31" s="1"/>
      <c r="D31" s="1"/>
      <c r="E31" s="1"/>
      <c r="H31" s="1"/>
      <c r="I31" s="1"/>
      <c r="J31" s="1"/>
    </row>
    <row r="32" spans="1:10" ht="15.75" x14ac:dyDescent="0.25">
      <c r="A32" s="1"/>
      <c r="B32" s="1"/>
      <c r="C32" s="1"/>
      <c r="D32" s="1"/>
      <c r="E32" s="1"/>
      <c r="H32" s="1"/>
      <c r="I32" s="1"/>
      <c r="J32" s="1"/>
    </row>
    <row r="33" spans="1:10" ht="15.75" x14ac:dyDescent="0.25">
      <c r="A33" s="1"/>
      <c r="B33" s="1"/>
      <c r="C33" s="1"/>
      <c r="D33" s="1"/>
      <c r="E33" s="1"/>
      <c r="H33" s="1"/>
      <c r="I33" s="1"/>
      <c r="J33" s="1"/>
    </row>
    <row r="34" spans="1:10" ht="15.75" x14ac:dyDescent="0.25">
      <c r="A34" s="1"/>
      <c r="B34" s="1"/>
      <c r="C34" s="1"/>
      <c r="D34" s="1"/>
      <c r="E34" s="1"/>
      <c r="H34" s="1"/>
      <c r="I34" s="1"/>
      <c r="J34" s="1"/>
    </row>
    <row r="35" spans="1:10" ht="15.75" x14ac:dyDescent="0.25">
      <c r="A35" s="1"/>
      <c r="B35" s="1"/>
      <c r="C35" s="1"/>
      <c r="D35" s="1"/>
      <c r="E35" s="1"/>
      <c r="H35" s="1"/>
      <c r="I35" s="1"/>
      <c r="J35" s="1"/>
    </row>
    <row r="36" spans="1:10" ht="15.75" x14ac:dyDescent="0.25">
      <c r="A36" s="1"/>
      <c r="B36" s="1"/>
      <c r="C36" s="1"/>
      <c r="D36" s="1"/>
      <c r="E36" s="1"/>
      <c r="H36" s="1"/>
      <c r="I36" s="1"/>
      <c r="J36" s="1"/>
    </row>
    <row r="37" spans="1:10" ht="15.75" x14ac:dyDescent="0.25">
      <c r="A37" s="1"/>
      <c r="B37" s="1"/>
      <c r="C37" s="1"/>
      <c r="D37" s="1"/>
      <c r="E37" s="1"/>
      <c r="H37" s="1"/>
      <c r="I37" s="1"/>
      <c r="J37" s="1"/>
    </row>
    <row r="38" spans="1:10" ht="15.75" x14ac:dyDescent="0.25">
      <c r="A38" s="1"/>
      <c r="B38" s="1"/>
      <c r="C38" s="1"/>
      <c r="D38" s="1"/>
      <c r="E38" s="1"/>
      <c r="H38" s="1"/>
      <c r="I38" s="1"/>
      <c r="J38" s="1"/>
    </row>
    <row r="39" spans="1:10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5.75" x14ac:dyDescent="0.25">
      <c r="F75" s="1"/>
      <c r="G75" s="1"/>
    </row>
    <row r="76" spans="1:10" ht="15.75" x14ac:dyDescent="0.25">
      <c r="F76" s="1"/>
      <c r="G76" s="1"/>
    </row>
    <row r="77" spans="1:10" ht="15.75" x14ac:dyDescent="0.25">
      <c r="F77" s="1"/>
      <c r="G77" s="1"/>
    </row>
    <row r="78" spans="1:10" ht="15.75" x14ac:dyDescent="0.25">
      <c r="F78" s="1"/>
      <c r="G78" s="1"/>
    </row>
    <row r="79" spans="1:10" ht="15.75" x14ac:dyDescent="0.25">
      <c r="F79" s="1"/>
      <c r="G79" s="1"/>
    </row>
    <row r="80" spans="1:10" ht="15.75" x14ac:dyDescent="0.25">
      <c r="F80" s="1"/>
      <c r="G80" s="1"/>
    </row>
    <row r="81" spans="6:7" ht="15.75" x14ac:dyDescent="0.25">
      <c r="F81" s="1"/>
      <c r="G81" s="1"/>
    </row>
    <row r="82" spans="6:7" ht="15.75" x14ac:dyDescent="0.25">
      <c r="F82" s="1"/>
      <c r="G82" s="1"/>
    </row>
  </sheetData>
  <mergeCells count="7">
    <mergeCell ref="A6:C6"/>
    <mergeCell ref="A7:D7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tabSelected="1" zoomScale="55" zoomScaleNormal="55" workbookViewId="0">
      <selection activeCell="A35" sqref="A35"/>
    </sheetView>
  </sheetViews>
  <sheetFormatPr baseColWidth="10" defaultRowHeight="15" x14ac:dyDescent="0.25"/>
  <cols>
    <col min="1" max="1" width="211.140625" customWidth="1"/>
    <col min="3" max="3" width="42.140625" customWidth="1"/>
    <col min="6" max="6" width="24" customWidth="1"/>
  </cols>
  <sheetData>
    <row r="1" spans="1:12" ht="15.75" x14ac:dyDescent="0.25">
      <c r="A1" s="2" t="s">
        <v>22</v>
      </c>
      <c r="B1" s="1"/>
      <c r="C1" s="1"/>
      <c r="D1" s="1"/>
      <c r="E1" s="1"/>
      <c r="F1" s="1"/>
      <c r="G1" s="1"/>
      <c r="H1" s="1"/>
      <c r="I1" s="1"/>
      <c r="J1" s="1"/>
    </row>
    <row r="2" spans="1:12" ht="15.75" x14ac:dyDescent="0.25">
      <c r="A2" s="4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2" ht="15.75" x14ac:dyDescent="0.25">
      <c r="A4" s="4" t="s">
        <v>23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 ht="15.75" x14ac:dyDescent="0.25">
      <c r="A6" s="1" t="s">
        <v>24</v>
      </c>
      <c r="B6" s="1"/>
      <c r="C6" s="1"/>
      <c r="D6" s="1"/>
      <c r="E6" s="1"/>
      <c r="F6" s="1"/>
      <c r="G6" s="1"/>
      <c r="H6" s="1"/>
      <c r="I6" s="1"/>
      <c r="J6" s="1"/>
    </row>
    <row r="7" spans="1:12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ht="15.75" x14ac:dyDescent="0.25">
      <c r="A8" s="4" t="s">
        <v>25</v>
      </c>
      <c r="B8" s="5"/>
      <c r="C8" s="5"/>
      <c r="D8" s="1"/>
      <c r="E8" s="1"/>
      <c r="F8" s="1"/>
      <c r="G8" s="1"/>
      <c r="H8" s="1"/>
      <c r="I8" s="1"/>
      <c r="J8" s="1"/>
    </row>
    <row r="9" spans="1:12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 ht="15.75" x14ac:dyDescent="0.25">
      <c r="A10" s="4" t="s">
        <v>26</v>
      </c>
      <c r="B10" s="5"/>
      <c r="C10" s="5"/>
      <c r="D10" s="1"/>
      <c r="E10" s="1"/>
      <c r="F10" s="1"/>
      <c r="G10" s="1"/>
      <c r="H10" s="1"/>
      <c r="I10" s="1"/>
      <c r="J10" s="1"/>
    </row>
    <row r="11" spans="1:12" ht="15.75" x14ac:dyDescent="0.25">
      <c r="A11" s="4" t="s">
        <v>27</v>
      </c>
      <c r="B11" s="5"/>
      <c r="C11" s="5"/>
      <c r="D11" s="1"/>
      <c r="E11" s="1"/>
      <c r="F11" s="1"/>
      <c r="G11" s="1"/>
      <c r="H11" s="1"/>
      <c r="I11" s="1"/>
      <c r="J11" s="1"/>
    </row>
    <row r="12" spans="1:12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ht="15.75" x14ac:dyDescent="0.25">
      <c r="A13" s="4" t="s">
        <v>28</v>
      </c>
      <c r="B13" s="5"/>
      <c r="C13" s="5"/>
      <c r="D13" s="5"/>
      <c r="E13" s="5"/>
      <c r="F13" s="5"/>
      <c r="G13" s="1"/>
      <c r="H13" s="1"/>
      <c r="I13" s="1"/>
      <c r="J13" s="1"/>
    </row>
    <row r="14" spans="1:12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ht="15.75" x14ac:dyDescent="0.25">
      <c r="A15" s="4" t="s">
        <v>30</v>
      </c>
      <c r="B15" s="5"/>
      <c r="C15" s="5"/>
      <c r="D15" s="5"/>
      <c r="E15" s="5"/>
      <c r="F15" s="1"/>
      <c r="G15" s="1"/>
      <c r="H15" s="1"/>
      <c r="I15" s="1"/>
      <c r="J15" s="1"/>
    </row>
    <row r="16" spans="1:12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.75" x14ac:dyDescent="0.25">
      <c r="A17" s="1" t="s">
        <v>32</v>
      </c>
      <c r="B17" s="1"/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2021-06-09T19:05:35Z</dcterms:created>
  <dcterms:modified xsi:type="dcterms:W3CDTF">2021-06-09T20:30:17Z</dcterms:modified>
</cp:coreProperties>
</file>