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uinto sem\Matem\"/>
    </mc:Choice>
  </mc:AlternateContent>
  <xr:revisionPtr revIDLastSave="0" documentId="8_{59CB7A8F-6526-4C30-B80E-5942BC13608E}" xr6:coauthVersionLast="47" xr6:coauthVersionMax="47" xr10:uidLastSave="{00000000-0000-0000-0000-000000000000}"/>
  <bookViews>
    <workbookView xWindow="15330" yWindow="2025" windowWidth="10095" windowHeight="10020" xr2:uid="{B782574E-8F9C-4F6F-AC08-27B6B18BDA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D17" i="1"/>
  <c r="C17" i="1"/>
  <c r="C4" i="1"/>
  <c r="C5" i="1"/>
  <c r="C6" i="1"/>
  <c r="C7" i="1"/>
  <c r="C8" i="1"/>
  <c r="C15" i="1"/>
  <c r="C16" i="1" l="1"/>
</calcChain>
</file>

<file path=xl/sharedStrings.xml><?xml version="1.0" encoding="utf-8"?>
<sst xmlns="http://schemas.openxmlformats.org/spreadsheetml/2006/main" count="8" uniqueCount="8">
  <si>
    <t>DATOS DEL PROYECTO</t>
  </si>
  <si>
    <t>FLUJO DE CAJA</t>
  </si>
  <si>
    <t>VALOR PRESENTE</t>
  </si>
  <si>
    <t>AÑOS</t>
  </si>
  <si>
    <t>TASA INTERES</t>
  </si>
  <si>
    <t>TIR</t>
  </si>
  <si>
    <t>SUMA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</si>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</sst>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1" fillId="2" borderId="1" xfId="2" applyBorder="1"/>
    <xf numFmtId="10" fontId="1" fillId="2" borderId="1" xfId="2" applyNumberFormat="1" applyBorder="1"/>
    <xf numFmtId="0" fontId="1" fillId="2" borderId="1" xfId="2" applyBorder="1" applyAlignment="1">
      <alignment horizontal="center"/>
    </xf>
    <xf numFmtId="0" fontId="1" fillId="2" borderId="1" xfId="2" applyNumberFormat="1" applyBorder="1"/>
    <xf numFmtId="9" fontId="1" fillId="2" borderId="1" xfId="2" applyNumberFormat="1" applyBorder="1"/>
    <xf numFmtId="164" fontId="1" fillId="2" borderId="1" xfId="2" applyNumberFormat="1" applyBorder="1"/>
    <xf numFmtId="8" fontId="1" fillId="2" borderId="1" xfId="2" applyNumberFormat="1" applyBorder="1"/>
    <xf numFmtId="0" fontId="0" fillId="2" borderId="1" xfId="2" applyFont="1" applyBorder="1"/>
  </cellXfs>
  <cellStyles count="3">
    <cellStyle name="60% - Énfasis5" xfId="2" builtinId="4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4476-2739-4411-82B5-7D03A21DC814}">
  <dimension ref="A2:E18"/>
  <sheetViews>
    <sheetView tabSelected="1" zoomScaleNormal="100" workbookViewId="0">
      <selection activeCell="A2" sqref="A2:D17"/>
    </sheetView>
  </sheetViews>
  <sheetFormatPr baseColWidth="10" defaultRowHeight="15" x14ac:dyDescent="0.25"/>
  <cols>
    <col min="2" max="2" width="15.42578125" customWidth="1"/>
    <col min="3" max="3" width="18.140625" customWidth="1"/>
    <col min="4" max="4" width="13.42578125" customWidth="1"/>
    <col min="5" max="5" width="14" customWidth="1"/>
  </cols>
  <sheetData>
    <row r="2" spans="1:5" x14ac:dyDescent="0.25">
      <c r="A2" s="5" t="s">
        <v>0</v>
      </c>
      <c r="B2" s="5"/>
      <c r="C2" s="5"/>
      <c r="D2" s="5"/>
    </row>
    <row r="3" spans="1:5" x14ac:dyDescent="0.25">
      <c r="A3" s="3" t="s">
        <v>3</v>
      </c>
      <c r="B3" s="3" t="s">
        <v>1</v>
      </c>
      <c r="C3" s="3" t="s">
        <v>2</v>
      </c>
      <c r="D3" s="3" t="s">
        <v>4</v>
      </c>
    </row>
    <row r="4" spans="1:5" x14ac:dyDescent="0.25">
      <c r="A4" s="3">
        <v>0</v>
      </c>
      <c r="B4" s="6">
        <v>-15000</v>
      </c>
      <c r="C4" s="6">
        <f>B4/((1-D4)^A4)</f>
        <v>-15000</v>
      </c>
      <c r="D4" s="7">
        <v>7.0000000000000007E-2</v>
      </c>
    </row>
    <row r="5" spans="1:5" x14ac:dyDescent="0.25">
      <c r="A5" s="3">
        <v>1</v>
      </c>
      <c r="B5" s="6">
        <v>2500</v>
      </c>
      <c r="C5" s="6">
        <f>B5/(1-D5)^$A5</f>
        <v>2688.172043010753</v>
      </c>
      <c r="D5" s="7">
        <v>7.0000000000000007E-2</v>
      </c>
    </row>
    <row r="6" spans="1:5" x14ac:dyDescent="0.25">
      <c r="A6" s="3">
        <v>2</v>
      </c>
      <c r="B6" s="6">
        <v>2500</v>
      </c>
      <c r="C6" s="6">
        <f t="shared" ref="C5:C15" si="0">B6/(1-D6)^$A6</f>
        <v>2890.5075731298421</v>
      </c>
      <c r="D6" s="7">
        <v>7.0000000000000007E-2</v>
      </c>
    </row>
    <row r="7" spans="1:5" x14ac:dyDescent="0.25">
      <c r="A7" s="3">
        <v>3</v>
      </c>
      <c r="B7" s="6">
        <v>2500</v>
      </c>
      <c r="C7" s="6">
        <f t="shared" si="0"/>
        <v>3108.0726592793999</v>
      </c>
      <c r="D7" s="7">
        <v>7.0000000000000007E-2</v>
      </c>
    </row>
    <row r="8" spans="1:5" x14ac:dyDescent="0.25">
      <c r="A8" s="3">
        <v>4</v>
      </c>
      <c r="B8" s="6">
        <v>2500</v>
      </c>
      <c r="C8" s="6">
        <f t="shared" si="0"/>
        <v>3342.0136121283876</v>
      </c>
      <c r="D8" s="7">
        <v>7.0000000000000007E-2</v>
      </c>
      <c r="E8" s="1"/>
    </row>
    <row r="9" spans="1:5" x14ac:dyDescent="0.25">
      <c r="A9" s="3">
        <v>5</v>
      </c>
      <c r="B9" s="6">
        <v>2500</v>
      </c>
      <c r="C9" s="6">
        <f t="shared" si="0"/>
        <v>3593.5630237939654</v>
      </c>
      <c r="D9" s="7">
        <v>7.0000000000000007E-2</v>
      </c>
      <c r="E9" s="1"/>
    </row>
    <row r="10" spans="1:5" x14ac:dyDescent="0.25">
      <c r="A10" s="3">
        <v>6</v>
      </c>
      <c r="B10" s="6">
        <v>2500</v>
      </c>
      <c r="C10" s="6">
        <f t="shared" si="0"/>
        <v>3864.0462621440493</v>
      </c>
      <c r="D10" s="7">
        <v>7.0000000000000007E-2</v>
      </c>
      <c r="E10" s="1"/>
    </row>
    <row r="11" spans="1:5" x14ac:dyDescent="0.25">
      <c r="A11" s="3">
        <v>7</v>
      </c>
      <c r="B11" s="6">
        <v>2500</v>
      </c>
      <c r="C11" s="6">
        <f t="shared" si="0"/>
        <v>4154.8884539183327</v>
      </c>
      <c r="D11" s="7">
        <v>7.0000000000000007E-2</v>
      </c>
      <c r="E11" s="1"/>
    </row>
    <row r="12" spans="1:5" x14ac:dyDescent="0.25">
      <c r="A12" s="3">
        <v>8</v>
      </c>
      <c r="B12" s="6">
        <v>2500</v>
      </c>
      <c r="C12" s="6">
        <f t="shared" si="0"/>
        <v>4467.6219934605733</v>
      </c>
      <c r="D12" s="7">
        <v>7.0000000000000007E-2</v>
      </c>
      <c r="E12" s="1"/>
    </row>
    <row r="13" spans="1:5" x14ac:dyDescent="0.25">
      <c r="A13" s="3">
        <v>9</v>
      </c>
      <c r="B13" s="6">
        <v>2500</v>
      </c>
      <c r="C13" s="6">
        <f t="shared" si="0"/>
        <v>4803.8946166242731</v>
      </c>
      <c r="D13" s="7">
        <v>7.0000000000000007E-2</v>
      </c>
      <c r="E13" s="1"/>
    </row>
    <row r="14" spans="1:5" x14ac:dyDescent="0.25">
      <c r="A14" s="10">
        <v>10</v>
      </c>
      <c r="B14" s="6">
        <v>2500</v>
      </c>
      <c r="C14" s="6">
        <f t="shared" si="0"/>
        <v>5165.4780823916908</v>
      </c>
      <c r="D14" s="7">
        <v>7.0000000000000007E-2</v>
      </c>
      <c r="E14" s="1"/>
    </row>
    <row r="15" spans="1:5" x14ac:dyDescent="0.25">
      <c r="A15" s="3">
        <v>11</v>
      </c>
      <c r="B15" s="6">
        <v>2500</v>
      </c>
      <c r="C15" s="6">
        <f t="shared" si="0"/>
        <v>5554.2775079480552</v>
      </c>
      <c r="D15" s="7">
        <v>7.0000000000000007E-2</v>
      </c>
      <c r="E15" s="1"/>
    </row>
    <row r="16" spans="1:5" x14ac:dyDescent="0.25">
      <c r="A16" s="3"/>
      <c r="B16" s="8" t="s">
        <v>6</v>
      </c>
      <c r="C16" s="6">
        <f>SUM(C4:C15)</f>
        <v>28632.535827829324</v>
      </c>
      <c r="D16" s="3" t="s">
        <v>5</v>
      </c>
    </row>
    <row r="17" spans="1:5" x14ac:dyDescent="0.25">
      <c r="A17" s="3"/>
      <c r="B17" s="10" t="s">
        <v>7</v>
      </c>
      <c r="C17" s="9">
        <f>NPV(D4,B5:B15)+B4</f>
        <v>3746.6858433004672</v>
      </c>
      <c r="D17" s="4">
        <f>IRR(B4:B15,D4)</f>
        <v>0.11761924933196499</v>
      </c>
    </row>
    <row r="18" spans="1:5" x14ac:dyDescent="0.25">
      <c r="E18" s="2"/>
    </row>
  </sheetData>
  <mergeCells count="1">
    <mergeCell ref="A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2021-09-08T20:18:52Z</dcterms:created>
  <dcterms:modified xsi:type="dcterms:W3CDTF">2021-09-08T22:29:35Z</dcterms:modified>
</cp:coreProperties>
</file>