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54fa78dadb255002/Documents/Heinz/Spring 2026/94-739 Capstone/ARC_Capstone/data/"/>
    </mc:Choice>
  </mc:AlternateContent>
  <xr:revisionPtr revIDLastSave="5" documentId="11_16607CA0A0F7367E7763F03A72A8AB67357C83BD" xr6:coauthVersionLast="47" xr6:coauthVersionMax="47" xr10:uidLastSave="{30C58751-26ED-48E7-B0C8-6BEA15E2FFB1}"/>
  <bookViews>
    <workbookView xWindow="-110" yWindow="-110" windowWidth="22620" windowHeight="13500" xr2:uid="{00000000-000D-0000-FFFF-FFFF00000000}"/>
  </bookViews>
  <sheets>
    <sheet name="Interface" sheetId="1" r:id="rId1"/>
    <sheet name="Data Dictionary" sheetId="2" r:id="rId2"/>
    <sheet name="archive data dictionary" sheetId="3" state="hidden" r:id="rId3"/>
    <sheet name="Overview" sheetId="4" r:id="rId4"/>
    <sheet name="final_output" sheetId="5" r:id="rId5"/>
    <sheet name="process flow" sheetId="6" r:id="rId6"/>
    <sheet name="building usability &amp; utility lo" sheetId="7" state="hidden" r:id="rId7"/>
  </sheets>
  <definedNames>
    <definedName name="County">#REF!</definedName>
    <definedName name="Feedin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oshHawNj0PjHwHvj7R4OKAdYEVTsMF4m0nm94ysHA1c="/>
    </ext>
  </extLst>
</workbook>
</file>

<file path=xl/calcChain.xml><?xml version="1.0" encoding="utf-8"?>
<calcChain xmlns="http://schemas.openxmlformats.org/spreadsheetml/2006/main">
  <c r="A34" i="7" l="1"/>
  <c r="B21" i="4"/>
  <c r="C20" i="4"/>
  <c r="B20" i="4"/>
  <c r="C19" i="4"/>
  <c r="B19" i="4"/>
  <c r="C18" i="4"/>
  <c r="B18" i="4"/>
  <c r="C17" i="4"/>
  <c r="C21" i="4" s="1"/>
  <c r="D17" i="4" s="1"/>
  <c r="B17" i="4"/>
  <c r="B13" i="4"/>
  <c r="B12" i="4"/>
  <c r="A2" i="4" s="1"/>
  <c r="B11" i="4"/>
  <c r="A5" i="4" s="1"/>
  <c r="B10" i="4"/>
  <c r="B9" i="4"/>
  <c r="D36" i="1"/>
  <c r="B36" i="1"/>
  <c r="D19" i="4" l="1"/>
  <c r="D18" i="4"/>
  <c r="D2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2"/>
            <color theme="1"/>
            <rFont val="Aptos Narrow"/>
            <family val="2"/>
            <scheme val="minor"/>
          </rPr>
          <t>======
ID#AAAB3Hxzjzo
tc={c43cb0fc-aa62-4f77-905e-e51b0e4de09f}    (2026-04-07 21:05:16)
[Threaded comment]
 Your version of Excel allows you to read this threaded comment; however, any edits to it will get removed if the file is opened in a newer version of Excel. Learn more: https://go.microsoft.com/fwlink/?linkid=870924
Comment:
	determine whether needed per Alex
======
ID#AAAB3Hxzjzk
tc={24acaacc-2c48-4d12-875d-db2154cd9c19}    (2026-04-07 21:05:16)
[Threaded comment]
 Your version of Excel allows you to read this threaded comment; however, any edits to it will get removed if the file is opened in a newer version of Excel. Learn more: https://go.microsoft.com/fwlink/?linkid=870924
Comment:
	don't need
======
ID#AAAB3Hxzjzg
tc={c43cb0fc-aa62-4f77-905e-e51b0e4de09f}    (2026-04-07 21:05:16)
[Threaded comment]
 Your version of Excel allows you to read this threaded comment; however, any edits to it will get removed if the file is opened in a newer version of Excel. Learn more: https://go.microsoft.com/fwlink/?linkid=870924
Comment:
	determine whether needed per Alex
======
ID#AAAB3Hxzjzc
tc={24acaacc-2c48-4d12-875d-db2154cd9c19}    (2026-04-07 21:05:16)
[Threaded comment]
 Your version of Excel allows you to read this threaded comment; however, any edits to it will get removed if the file is opened in a newer version of Excel. Learn more: https://go.microsoft.com/fwlink/?linkid=870924
Comment:
	don't need
======
ID#AAAB3HxzjzY
tc={24acaacc-2c48-4d12-875d-db2154cd9c19}    (2026-04-07 21:05:16)
[Threaded comment]
 Your version of Excel allows you to read this threaded comment; however, any edits to it will get removed if the file is opened in a newer version of Excel. Learn more: https://go.microsoft.com/fwlink/?linkid=870924
Comment:
	don't need
======
ID#AAAB3HxzjzU
tc={c9f12604-8a61-4927-9ce5-31f201e37b4d}    (2026-04-07 21:05:16)
[Threaded comment]
 Your version of Excel allows you to read this threaded comment; however, any edits to it will get removed if the file is opened in a newer version of Excel. Learn more: https://go.microsoft.com/fwlink/?linkid=870924
Comment:
	remove</t>
        </r>
      </text>
    </comment>
    <comment ref="C13" authorId="0" shapeId="0" xr:uid="{00000000-0006-0000-0000-000002000000}">
      <text>
        <r>
          <rPr>
            <sz val="12"/>
            <color theme="1"/>
            <rFont val="Aptos Narrow"/>
            <family val="2"/>
            <scheme val="minor"/>
          </rPr>
          <t>======
ID#AAAB3HxzjzQ
tc={ee8372aa-d0e9-4c46-83f8-802c63d8601d}    (2026-04-07 21:05:16)
[Threaded comment]
 Your version of Excel allows you to read this threaded comment; however, any edits to it will get removed if the file is opened in a newer version of Excel. Learn more: https://go.microsoft.com/fwlink/?linkid=870924
Comment:
	split into two for upper and lower limit?</t>
        </r>
      </text>
    </comment>
  </commentList>
  <extLst>
    <ext xmlns:r="http://schemas.openxmlformats.org/officeDocument/2006/relationships" uri="GoogleSheetsCustomDataVersion2">
      <go:sheetsCustomData xmlns:go="http://customooxmlschemas.google.com/" r:id="rId1" roundtripDataSignature="AMtx7miPqtIsjG6ZS4K/nut46fwoNjfyzg=="/>
    </ext>
  </extLst>
</comments>
</file>

<file path=xl/sharedStrings.xml><?xml version="1.0" encoding="utf-8"?>
<sst xmlns="http://schemas.openxmlformats.org/spreadsheetml/2006/main" count="3194" uniqueCount="152">
  <si>
    <t>Storm Surge Shelter Demand Model – Input Configuration</t>
  </si>
  <si>
    <t>Welcome! This interface is designed to help the user configure inputs for the Storm Surge Shelter Demand Model.
Instructions:
- Step 1: Required inputs from NHC forecasts.
- Steps 2, 3, 4, 5: Inputs are filled with default values. Modification of these inputs is optional and at the user's discretion (refer to Data Dictionary tab).
- Step 5: A Python code snippet will be automatically generated. Copy directly into Google Colab. 
- Step 6: Paste code snippet directly from Google Colab.</t>
  </si>
  <si>
    <t>Select the variable names to see their definition and any associated data validation rules</t>
  </si>
  <si>
    <t>Step 1: Inputs from NHC forecast (required)</t>
  </si>
  <si>
    <t>Storm ID</t>
  </si>
  <si>
    <t>Storm Name</t>
  </si>
  <si>
    <t>Latest Advisory #</t>
  </si>
  <si>
    <t>Storm Year</t>
  </si>
  <si>
    <t>Step 2: Residential building types to include (optional)</t>
  </si>
  <si>
    <t>Building Type</t>
  </si>
  <si>
    <t>Include (Y/N)</t>
  </si>
  <si>
    <t>Single Family Dwelling</t>
  </si>
  <si>
    <t>Y</t>
  </si>
  <si>
    <t>Manufactured/Mobile Home</t>
  </si>
  <si>
    <t>Multi-Family Dwelling: Duplex</t>
  </si>
  <si>
    <t>Multi-Family Dwelling: 3-4 units</t>
  </si>
  <si>
    <t>Multi-Family Dwelling: 5-9 units</t>
  </si>
  <si>
    <t>Multi-Family Dwelling: 10-19 units</t>
  </si>
  <si>
    <t>Multi-Family Dwelling: 20-49 units</t>
  </si>
  <si>
    <t>Multi-Family Dwelling: 50+ units</t>
  </si>
  <si>
    <t>Temporary Lodging (Hotel/Motel)</t>
  </si>
  <si>
    <t>N</t>
  </si>
  <si>
    <t>Institutional Dormitory (group housing - military, college)</t>
  </si>
  <si>
    <t>Nursing Home</t>
  </si>
  <si>
    <t>Step 3: Criteria for damage assessment categories (optional)</t>
  </si>
  <si>
    <t>Predicted Storm Surge Height</t>
  </si>
  <si>
    <t>Category Label</t>
  </si>
  <si>
    <t>&gt;9 feet</t>
  </si>
  <si>
    <t>&gt;6 feet</t>
  </si>
  <si>
    <t>destroyed</t>
  </si>
  <si>
    <t>&gt;3 feet</t>
  </si>
  <si>
    <t>major</t>
  </si>
  <si>
    <t>&gt;1 foot</t>
  </si>
  <si>
    <t>minor</t>
  </si>
  <si>
    <t>Step 4: Geographic Level of Results (optional)</t>
  </si>
  <si>
    <t>Geography</t>
  </si>
  <si>
    <t>census tract</t>
  </si>
  <si>
    <t xml:space="preserve">Step 5: Run Colab Notebook
</t>
  </si>
  <si>
    <t>Step</t>
  </si>
  <si>
    <t>Variable Name</t>
  </si>
  <si>
    <t>Data Validation Rules</t>
  </si>
  <si>
    <t>Definition</t>
  </si>
  <si>
    <t>The NHC storm ID associated with this event.</t>
  </si>
  <si>
    <t>The NHC storm name associated with this event.</t>
  </si>
  <si>
    <t>1 - 
may contain a letter (e.g. a, b, c)</t>
  </si>
  <si>
    <t>The latest NHC advisory associated with this event.</t>
  </si>
  <si>
    <t>The calendar year associated with the event (defaults to current year).</t>
  </si>
  <si>
    <t>Criteria for damage levels</t>
  </si>
  <si>
    <t>% Destroyed</t>
  </si>
  <si>
    <t>% Major Damage</t>
  </si>
  <si>
    <t>High</t>
  </si>
  <si>
    <t>Medium</t>
  </si>
  <si>
    <t>Low</t>
  </si>
  <si>
    <t>SVI Mapping Threshold</t>
  </si>
  <si>
    <t xml:space="preserve">Each cell must have a value greater than equal to 0 and smaller or equal to 1. </t>
  </si>
  <si>
    <t>The mapping of SVI value ranges to % Non-Habitable Residents Seeking Shelter.</t>
  </si>
  <si>
    <t>SVI</t>
  </si>
  <si>
    <t>N/A</t>
  </si>
  <si>
    <t>Social Vulnerability Index - The CDC’s SVI is an index that ranks a tract's social vulnerability. SVI is a percentile ranking.  Score ranges from 0 (lowest vulnerability) to 1 (highest vulnerability).</t>
  </si>
  <si>
    <t xml:space="preserve">1 - </t>
  </si>
  <si>
    <t>Intensity Metric</t>
  </si>
  <si>
    <t>Select from dropdown menu.</t>
  </si>
  <si>
    <t>The PGA used to assess earthquake intensity (whether to use the low PGA, medium PGA, or the high PGA detected).</t>
  </si>
  <si>
    <t>Building Usability Thresholds</t>
  </si>
  <si>
    <t>Each cell must have a value greater than equal to 0 and smaller or equal to 1; Each row sums up to 1.</t>
  </si>
  <si>
    <t>Usability Ratios for each damage level and usability class.</t>
  </si>
  <si>
    <t>Slight Damage</t>
  </si>
  <si>
    <t>Small cracks at corners of door and window openings and wall-ceiling intersections; small cracks on stucco and plaster walls. Some slippage may be observed at bolted connections.</t>
  </si>
  <si>
    <t>Moderate Damage</t>
  </si>
  <si>
    <t>Larger cracks at corners of door and window openings; small diagonal cracks across shear wall panels exhibited by cracks in stucco and gypsum wall panels; minor slack (less than 1/8” extension) in diagonal rod bracing requiring re-tightening; minor lateral set at store fronts and other large openings; small cracks or wood splitting may be observed at bolted connections.</t>
  </si>
  <si>
    <t>Extensive Damage</t>
  </si>
  <si>
    <t>Large diagonal cracks across shear wall panels; large slack in diagonal rod braces and/or broken braces; permanent lateral movement of floors and roof; cracks in foundations; splitting of wood sill plates and/or slippage of structure over foundations; partial collapse of “soft-story” configurations; bolt slippage and wood splitting at bolted connections.</t>
  </si>
  <si>
    <t>Complete Damage</t>
  </si>
  <si>
    <t>Structure may have large permanent lateral displacement, may collapse or be in imminent danger of collapse due to failed shear walls, broken brace rods or failed framing connections; it may fall its foundations; large cracks in the foundations. Approximately 3% of the total area of W2 buildings with Complete damage is expected to be collapsed.</t>
  </si>
  <si>
    <t xml:space="preserve"> Utility Loss Severity by Damage Category</t>
  </si>
  <si>
    <t>Each cell must have a value greater than equal to 0 and smaller or equal to 1.</t>
  </si>
  <si>
    <t xml:space="preserve">Threshold used to Identify if the census tract is a low, medium or high damage tract based on the total number of destroyed and damaged buildings per tract </t>
  </si>
  <si>
    <t>Low Severity</t>
  </si>
  <si>
    <t>0 - 10% buildings destroyed or 0-15% of buildings with extreme damage.</t>
  </si>
  <si>
    <t>Medium Severity</t>
  </si>
  <si>
    <t>11 - 34% buildings destroyed or 16-34% of buildings with extreme damage.</t>
  </si>
  <si>
    <t>High Severity</t>
  </si>
  <si>
    <t>More than 35% of buildings destroyed or more than 35% of buildings with extreme damage.</t>
  </si>
  <si>
    <t>Fully Usable</t>
  </si>
  <si>
    <t>Building usability is the function of severity of observed damage to structural and non-structural elements of buildings. Fully usable buildings have the highest usability.</t>
  </si>
  <si>
    <t>Partially Usable</t>
  </si>
  <si>
    <t>Building usability is the function of severity of observed damage to structural and non-structural elements of buildings. Partially usable buildings have partial usability.</t>
  </si>
  <si>
    <t>Non-Usable</t>
  </si>
  <si>
    <t>Building usability is the function of severity of observed damage to structural and non-structural elements of buildings. Non-usable buildings have no usability.</t>
  </si>
  <si>
    <t>Estimated Number of People Seeking Shelter</t>
  </si>
  <si>
    <t>Summary</t>
  </si>
  <si>
    <t>At a Glance</t>
  </si>
  <si>
    <t>Average Storm Surge Intensity</t>
  </si>
  <si>
    <t>Number of Tracts Impacted</t>
  </si>
  <si>
    <t xml:space="preserve">Total Population Impacted </t>
  </si>
  <si>
    <t>Total Shelter-Seeking Population - Low</t>
  </si>
  <si>
    <t>Total Shelter-Seeking Population - High</t>
  </si>
  <si>
    <t>Building Damage</t>
  </si>
  <si>
    <t>Damage Category</t>
  </si>
  <si>
    <t>Average</t>
  </si>
  <si>
    <t>Total</t>
  </si>
  <si>
    <t>% Total</t>
  </si>
  <si>
    <t>Slight</t>
  </si>
  <si>
    <t>Moderate</t>
  </si>
  <si>
    <t>Extensive</t>
  </si>
  <si>
    <t>Complete</t>
  </si>
  <si>
    <t>GEOID</t>
  </si>
  <si>
    <t>max_intensity</t>
  </si>
  <si>
    <t>population</t>
  </si>
  <si>
    <t>Total_Num_Building</t>
  </si>
  <si>
    <t>risk_level</t>
  </si>
  <si>
    <t>BHI_factor_low</t>
  </si>
  <si>
    <t>BHI_factor_high</t>
  </si>
  <si>
    <t>shelter_seeking_low</t>
  </si>
  <si>
    <t>shelter_seeking_high</t>
  </si>
  <si>
    <t>Total_Num_Building_Slight</t>
  </si>
  <si>
    <t>Total_Num_Building_Moderate</t>
  </si>
  <si>
    <t>Total_Num_Building_Extensive</t>
  </si>
  <si>
    <t>Total_Num_Building_Complete</t>
  </si>
  <si>
    <t>SVI_Value</t>
  </si>
  <si>
    <t>SVI_Value_Mapped</t>
  </si>
  <si>
    <t>low</t>
  </si>
  <si>
    <t>Welcome! This interface is designed to help the user configure inputs for the Storm Surge Shelter Demand Model.
Instructions:
- Step 1: Required inputs from NHC forecasts.
- Steps 2, 3, 4, 5: Inputs are filled with default values. Modification of these inputs is optional and at the user's discretion (refer to Data Dictionary tab).
- Step 5: A Python code snippet will be automatically generated. Copy directly into Google Colab. 
- Step 6: Paste code snipper directly from Google Colab.</t>
  </si>
  <si>
    <t>Step 1: Required inputs from NHC forecasts</t>
  </si>
  <si>
    <t># of Latest Advisory</t>
  </si>
  <si>
    <t>Year</t>
  </si>
  <si>
    <t>Step : Criteria for damage levels (optional)</t>
  </si>
  <si>
    <t>Damage Type</t>
  </si>
  <si>
    <t>11 - 34</t>
  </si>
  <si>
    <t>16 - 34</t>
  </si>
  <si>
    <t>0 - 10</t>
  </si>
  <si>
    <t>0 - 15</t>
  </si>
  <si>
    <t>Step 3: Building Usability Thresholds (optional)</t>
  </si>
  <si>
    <t>% Fully Usable</t>
  </si>
  <si>
    <t>% Partially Usable</t>
  </si>
  <si>
    <t>% Non-Usable</t>
  </si>
  <si>
    <r>
      <rPr>
        <b/>
        <u/>
        <sz val="16"/>
        <color rgb="FFFFFFFF"/>
        <rFont val="Arial"/>
        <family val="2"/>
      </rPr>
      <t xml:space="preserve">Step 4: </t>
    </r>
    <r>
      <rPr>
        <b/>
        <u/>
        <sz val="16"/>
        <color rgb="FFFFFFFF"/>
        <rFont val="Arial"/>
        <family val="2"/>
      </rPr>
      <t xml:space="preserve"> Utility Loss Severity by Damage Category (optional)</t>
    </r>
  </si>
  <si>
    <t>% Non-Habitable</t>
  </si>
  <si>
    <t>Fully Usable Buildings</t>
  </si>
  <si>
    <t>Partially Usable Buildings</t>
  </si>
  <si>
    <t>Severity</t>
  </si>
  <si>
    <r>
      <rPr>
        <b/>
        <u/>
        <sz val="16"/>
        <color rgb="FFFFFFFF"/>
        <rFont val="Arial"/>
        <family val="2"/>
      </rPr>
      <t>Step 5:</t>
    </r>
    <r>
      <rPr>
        <b/>
        <u/>
        <sz val="16"/>
        <color rgb="FFFFFFFF"/>
        <rFont val="Arial"/>
        <family val="2"/>
      </rPr>
      <t xml:space="preserve"> SVI Mapping Threshold (optional)</t>
    </r>
  </si>
  <si>
    <t>SVI Range</t>
  </si>
  <si>
    <t>% Non-Habitable Residents Seeking Shelter</t>
  </si>
  <si>
    <t>0.0-0.4</t>
  </si>
  <si>
    <t>0.4-0.8</t>
  </si>
  <si>
    <t>0.8-1.0</t>
  </si>
  <si>
    <t>Step 6: Copy the output from the cell below</t>
  </si>
  <si>
    <t>Step 7: Click on the Paste button to transfer the outputs here</t>
  </si>
  <si>
    <t>params = {
"event_id": "ci3144585",
"intensity_metric": "min",
"BLDNG_USABILITY": {
"Slight":{"FU":1.00,"PU":0.00,"NU":0.00},
"Moderate":{"FU":0.87,"PU":0.13,"NU":0.00},
"Extensive":{"FU":0.25,"PU":0.50,"NU":0.25},
"Complete":{"FU":0.00,"PU":0.02,"NU":0.98}
},
"UL_SEVERITY": {
"low": {"FU": [0.00,0.05], "PU": [0.05,0.10]},
"medium": {"FU": [0.00,0.10], "PU": [0.30,0.50]},
"high": {"FU": [0.10,0.30], "PU": [0.60,0.80]}
},
"SVI_THRESHOLD": [ 0.000, 0.025, 0.050 ]
}</t>
  </si>
  <si>
    <t>Michael</t>
  </si>
  <si>
    <t>AL142018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</si>
</sst>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9">
    <font>
      <sz val="12"/>
      <color theme="1"/>
      <name val="Aptos Narrow"/>
      <scheme val="minor"/>
    </font>
    <font>
      <b/>
      <sz val="28"/>
      <color rgb="FFFFFFFF"/>
      <name val="Arial"/>
      <family val="2"/>
    </font>
    <font>
      <sz val="12"/>
      <name val="Aptos Narrow"/>
      <family val="2"/>
    </font>
    <font>
      <b/>
      <sz val="12"/>
      <color rgb="FF224622"/>
      <name val="Arial"/>
      <family val="2"/>
    </font>
    <font>
      <b/>
      <sz val="16"/>
      <color rgb="FF224622"/>
      <name val="Arial"/>
      <family val="2"/>
    </font>
    <font>
      <b/>
      <sz val="16"/>
      <color rgb="FF224622"/>
      <name val="Aptos Narrow"/>
      <family val="2"/>
    </font>
    <font>
      <b/>
      <sz val="17"/>
      <color rgb="FFFFFFFF"/>
      <name val="Arial"/>
      <family val="2"/>
    </font>
    <font>
      <sz val="12"/>
      <color theme="1"/>
      <name val="Aptos Narrow"/>
      <family val="2"/>
    </font>
    <font>
      <b/>
      <sz val="16"/>
      <color theme="0"/>
      <name val="Aptos Narrow"/>
      <family val="2"/>
    </font>
    <font>
      <u/>
      <sz val="14"/>
      <color rgb="FF467886"/>
      <name val="Arial"/>
      <family val="2"/>
    </font>
    <font>
      <b/>
      <sz val="14"/>
      <color rgb="FFFFFFFF"/>
      <name val="Arial"/>
      <family val="2"/>
    </font>
    <font>
      <b/>
      <sz val="12"/>
      <color theme="1"/>
      <name val="Aptos Narrow"/>
      <family val="2"/>
    </font>
    <font>
      <u/>
      <sz val="14"/>
      <color rgb="FF0000FF"/>
      <name val="Arial"/>
      <family val="2"/>
    </font>
    <font>
      <b/>
      <sz val="14"/>
      <color theme="1"/>
      <name val="Arial"/>
      <family val="2"/>
    </font>
    <font>
      <b/>
      <sz val="12"/>
      <color rgb="FF467886"/>
      <name val="Arial"/>
      <family val="2"/>
    </font>
    <font>
      <sz val="14"/>
      <color theme="1"/>
      <name val="Arial"/>
      <family val="2"/>
    </font>
    <font>
      <b/>
      <sz val="16"/>
      <color rgb="FFFFFFFF"/>
      <name val="Arial"/>
      <family val="2"/>
    </font>
    <font>
      <b/>
      <sz val="60"/>
      <color rgb="FFFFFFFF"/>
      <name val="Arial"/>
      <family val="2"/>
    </font>
    <font>
      <b/>
      <sz val="12"/>
      <color rgb="FFFFFFFF"/>
      <name val="Arial"/>
      <family val="2"/>
    </font>
    <font>
      <sz val="12"/>
      <color theme="1"/>
      <name val="Arial"/>
      <family val="2"/>
    </font>
    <font>
      <b/>
      <sz val="12"/>
      <color theme="1"/>
      <name val="Arial"/>
      <family val="2"/>
    </font>
    <font>
      <sz val="12"/>
      <color rgb="FF000000"/>
      <name val="Aptos Narrow"/>
      <family val="2"/>
    </font>
    <font>
      <sz val="12"/>
      <color rgb="FF000000"/>
      <name val="Arial"/>
      <family val="2"/>
    </font>
    <font>
      <sz val="20"/>
      <color theme="0"/>
      <name val="Aptos Narrow"/>
      <family val="2"/>
    </font>
    <font>
      <sz val="26"/>
      <color theme="0"/>
      <name val="Aptos Narrow"/>
      <family val="2"/>
    </font>
    <font>
      <sz val="18"/>
      <color rgb="FFFFFFFF"/>
      <name val="Arial"/>
      <family val="2"/>
    </font>
    <font>
      <sz val="18"/>
      <color theme="1"/>
      <name val="Aptos Narrow"/>
      <family val="2"/>
    </font>
    <font>
      <sz val="16"/>
      <color theme="0"/>
      <name val="Aptos Narrow"/>
      <family val="2"/>
    </font>
    <font>
      <sz val="12"/>
      <color theme="0"/>
      <name val="Aptos Narrow"/>
      <family val="2"/>
    </font>
    <font>
      <b/>
      <sz val="10"/>
      <color rgb="FF000000"/>
      <name val="Helvetica Neue"/>
    </font>
    <font>
      <sz val="10"/>
      <color rgb="FF000000"/>
      <name val="Helvetica Neue"/>
    </font>
    <font>
      <sz val="12"/>
      <color theme="1"/>
      <name val="Helvetica Neue"/>
    </font>
    <font>
      <u/>
      <sz val="14"/>
      <color rgb="FF467886"/>
      <name val="Arial"/>
      <family val="2"/>
    </font>
    <font>
      <sz val="14"/>
      <color theme="1"/>
      <name val="Aptos Narrow"/>
      <family val="2"/>
    </font>
    <font>
      <u/>
      <sz val="14"/>
      <color rgb="FF0000FF"/>
      <name val="Arial"/>
      <family val="2"/>
    </font>
    <font>
      <u/>
      <sz val="14"/>
      <color rgb="FF0000FF"/>
      <name val="Arial"/>
      <family val="2"/>
    </font>
    <font>
      <sz val="12"/>
      <color theme="1"/>
      <name val="Aptos Narrow"/>
      <family val="2"/>
    </font>
    <font>
      <sz val="12"/>
      <color theme="1"/>
      <name val="Arial"/>
      <family val="2"/>
    </font>
    <font>
      <b/>
      <u/>
      <sz val="17"/>
      <color rgb="FFFFFFFF"/>
      <name val="Arial"/>
      <family val="2"/>
    </font>
    <font>
      <b/>
      <sz val="14"/>
      <color theme="1"/>
      <name val="Aptos Narrow"/>
      <family val="2"/>
    </font>
    <font>
      <sz val="12"/>
      <color rgb="FF467886"/>
      <name val="Arial"/>
      <family val="2"/>
    </font>
    <font>
      <b/>
      <sz val="12"/>
      <color theme="10"/>
      <name val="Aptos Narrow"/>
      <family val="2"/>
    </font>
    <font>
      <b/>
      <u/>
      <sz val="12"/>
      <color theme="10"/>
      <name val="Aptos Narrow"/>
      <family val="2"/>
    </font>
    <font>
      <b/>
      <u/>
      <sz val="12"/>
      <color theme="10"/>
      <name val="Aptos Narrow"/>
      <family val="2"/>
    </font>
    <font>
      <b/>
      <u/>
      <sz val="16"/>
      <color theme="0"/>
      <name val="Arial"/>
      <family val="2"/>
    </font>
    <font>
      <b/>
      <u/>
      <sz val="16"/>
      <color theme="0"/>
      <name val="Aptos Narrow"/>
      <family val="2"/>
    </font>
    <font>
      <u/>
      <sz val="12"/>
      <color theme="10"/>
      <name val="Aptos Narrow"/>
      <family val="2"/>
    </font>
    <font>
      <b/>
      <u/>
      <sz val="16"/>
      <color rgb="FFFFFFFF"/>
      <name val="Arial"/>
      <family val="2"/>
    </font>
    <font>
      <sz val="12"/>
      <color theme="1"/>
      <name val="Aptos Narrow"/>
      <family val="2"/>
      <scheme val="minor"/>
    </font>
  </fonts>
  <fills count="13">
    <fill>
      <patternFill patternType="none"/>
    </fill>
    <fill>
      <patternFill patternType="gray125"/>
    </fill>
    <fill>
      <patternFill patternType="solid">
        <fgColor theme="9"/>
        <bgColor theme="9"/>
      </patternFill>
    </fill>
    <fill>
      <patternFill patternType="solid">
        <fgColor rgb="FFD9F2D0"/>
        <bgColor rgb="FFD9F2D0"/>
      </patternFill>
    </fill>
    <fill>
      <patternFill patternType="solid">
        <fgColor rgb="FFFAE2D5"/>
        <bgColor rgb="FFFAE2D5"/>
      </patternFill>
    </fill>
    <fill>
      <patternFill patternType="solid">
        <fgColor rgb="FFFFEBCD"/>
        <bgColor rgb="FFFFEBCD"/>
      </patternFill>
    </fill>
    <fill>
      <patternFill patternType="solid">
        <fgColor rgb="FFD8D8D8"/>
        <bgColor rgb="FFD8D8D8"/>
      </patternFill>
    </fill>
    <fill>
      <patternFill patternType="solid">
        <fgColor rgb="FFB45F06"/>
        <bgColor rgb="FFB45F06"/>
      </patternFill>
    </fill>
    <fill>
      <patternFill patternType="solid">
        <fgColor rgb="FFFFCCFF"/>
        <bgColor rgb="FFFFCCFF"/>
      </patternFill>
    </fill>
    <fill>
      <patternFill patternType="solid">
        <fgColor rgb="FF7F7F7F"/>
        <bgColor rgb="FF7F7F7F"/>
      </patternFill>
    </fill>
    <fill>
      <patternFill patternType="solid">
        <fgColor rgb="FFB4B507"/>
        <bgColor rgb="FFB4B507"/>
      </patternFill>
    </fill>
    <fill>
      <patternFill patternType="solid">
        <fgColor rgb="FFFF0000"/>
        <bgColor rgb="FFFF0000"/>
      </patternFill>
    </fill>
    <fill>
      <patternFill patternType="solid">
        <fgColor rgb="FFFFFF00"/>
        <bgColor rgb="FFFFFF00"/>
      </patternFill>
    </fill>
  </fills>
  <borders count="36">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medium">
        <color theme="1"/>
      </right>
      <top/>
      <bottom/>
      <diagonal/>
    </border>
    <border>
      <left style="thin">
        <color rgb="FFFFFFFF"/>
      </left>
      <right style="thin">
        <color rgb="FFFFFFFF"/>
      </right>
      <top style="thin">
        <color rgb="FFFFFFFF"/>
      </top>
      <bottom/>
      <diagonal/>
    </border>
    <border>
      <left/>
      <right/>
      <top/>
      <bottom/>
      <diagonal/>
    </border>
    <border>
      <left style="thin">
        <color rgb="FFFFFFFF"/>
      </left>
      <right style="thin">
        <color rgb="FFFFFFFF"/>
      </right>
      <top style="thin">
        <color rgb="FFFFFFFF"/>
      </top>
      <bottom style="thin">
        <color rgb="FFFFFFFF"/>
      </bottom>
      <diagonal/>
    </border>
    <border>
      <left/>
      <right style="thin">
        <color theme="1"/>
      </right>
      <top/>
      <bottom/>
      <diagonal/>
    </border>
    <border>
      <left style="thin">
        <color theme="1"/>
      </left>
      <right style="thin">
        <color theme="1"/>
      </right>
      <top style="thin">
        <color theme="1"/>
      </top>
      <bottom style="thin">
        <color theme="1"/>
      </bottom>
      <diagonal/>
    </border>
    <border>
      <left style="thin">
        <color rgb="FF000000"/>
      </left>
      <right style="thin">
        <color rgb="FF000000"/>
      </right>
      <top style="thin">
        <color rgb="FF000000"/>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style="thick">
        <color rgb="FF000000"/>
      </right>
      <top/>
      <bottom/>
      <diagonal/>
    </border>
    <border>
      <left style="thick">
        <color rgb="FF000000"/>
      </left>
      <right/>
      <top/>
      <bottom/>
      <diagonal/>
    </border>
    <border>
      <left/>
      <right style="thick">
        <color rgb="FF000000"/>
      </right>
      <top/>
      <bottom/>
      <diagonal/>
    </border>
    <border>
      <left style="thick">
        <color rgb="FF000000"/>
      </left>
      <right style="thick">
        <color rgb="FF000000"/>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top/>
      <bottom/>
      <diagonal/>
    </border>
    <border>
      <left/>
      <right style="thin">
        <color theme="1"/>
      </right>
      <top/>
      <bottom style="thin">
        <color theme="1"/>
      </bottom>
      <diagonal/>
    </border>
    <border>
      <left/>
      <right/>
      <top/>
      <bottom style="thin">
        <color theme="1"/>
      </bottom>
      <diagonal/>
    </border>
    <border>
      <left/>
      <right/>
      <top/>
      <bottom style="thin">
        <color theme="1"/>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122">
    <xf numFmtId="0" fontId="0" fillId="0" borderId="0" xfId="0"/>
    <xf numFmtId="0" fontId="5" fillId="4" borderId="6" xfId="0" applyFont="1" applyFill="1" applyBorder="1" applyAlignment="1">
      <alignment horizontal="center" vertical="center" wrapText="1"/>
    </xf>
    <xf numFmtId="0" fontId="5" fillId="5" borderId="9" xfId="0" applyFont="1" applyFill="1" applyBorder="1" applyAlignment="1">
      <alignment horizontal="center" vertical="center" wrapText="1"/>
    </xf>
    <xf numFmtId="0" fontId="7" fillId="6" borderId="9" xfId="0" applyFont="1" applyFill="1" applyBorder="1"/>
    <xf numFmtId="0" fontId="8" fillId="6" borderId="10" xfId="0" applyFont="1" applyFill="1" applyBorder="1" applyAlignment="1">
      <alignment horizontal="center" vertical="center" wrapText="1"/>
    </xf>
    <xf numFmtId="0" fontId="8" fillId="6" borderId="9" xfId="0" applyFont="1" applyFill="1" applyBorder="1" applyAlignment="1">
      <alignment horizontal="center" vertical="center" wrapText="1"/>
    </xf>
    <xf numFmtId="0" fontId="10" fillId="7" borderId="13" xfId="0" applyFont="1" applyFill="1" applyBorder="1" applyAlignment="1">
      <alignment horizontal="center" vertical="center"/>
    </xf>
    <xf numFmtId="0" fontId="7" fillId="8" borderId="9" xfId="0" applyFont="1" applyFill="1" applyBorder="1"/>
    <xf numFmtId="0" fontId="10" fillId="7" borderId="15" xfId="0" applyFont="1" applyFill="1" applyBorder="1" applyAlignment="1">
      <alignment horizontal="center"/>
    </xf>
    <xf numFmtId="0" fontId="7" fillId="0" borderId="0" xfId="0" applyFont="1"/>
    <xf numFmtId="0" fontId="7" fillId="9" borderId="9" xfId="0" applyFont="1" applyFill="1" applyBorder="1"/>
    <xf numFmtId="0" fontId="14" fillId="6" borderId="9" xfId="0" applyFont="1" applyFill="1" applyBorder="1" applyAlignment="1">
      <alignment horizontal="center" vertical="center"/>
    </xf>
    <xf numFmtId="0" fontId="14" fillId="6" borderId="11" xfId="0" applyFont="1" applyFill="1" applyBorder="1" applyAlignment="1">
      <alignment horizontal="right" vertical="center"/>
    </xf>
    <xf numFmtId="1" fontId="15" fillId="10" borderId="17" xfId="0" applyNumberFormat="1" applyFont="1" applyFill="1" applyBorder="1" applyAlignment="1">
      <alignment horizontal="center" vertical="center"/>
    </xf>
    <xf numFmtId="0" fontId="8" fillId="6" borderId="11" xfId="0" applyFont="1" applyFill="1" applyBorder="1" applyAlignment="1">
      <alignment horizontal="center" vertical="center" wrapText="1"/>
    </xf>
    <xf numFmtId="0" fontId="15" fillId="10" borderId="17" xfId="0" applyFont="1" applyFill="1" applyBorder="1" applyAlignment="1">
      <alignment horizontal="center" vertical="center"/>
    </xf>
    <xf numFmtId="0" fontId="15" fillId="10" borderId="0" xfId="0" applyFont="1" applyFill="1" applyAlignment="1">
      <alignment horizontal="center" vertical="center"/>
    </xf>
    <xf numFmtId="0" fontId="8" fillId="2" borderId="9" xfId="0" applyFont="1" applyFill="1" applyBorder="1" applyAlignment="1">
      <alignment horizontal="center" vertical="center"/>
    </xf>
    <xf numFmtId="0" fontId="17" fillId="2" borderId="10" xfId="0" applyFont="1" applyFill="1" applyBorder="1" applyAlignment="1">
      <alignment horizontal="right" vertical="center"/>
    </xf>
    <xf numFmtId="0" fontId="8" fillId="2" borderId="10" xfId="0" applyFont="1" applyFill="1" applyBorder="1" applyAlignment="1">
      <alignment horizontal="center" vertical="center"/>
    </xf>
    <xf numFmtId="0" fontId="17" fillId="2" borderId="10" xfId="0" applyFont="1" applyFill="1" applyBorder="1" applyAlignment="1">
      <alignment horizontal="left" vertical="center"/>
    </xf>
    <xf numFmtId="0" fontId="7" fillId="0" borderId="0" xfId="0" applyFont="1" applyAlignment="1">
      <alignment vertical="center"/>
    </xf>
    <xf numFmtId="0" fontId="18" fillId="0" borderId="18" xfId="0" applyFont="1" applyBorder="1" applyAlignment="1">
      <alignment horizontal="center" vertical="center"/>
    </xf>
    <xf numFmtId="0" fontId="18" fillId="0" borderId="18" xfId="0" applyFont="1" applyBorder="1" applyAlignment="1">
      <alignment horizontal="center" vertical="center" wrapText="1"/>
    </xf>
    <xf numFmtId="0" fontId="19" fillId="4" borderId="19" xfId="0" applyFont="1" applyFill="1" applyBorder="1" applyAlignment="1">
      <alignment horizontal="center"/>
    </xf>
    <xf numFmtId="0" fontId="19" fillId="4" borderId="20" xfId="0" applyFont="1" applyFill="1" applyBorder="1" applyAlignment="1">
      <alignment horizontal="center"/>
    </xf>
    <xf numFmtId="0" fontId="7" fillId="4" borderId="21" xfId="0" applyFont="1" applyFill="1" applyBorder="1" applyAlignment="1">
      <alignment horizontal="center"/>
    </xf>
    <xf numFmtId="0" fontId="19" fillId="4" borderId="22" xfId="0" applyFont="1" applyFill="1" applyBorder="1" applyAlignment="1">
      <alignment horizontal="center" wrapText="1"/>
    </xf>
    <xf numFmtId="0" fontId="19" fillId="0" borderId="23" xfId="0" applyFont="1" applyBorder="1" applyAlignment="1">
      <alignment horizontal="center" vertical="center"/>
    </xf>
    <xf numFmtId="0" fontId="19" fillId="0" borderId="24" xfId="0" applyFont="1" applyBorder="1" applyAlignment="1">
      <alignment horizontal="center" vertical="center"/>
    </xf>
    <xf numFmtId="0" fontId="7" fillId="0" borderId="0" xfId="0" applyFont="1" applyAlignment="1">
      <alignment horizontal="center" vertical="center"/>
    </xf>
    <xf numFmtId="0" fontId="19" fillId="4" borderId="25" xfId="0" applyFont="1" applyFill="1" applyBorder="1" applyAlignment="1">
      <alignment horizontal="center" wrapText="1"/>
    </xf>
    <xf numFmtId="0" fontId="19" fillId="0" borderId="0" xfId="0" applyFont="1" applyAlignment="1">
      <alignment horizontal="center" vertical="center"/>
    </xf>
    <xf numFmtId="0" fontId="19" fillId="0" borderId="25" xfId="0" applyFont="1" applyBorder="1" applyAlignment="1">
      <alignment horizontal="center" vertical="center" wrapText="1"/>
    </xf>
    <xf numFmtId="0" fontId="19" fillId="0" borderId="19" xfId="0" applyFont="1" applyBorder="1" applyAlignment="1">
      <alignment horizontal="center" vertical="center"/>
    </xf>
    <xf numFmtId="0" fontId="20" fillId="0" borderId="21" xfId="0" applyFont="1" applyBorder="1" applyAlignment="1">
      <alignment horizontal="center" vertical="center"/>
    </xf>
    <xf numFmtId="0" fontId="19" fillId="0" borderId="21" xfId="0" applyFont="1" applyBorder="1" applyAlignment="1">
      <alignment horizontal="center" vertical="center"/>
    </xf>
    <xf numFmtId="0" fontId="7" fillId="0" borderId="22" xfId="0" applyFont="1" applyBorder="1" applyAlignment="1">
      <alignment horizontal="center" vertical="center" wrapText="1"/>
    </xf>
    <xf numFmtId="0" fontId="7" fillId="0" borderId="25" xfId="0" applyFont="1" applyBorder="1" applyAlignment="1">
      <alignment horizontal="center" vertical="center" wrapText="1"/>
    </xf>
    <xf numFmtId="0" fontId="19" fillId="0" borderId="26" xfId="0" applyFont="1" applyBorder="1" applyAlignment="1">
      <alignment horizontal="center" vertical="center"/>
    </xf>
    <xf numFmtId="0" fontId="19" fillId="0" borderId="27" xfId="0" applyFont="1" applyBorder="1" applyAlignment="1">
      <alignment horizontal="center" vertical="center"/>
    </xf>
    <xf numFmtId="0" fontId="7" fillId="0" borderId="28" xfId="0" applyFont="1" applyBorder="1" applyAlignment="1">
      <alignment horizontal="center" vertical="center" wrapText="1"/>
    </xf>
    <xf numFmtId="0" fontId="11" fillId="0" borderId="21" xfId="0" applyFont="1" applyBorder="1" applyAlignment="1">
      <alignment horizontal="center" vertical="center"/>
    </xf>
    <xf numFmtId="0" fontId="7" fillId="0" borderId="21" xfId="0" applyFont="1" applyBorder="1" applyAlignment="1">
      <alignment horizontal="center" vertical="center" wrapText="1"/>
    </xf>
    <xf numFmtId="0" fontId="21" fillId="0" borderId="22" xfId="0" applyFont="1" applyBorder="1" applyAlignment="1">
      <alignment horizontal="center" vertical="center" wrapText="1"/>
    </xf>
    <xf numFmtId="0" fontId="7" fillId="0" borderId="27" xfId="0" applyFont="1" applyBorder="1" applyAlignment="1">
      <alignment horizontal="center" vertical="center"/>
    </xf>
    <xf numFmtId="0" fontId="22" fillId="0" borderId="28" xfId="0" applyFont="1" applyBorder="1" applyAlignment="1">
      <alignment horizontal="center" vertical="center" wrapText="1"/>
    </xf>
    <xf numFmtId="0" fontId="19" fillId="0" borderId="19" xfId="0" applyFont="1" applyBorder="1" applyAlignment="1">
      <alignment horizontal="center" vertical="center" wrapText="1"/>
    </xf>
    <xf numFmtId="0" fontId="21" fillId="0" borderId="25" xfId="0" applyFont="1" applyBorder="1" applyAlignment="1">
      <alignment horizontal="center" vertical="center" wrapText="1"/>
    </xf>
    <xf numFmtId="0" fontId="21" fillId="0" borderId="28" xfId="0" applyFont="1" applyBorder="1" applyAlignment="1">
      <alignment horizontal="center" vertical="center" wrapText="1"/>
    </xf>
    <xf numFmtId="0" fontId="23" fillId="11" borderId="9" xfId="0" applyFont="1" applyFill="1" applyBorder="1" applyAlignment="1">
      <alignment horizontal="center" vertical="center"/>
    </xf>
    <xf numFmtId="2" fontId="24" fillId="11" borderId="9" xfId="0" applyNumberFormat="1" applyFont="1" applyFill="1" applyBorder="1" applyAlignment="1">
      <alignment horizontal="center" vertical="center"/>
    </xf>
    <xf numFmtId="0" fontId="19" fillId="6" borderId="9" xfId="0" applyFont="1" applyFill="1" applyBorder="1"/>
    <xf numFmtId="2" fontId="7" fillId="6" borderId="9" xfId="0" applyNumberFormat="1" applyFont="1" applyFill="1" applyBorder="1"/>
    <xf numFmtId="0" fontId="7" fillId="11" borderId="9" xfId="0" applyFont="1" applyFill="1" applyBorder="1"/>
    <xf numFmtId="0" fontId="28" fillId="11" borderId="9" xfId="0" applyFont="1" applyFill="1" applyBorder="1"/>
    <xf numFmtId="0" fontId="28" fillId="11" borderId="9" xfId="0" applyFont="1" applyFill="1" applyBorder="1" applyAlignment="1">
      <alignment horizontal="center"/>
    </xf>
    <xf numFmtId="2" fontId="7" fillId="6" borderId="9" xfId="0" applyNumberFormat="1" applyFont="1" applyFill="1" applyBorder="1" applyAlignment="1">
      <alignment horizontal="center" vertical="center"/>
    </xf>
    <xf numFmtId="9" fontId="7" fillId="6" borderId="9" xfId="0" applyNumberFormat="1" applyFont="1" applyFill="1" applyBorder="1" applyAlignment="1">
      <alignment horizontal="center" vertical="center"/>
    </xf>
    <xf numFmtId="0" fontId="7" fillId="6" borderId="9" xfId="0" applyFont="1" applyFill="1" applyBorder="1" applyAlignment="1">
      <alignment horizontal="center" vertical="center"/>
    </xf>
    <xf numFmtId="0" fontId="7" fillId="0" borderId="0" xfId="0" applyFont="1" applyAlignment="1">
      <alignment wrapText="1"/>
    </xf>
    <xf numFmtId="0" fontId="29" fillId="0" borderId="0" xfId="0" applyFont="1"/>
    <xf numFmtId="0" fontId="30" fillId="0" borderId="0" xfId="0" applyFont="1"/>
    <xf numFmtId="11" fontId="30" fillId="0" borderId="0" xfId="0" applyNumberFormat="1" applyFont="1"/>
    <xf numFmtId="0" fontId="31" fillId="0" borderId="0" xfId="0" applyFont="1"/>
    <xf numFmtId="0" fontId="33" fillId="11" borderId="13" xfId="0" applyFont="1" applyFill="1" applyBorder="1" applyAlignment="1">
      <alignment horizontal="center" vertical="center"/>
    </xf>
    <xf numFmtId="0" fontId="7" fillId="11" borderId="15" xfId="0" applyFont="1" applyFill="1" applyBorder="1"/>
    <xf numFmtId="0" fontId="36" fillId="11" borderId="15" xfId="0" applyFont="1" applyFill="1" applyBorder="1"/>
    <xf numFmtId="0" fontId="37" fillId="11" borderId="15" xfId="0" applyFont="1" applyFill="1" applyBorder="1"/>
    <xf numFmtId="0" fontId="40" fillId="6" borderId="9" xfId="0" applyFont="1" applyFill="1" applyBorder="1" applyAlignment="1">
      <alignment horizontal="center" vertical="center"/>
    </xf>
    <xf numFmtId="0" fontId="41" fillId="6" borderId="9" xfId="0" applyFont="1" applyFill="1" applyBorder="1" applyAlignment="1">
      <alignment horizontal="center" vertical="center"/>
    </xf>
    <xf numFmtId="9" fontId="19" fillId="10" borderId="17" xfId="0" applyNumberFormat="1" applyFont="1" applyFill="1" applyBorder="1" applyAlignment="1">
      <alignment horizontal="center" vertical="center"/>
    </xf>
    <xf numFmtId="0" fontId="7" fillId="10" borderId="17" xfId="0" applyFont="1" applyFill="1" applyBorder="1" applyAlignment="1">
      <alignment horizontal="center" vertical="center"/>
    </xf>
    <xf numFmtId="0" fontId="42" fillId="6" borderId="9" xfId="0" applyFont="1" applyFill="1" applyBorder="1" applyAlignment="1">
      <alignment horizontal="center" vertical="center"/>
    </xf>
    <xf numFmtId="0" fontId="20" fillId="6" borderId="30" xfId="0" applyFont="1" applyFill="1" applyBorder="1" applyAlignment="1">
      <alignment horizontal="center" vertical="center"/>
    </xf>
    <xf numFmtId="0" fontId="11" fillId="6" borderId="33" xfId="0" applyFont="1" applyFill="1" applyBorder="1" applyAlignment="1">
      <alignment horizontal="center" vertical="center"/>
    </xf>
    <xf numFmtId="0" fontId="11" fillId="6" borderId="9" xfId="0" applyFont="1" applyFill="1" applyBorder="1" applyAlignment="1">
      <alignment horizontal="center" vertical="center"/>
    </xf>
    <xf numFmtId="0" fontId="33" fillId="10" borderId="17" xfId="0" applyFont="1" applyFill="1" applyBorder="1" applyAlignment="1">
      <alignment horizontal="center" vertical="center"/>
    </xf>
    <xf numFmtId="0" fontId="14" fillId="6" borderId="11" xfId="0" applyFont="1" applyFill="1" applyBorder="1" applyAlignment="1">
      <alignment horizontal="right" vertical="center"/>
    </xf>
    <xf numFmtId="0" fontId="2" fillId="0" borderId="14" xfId="0" applyFont="1" applyBorder="1"/>
    <xf numFmtId="0" fontId="16" fillId="2" borderId="11" xfId="0" applyFont="1" applyFill="1" applyBorder="1" applyAlignment="1">
      <alignment horizontal="center" vertical="center"/>
    </xf>
    <xf numFmtId="0" fontId="2" fillId="0" borderId="16" xfId="0" applyFont="1" applyBorder="1"/>
    <xf numFmtId="0" fontId="1" fillId="2" borderId="1" xfId="0" applyFont="1" applyFill="1" applyBorder="1" applyAlignment="1">
      <alignment horizontal="center" vertical="center"/>
    </xf>
    <xf numFmtId="0" fontId="2" fillId="0" borderId="2" xfId="0" applyFont="1" applyBorder="1"/>
    <xf numFmtId="0" fontId="3" fillId="3" borderId="3" xfId="0" applyFont="1" applyFill="1" applyBorder="1" applyAlignment="1">
      <alignment horizontal="left" vertical="center" wrapText="1"/>
    </xf>
    <xf numFmtId="0" fontId="2" fillId="0" borderId="4" xfId="0" applyFont="1" applyBorder="1"/>
    <xf numFmtId="0" fontId="2" fillId="0" borderId="5" xfId="0" applyFont="1" applyBorder="1"/>
    <xf numFmtId="0" fontId="4" fillId="3" borderId="3"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2" fillId="0" borderId="8" xfId="0" applyFont="1" applyBorder="1"/>
    <xf numFmtId="0" fontId="9" fillId="6" borderId="11" xfId="0" applyFont="1" applyFill="1" applyBorder="1" applyAlignment="1">
      <alignment horizontal="right" vertical="center"/>
    </xf>
    <xf numFmtId="0" fontId="2" fillId="0" borderId="12" xfId="0" applyFont="1" applyBorder="1"/>
    <xf numFmtId="0" fontId="11" fillId="6" borderId="14" xfId="0" applyFont="1" applyFill="1" applyBorder="1" applyAlignment="1">
      <alignment horizontal="center"/>
    </xf>
    <xf numFmtId="0" fontId="12" fillId="6" borderId="11" xfId="0" applyFont="1" applyFill="1" applyBorder="1" applyAlignment="1">
      <alignment horizontal="right"/>
    </xf>
    <xf numFmtId="0" fontId="7" fillId="6" borderId="14" xfId="0" applyFont="1" applyFill="1" applyBorder="1"/>
    <xf numFmtId="0" fontId="7" fillId="6" borderId="11" xfId="0" applyFont="1" applyFill="1" applyBorder="1" applyAlignment="1">
      <alignment horizontal="center"/>
    </xf>
    <xf numFmtId="0" fontId="6" fillId="2" borderId="11" xfId="0" applyFont="1" applyFill="1" applyBorder="1" applyAlignment="1">
      <alignment horizontal="center" vertical="center"/>
    </xf>
    <xf numFmtId="0" fontId="13" fillId="6" borderId="11" xfId="0" applyFont="1" applyFill="1" applyBorder="1" applyAlignment="1">
      <alignment horizontal="center" vertical="center"/>
    </xf>
    <xf numFmtId="0" fontId="25" fillId="11" borderId="11" xfId="0" applyFont="1" applyFill="1" applyBorder="1" applyAlignment="1">
      <alignment horizontal="center"/>
    </xf>
    <xf numFmtId="0" fontId="26" fillId="6" borderId="1" xfId="0" applyFont="1" applyFill="1" applyBorder="1" applyAlignment="1">
      <alignment horizontal="center" wrapText="1"/>
    </xf>
    <xf numFmtId="0" fontId="26" fillId="6" borderId="29" xfId="0" applyFont="1" applyFill="1" applyBorder="1" applyAlignment="1">
      <alignment horizontal="center" wrapText="1"/>
    </xf>
    <xf numFmtId="0" fontId="0" fillId="0" borderId="0" xfId="0"/>
    <xf numFmtId="0" fontId="27" fillId="11" borderId="11" xfId="0" applyFont="1" applyFill="1" applyBorder="1" applyAlignment="1">
      <alignment horizontal="center" vertical="center"/>
    </xf>
    <xf numFmtId="0" fontId="28" fillId="11" borderId="11" xfId="0" applyFont="1" applyFill="1" applyBorder="1" applyAlignment="1">
      <alignment horizontal="center"/>
    </xf>
    <xf numFmtId="0" fontId="7" fillId="12" borderId="11" xfId="0" applyFont="1" applyFill="1" applyBorder="1" applyAlignment="1">
      <alignment horizontal="center" vertical="center" wrapText="1"/>
    </xf>
    <xf numFmtId="0" fontId="39" fillId="6" borderId="11" xfId="0" applyFont="1" applyFill="1" applyBorder="1" applyAlignment="1">
      <alignment horizontal="center" vertical="center"/>
    </xf>
    <xf numFmtId="0" fontId="33" fillId="10" borderId="34" xfId="0" applyFont="1" applyFill="1" applyBorder="1" applyAlignment="1">
      <alignment horizontal="center" vertical="center"/>
    </xf>
    <xf numFmtId="0" fontId="2" fillId="0" borderId="35" xfId="0" applyFont="1" applyBorder="1"/>
    <xf numFmtId="0" fontId="7" fillId="3" borderId="11" xfId="0" applyFont="1" applyFill="1" applyBorder="1" applyAlignment="1">
      <alignment horizontal="center" vertical="center" wrapText="1"/>
    </xf>
    <xf numFmtId="0" fontId="45" fillId="2" borderId="11" xfId="0" applyFont="1" applyFill="1" applyBorder="1" applyAlignment="1">
      <alignment horizontal="center" vertical="center"/>
    </xf>
    <xf numFmtId="0" fontId="46" fillId="6" borderId="31" xfId="0" applyFont="1" applyFill="1" applyBorder="1" applyAlignment="1">
      <alignment horizontal="center" vertical="center"/>
    </xf>
    <xf numFmtId="0" fontId="2" fillId="0" borderId="32" xfId="0" applyFont="1" applyBorder="1"/>
    <xf numFmtId="0" fontId="39" fillId="6" borderId="31" xfId="0" applyFont="1" applyFill="1" applyBorder="1" applyAlignment="1">
      <alignment horizontal="center" vertical="center"/>
    </xf>
    <xf numFmtId="0" fontId="8" fillId="2" borderId="11" xfId="0" applyFont="1" applyFill="1" applyBorder="1" applyAlignment="1">
      <alignment horizontal="center" vertical="center"/>
    </xf>
    <xf numFmtId="0" fontId="43" fillId="6" borderId="11" xfId="0" applyFont="1" applyFill="1" applyBorder="1" applyAlignment="1">
      <alignment horizontal="center" vertical="center"/>
    </xf>
    <xf numFmtId="0" fontId="44" fillId="2" borderId="11" xfId="0" applyFont="1" applyFill="1" applyBorder="1" applyAlignment="1">
      <alignment horizontal="center" vertical="center"/>
    </xf>
    <xf numFmtId="0" fontId="11" fillId="6" borderId="31" xfId="0" applyFont="1" applyFill="1" applyBorder="1" applyAlignment="1">
      <alignment horizontal="center" vertical="center"/>
    </xf>
    <xf numFmtId="0" fontId="14" fillId="6" borderId="11" xfId="0" applyFont="1" applyFill="1" applyBorder="1" applyAlignment="1">
      <alignment horizontal="center" vertical="center"/>
    </xf>
    <xf numFmtId="0" fontId="38" fillId="2" borderId="11" xfId="0" applyFont="1" applyFill="1" applyBorder="1" applyAlignment="1">
      <alignment horizontal="center" vertical="center"/>
    </xf>
    <xf numFmtId="0" fontId="34" fillId="6" borderId="11" xfId="0" applyFont="1" applyFill="1" applyBorder="1" applyAlignment="1">
      <alignment horizontal="center"/>
    </xf>
    <xf numFmtId="0" fontId="35" fillId="6" borderId="11" xfId="0" applyFont="1" applyFill="1" applyBorder="1" applyAlignment="1">
      <alignment horizontal="center" vertical="center"/>
    </xf>
    <xf numFmtId="0" fontId="32" fillId="6" borderId="11" xfId="0" applyFont="1" applyFill="1" applyBorder="1" applyAlignment="1">
      <alignment horizontal="center" vertical="center"/>
    </xf>
  </cellXfs>
  <cellStyles count="1">
    <cellStyle name="Normal" xfId="0" builtinId="0"/>
  </cellStyles>
  <dxfs count="6">
    <dxf>
      <fill>
        <patternFill patternType="solid">
          <fgColor theme="0"/>
          <bgColor theme="0"/>
        </patternFill>
      </fill>
    </dxf>
    <dxf>
      <fill>
        <patternFill patternType="solid">
          <fgColor rgb="FFFAE2D5"/>
          <bgColor rgb="FFFAE2D5"/>
        </patternFill>
      </fill>
    </dxf>
    <dxf>
      <fill>
        <patternFill patternType="solid">
          <fgColor theme="5"/>
          <bgColor theme="5"/>
        </patternFill>
      </fill>
    </dxf>
    <dxf>
      <fill>
        <patternFill patternType="solid">
          <fgColor theme="0"/>
          <bgColor theme="0"/>
        </patternFill>
      </fill>
    </dxf>
    <dxf>
      <fill>
        <patternFill patternType="solid">
          <fgColor rgb="FFFAE2D5"/>
          <bgColor rgb="FFFAE2D5"/>
        </patternFill>
      </fill>
    </dxf>
    <dxf>
      <fill>
        <patternFill patternType="solid">
          <fgColor theme="5"/>
          <bgColor theme="5"/>
        </patternFill>
      </fill>
    </dxf>
  </dxfs>
  <tableStyles count="2">
    <tableStyle name="Data Dictionary-style" pivot="0" count="3" xr9:uid="{00000000-0011-0000-FFFF-FFFF00000000}">
      <tableStyleElement type="headerRow" dxfId="5"/>
      <tableStyleElement type="firstRowStripe" dxfId="4"/>
      <tableStyleElement type="secondRowStripe" dxfId="3"/>
    </tableStyle>
    <tableStyle name="archive data dictionary-style"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400" b="0" i="0">
                <a:solidFill>
                  <a:srgbClr val="757575"/>
                </a:solidFill>
                <a:latin typeface="Arial"/>
              </a:defRPr>
            </a:pPr>
            <a:r>
              <a:rPr sz="2400" b="0" i="0">
                <a:solidFill>
                  <a:srgbClr val="757575"/>
                </a:solidFill>
                <a:latin typeface="Arial"/>
              </a:rPr>
              <a:t>Distribution of Building Damage</a:t>
            </a:r>
          </a:p>
        </c:rich>
      </c:tx>
      <c:layout>
        <c:manualLayout>
          <c:xMode val="edge"/>
          <c:yMode val="edge"/>
          <c:x val="1.9672818791946312E-2"/>
          <c:y val="4.573560767590619E-2"/>
        </c:manualLayout>
      </c:layout>
      <c:overlay val="0"/>
    </c:title>
    <c:autoTitleDeleted val="0"/>
    <c:plotArea>
      <c:layout>
        <c:manualLayout>
          <c:xMode val="edge"/>
          <c:yMode val="edge"/>
          <c:x val="0.32634055118110239"/>
          <c:y val="0.20412037037037037"/>
          <c:w val="0.40287467191601051"/>
          <c:h val="0.6714577865266842"/>
        </c:manualLayout>
      </c:layout>
      <c:doughnutChart>
        <c:varyColors val="1"/>
        <c:ser>
          <c:idx val="0"/>
          <c:order val="0"/>
          <c:dPt>
            <c:idx val="0"/>
            <c:bubble3D val="0"/>
            <c:spPr>
              <a:solidFill>
                <a:schemeClr val="accent1"/>
              </a:solidFill>
            </c:spPr>
            <c:extLst>
              <c:ext xmlns:c16="http://schemas.microsoft.com/office/drawing/2014/chart" uri="{C3380CC4-5D6E-409C-BE32-E72D297353CC}">
                <c16:uniqueId val="{00000001-3438-4AAC-AD30-E6FB8519EED1}"/>
              </c:ext>
            </c:extLst>
          </c:dPt>
          <c:dPt>
            <c:idx val="1"/>
            <c:bubble3D val="0"/>
            <c:spPr>
              <a:solidFill>
                <a:schemeClr val="accent2"/>
              </a:solidFill>
            </c:spPr>
            <c:extLst>
              <c:ext xmlns:c16="http://schemas.microsoft.com/office/drawing/2014/chart" uri="{C3380CC4-5D6E-409C-BE32-E72D297353CC}">
                <c16:uniqueId val="{00000003-3438-4AAC-AD30-E6FB8519EED1}"/>
              </c:ext>
            </c:extLst>
          </c:dPt>
          <c:dPt>
            <c:idx val="2"/>
            <c:bubble3D val="0"/>
            <c:spPr>
              <a:solidFill>
                <a:schemeClr val="accent3"/>
              </a:solidFill>
            </c:spPr>
            <c:extLst>
              <c:ext xmlns:c16="http://schemas.microsoft.com/office/drawing/2014/chart" uri="{C3380CC4-5D6E-409C-BE32-E72D297353CC}">
                <c16:uniqueId val="{00000005-3438-4AAC-AD30-E6FB8519EED1}"/>
              </c:ext>
            </c:extLst>
          </c:dPt>
          <c:dPt>
            <c:idx val="3"/>
            <c:bubble3D val="0"/>
            <c:spPr>
              <a:solidFill>
                <a:schemeClr val="accent4"/>
              </a:solidFill>
            </c:spPr>
            <c:extLst>
              <c:ext xmlns:c16="http://schemas.microsoft.com/office/drawing/2014/chart" uri="{C3380CC4-5D6E-409C-BE32-E72D297353CC}">
                <c16:uniqueId val="{00000007-3438-4AAC-AD30-E6FB8519EED1}"/>
              </c:ext>
            </c:extLst>
          </c:dPt>
          <c:cat>
            <c:strRef>
              <c:f>Overview!$A$17:$A$20</c:f>
              <c:strCache>
                <c:ptCount val="4"/>
                <c:pt idx="0">
                  <c:v>Slight</c:v>
                </c:pt>
                <c:pt idx="1">
                  <c:v>Moderate</c:v>
                </c:pt>
                <c:pt idx="2">
                  <c:v>Extensive</c:v>
                </c:pt>
                <c:pt idx="3">
                  <c:v>Complete</c:v>
                </c:pt>
              </c:strCache>
            </c:strRef>
          </c:cat>
          <c:val>
            <c:numRef>
              <c:f>Overview!$C$17:$C$20</c:f>
              <c:numCache>
                <c:formatCode>0.00</c:formatCode>
                <c:ptCount val="4"/>
                <c:pt idx="0">
                  <c:v>30385.851310936952</c:v>
                </c:pt>
                <c:pt idx="1">
                  <c:v>8263.0670306987558</c:v>
                </c:pt>
                <c:pt idx="2">
                  <c:v>1051.7451908465616</c:v>
                </c:pt>
                <c:pt idx="3">
                  <c:v>160.15142856954031</c:v>
                </c:pt>
              </c:numCache>
            </c:numRef>
          </c:val>
          <c:extLst>
            <c:ext xmlns:c16="http://schemas.microsoft.com/office/drawing/2014/chart" uri="{C3380CC4-5D6E-409C-BE32-E72D297353CC}">
              <c16:uniqueId val="{00000008-3438-4AAC-AD30-E6FB8519EED1}"/>
            </c:ext>
          </c:extLst>
        </c:ser>
        <c:dLbls>
          <c:showLegendKey val="0"/>
          <c:showVal val="0"/>
          <c:showCatName val="0"/>
          <c:showSerName val="0"/>
          <c:showPercent val="0"/>
          <c:showBubbleSize val="0"/>
          <c:showLeaderLines val="1"/>
        </c:dLbls>
        <c:firstSliceAng val="0"/>
        <c:holeSize val="75"/>
      </c:doughnutChart>
    </c:plotArea>
    <c:legend>
      <c:legendPos val="b"/>
      <c:overlay val="0"/>
      <c:txPr>
        <a:bodyPr/>
        <a:lstStyle/>
        <a:p>
          <a:pPr lvl="0">
            <a:defRPr sz="1600" b="0" i="0">
              <a:solidFill>
                <a:srgbClr val="1A1A1A"/>
              </a:solidFill>
              <a:latin typeface="Arial"/>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0</xdr:colOff>
      <xdr:row>35</xdr:row>
      <xdr:rowOff>0</xdr:rowOff>
    </xdr:from>
    <xdr:ext cx="2314575" cy="15430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47625</xdr:colOff>
      <xdr:row>22</xdr:row>
      <xdr:rowOff>9525</xdr:rowOff>
    </xdr:from>
    <xdr:ext cx="9210675" cy="3629025"/>
    <xdr:graphicFrame macro="">
      <xdr:nvGraphicFramePr>
        <xdr:cNvPr id="2035766818" name="Chart 1" title="Chart">
          <a:extLst>
            <a:ext uri="{FF2B5EF4-FFF2-40B4-BE49-F238E27FC236}">
              <a16:creationId xmlns:a16="http://schemas.microsoft.com/office/drawing/2014/main" id="{00000000-0008-0000-0300-0000225657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5459075" cy="6343650"/>
    <xdr:pic>
      <xdr:nvPicPr>
        <xdr:cNvPr id="2" name="image2.png" title="Imag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D13">
  <tableColumns count="4">
    <tableColumn id="1" xr3:uid="{00000000-0010-0000-0000-000001000000}" name="Step"/>
    <tableColumn id="2" xr3:uid="{00000000-0010-0000-0000-000002000000}" name="Variable Name"/>
    <tableColumn id="3" xr3:uid="{00000000-0010-0000-0000-000003000000}" name="Data Validation Rules"/>
    <tableColumn id="4" xr3:uid="{00000000-0010-0000-0000-000004000000}" name="Definition"/>
  </tableColumns>
  <tableStyleInfo name="Data Dictionary-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D26">
  <tableColumns count="4">
    <tableColumn id="1" xr3:uid="{00000000-0010-0000-0100-000001000000}" name="Step"/>
    <tableColumn id="2" xr3:uid="{00000000-0010-0000-0100-000002000000}" name="Variable Name"/>
    <tableColumn id="3" xr3:uid="{00000000-0010-0000-0100-000003000000}" name="Data Validation Rules"/>
    <tableColumn id="4" xr3:uid="{00000000-0010-0000-0100-000004000000}" name="Definition"/>
  </tableColumns>
  <tableStyleInfo name="archive data dictionary-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0"/>
  <sheetViews>
    <sheetView showGridLines="0" tabSelected="1" workbookViewId="0">
      <selection activeCell="C7" sqref="C7"/>
    </sheetView>
  </sheetViews>
  <sheetFormatPr defaultColWidth="11.25" defaultRowHeight="15" customHeight="1"/>
  <cols>
    <col min="1" max="1" width="27" customWidth="1"/>
    <col min="2" max="2" width="26.6640625" customWidth="1"/>
    <col min="3" max="3" width="27" customWidth="1"/>
    <col min="4" max="4" width="27.33203125" customWidth="1"/>
    <col min="5" max="5" width="31.6640625" customWidth="1"/>
    <col min="6" max="6" width="0.25" customWidth="1"/>
  </cols>
  <sheetData>
    <row r="1" spans="1:8" ht="70.5" customHeight="1">
      <c r="A1" s="82" t="s">
        <v>0</v>
      </c>
      <c r="B1" s="83"/>
      <c r="C1" s="83"/>
      <c r="D1" s="83"/>
      <c r="E1" s="83"/>
      <c r="F1" s="83"/>
    </row>
    <row r="2" spans="1:8" ht="129.75" customHeight="1">
      <c r="A2" s="84" t="s">
        <v>1</v>
      </c>
      <c r="B2" s="85"/>
      <c r="C2" s="85"/>
      <c r="D2" s="85"/>
      <c r="E2" s="85"/>
      <c r="F2" s="86"/>
    </row>
    <row r="3" spans="1:8" ht="36.75" customHeight="1">
      <c r="A3" s="87" t="s">
        <v>2</v>
      </c>
      <c r="B3" s="85"/>
      <c r="C3" s="85"/>
      <c r="D3" s="85"/>
      <c r="E3" s="86"/>
      <c r="F3" s="1"/>
    </row>
    <row r="4" spans="1:8" ht="21">
      <c r="A4" s="88" t="s">
        <v>3</v>
      </c>
      <c r="B4" s="89"/>
      <c r="C4" s="89"/>
      <c r="D4" s="89"/>
      <c r="E4" s="89"/>
      <c r="F4" s="2"/>
    </row>
    <row r="5" spans="1:8" ht="21.75" customHeight="1">
      <c r="A5" s="3"/>
      <c r="B5" s="3"/>
      <c r="C5" s="4"/>
      <c r="D5" s="5"/>
      <c r="E5" s="5"/>
      <c r="F5" s="2"/>
    </row>
    <row r="6" spans="1:8" ht="19.5" customHeight="1">
      <c r="A6" s="90" t="s">
        <v>4</v>
      </c>
      <c r="B6" s="91"/>
      <c r="C6" s="6" t="s">
        <v>151</v>
      </c>
      <c r="D6" s="92"/>
      <c r="E6" s="79"/>
      <c r="F6" s="7"/>
    </row>
    <row r="7" spans="1:8" ht="19.5" customHeight="1">
      <c r="A7" s="93" t="s">
        <v>5</v>
      </c>
      <c r="B7" s="91"/>
      <c r="C7" s="8" t="s">
        <v>150</v>
      </c>
      <c r="D7" s="94"/>
      <c r="E7" s="79"/>
      <c r="F7" s="7"/>
      <c r="G7" s="9"/>
      <c r="H7" s="9"/>
    </row>
    <row r="8" spans="1:8" ht="19.5" customHeight="1">
      <c r="A8" s="90" t="s">
        <v>6</v>
      </c>
      <c r="B8" s="91"/>
      <c r="C8" s="8">
        <v>22</v>
      </c>
      <c r="D8" s="92"/>
      <c r="E8" s="79"/>
      <c r="F8" s="7"/>
    </row>
    <row r="9" spans="1:8" ht="19.5" customHeight="1">
      <c r="A9" s="90" t="s">
        <v>7</v>
      </c>
      <c r="B9" s="91"/>
      <c r="C9" s="8">
        <v>2018</v>
      </c>
      <c r="D9" s="92"/>
      <c r="E9" s="79"/>
      <c r="F9" s="7"/>
    </row>
    <row r="10" spans="1:8" ht="21" customHeight="1">
      <c r="A10" s="95"/>
      <c r="B10" s="79"/>
      <c r="C10" s="79"/>
      <c r="D10" s="79"/>
      <c r="E10" s="79"/>
    </row>
    <row r="11" spans="1:8" ht="27.75" customHeight="1">
      <c r="A11" s="96" t="s">
        <v>8</v>
      </c>
      <c r="B11" s="79"/>
      <c r="C11" s="79"/>
      <c r="D11" s="79"/>
      <c r="E11" s="79"/>
      <c r="F11" s="10"/>
    </row>
    <row r="12" spans="1:8" ht="27.75" customHeight="1">
      <c r="A12" s="97" t="s">
        <v>9</v>
      </c>
      <c r="B12" s="81"/>
      <c r="C12" s="11" t="s">
        <v>10</v>
      </c>
      <c r="D12" s="5"/>
      <c r="E12" s="5"/>
    </row>
    <row r="13" spans="1:8" ht="27.75" customHeight="1">
      <c r="A13" s="78" t="s">
        <v>11</v>
      </c>
      <c r="B13" s="81"/>
      <c r="C13" s="13" t="s">
        <v>12</v>
      </c>
      <c r="D13" s="5"/>
      <c r="E13" s="5"/>
    </row>
    <row r="14" spans="1:8" ht="27.75" customHeight="1">
      <c r="A14" s="78" t="s">
        <v>13</v>
      </c>
      <c r="B14" s="81"/>
      <c r="C14" s="13" t="s">
        <v>12</v>
      </c>
      <c r="D14" s="5"/>
      <c r="E14" s="5"/>
    </row>
    <row r="15" spans="1:8" ht="27.75" customHeight="1">
      <c r="A15" s="78" t="s">
        <v>14</v>
      </c>
      <c r="B15" s="81"/>
      <c r="C15" s="13" t="s">
        <v>12</v>
      </c>
      <c r="D15" s="5"/>
      <c r="E15" s="5"/>
    </row>
    <row r="16" spans="1:8" ht="27.75" customHeight="1">
      <c r="A16" s="78" t="s">
        <v>15</v>
      </c>
      <c r="B16" s="81"/>
      <c r="C16" s="13" t="s">
        <v>12</v>
      </c>
      <c r="D16" s="5"/>
      <c r="E16" s="14"/>
    </row>
    <row r="17" spans="1:6" ht="27.75" customHeight="1">
      <c r="A17" s="78" t="s">
        <v>16</v>
      </c>
      <c r="B17" s="81"/>
      <c r="C17" s="13" t="s">
        <v>12</v>
      </c>
      <c r="D17" s="5"/>
      <c r="E17" s="14"/>
    </row>
    <row r="18" spans="1:6" ht="27.75" customHeight="1">
      <c r="A18" s="78" t="s">
        <v>17</v>
      </c>
      <c r="B18" s="81"/>
      <c r="C18" s="13" t="s">
        <v>12</v>
      </c>
      <c r="D18" s="5"/>
      <c r="E18" s="14"/>
    </row>
    <row r="19" spans="1:6" ht="27.75" customHeight="1">
      <c r="A19" s="78" t="s">
        <v>18</v>
      </c>
      <c r="B19" s="81"/>
      <c r="C19" s="13" t="s">
        <v>12</v>
      </c>
      <c r="D19" s="14"/>
      <c r="E19" s="14"/>
    </row>
    <row r="20" spans="1:6" ht="27.75" customHeight="1">
      <c r="A20" s="78" t="s">
        <v>19</v>
      </c>
      <c r="B20" s="81"/>
      <c r="C20" s="13" t="s">
        <v>12</v>
      </c>
      <c r="D20" s="14"/>
      <c r="E20" s="14"/>
    </row>
    <row r="21" spans="1:6" ht="27.75" customHeight="1">
      <c r="A21" s="78" t="s">
        <v>20</v>
      </c>
      <c r="B21" s="81"/>
      <c r="C21" s="13" t="s">
        <v>21</v>
      </c>
      <c r="D21" s="14"/>
      <c r="E21" s="14"/>
    </row>
    <row r="22" spans="1:6" ht="27.75" customHeight="1">
      <c r="A22" s="78" t="s">
        <v>22</v>
      </c>
      <c r="B22" s="81"/>
      <c r="C22" s="13" t="s">
        <v>21</v>
      </c>
      <c r="D22" s="14"/>
      <c r="E22" s="14"/>
    </row>
    <row r="23" spans="1:6" ht="27.75" customHeight="1">
      <c r="A23" s="78" t="s">
        <v>23</v>
      </c>
      <c r="B23" s="81"/>
      <c r="C23" s="13" t="s">
        <v>21</v>
      </c>
      <c r="D23" s="14"/>
      <c r="E23" s="14"/>
    </row>
    <row r="24" spans="1:6" ht="27.75" customHeight="1">
      <c r="A24" s="14"/>
      <c r="B24" s="14"/>
      <c r="C24" s="14"/>
      <c r="D24" s="14"/>
      <c r="E24" s="14"/>
    </row>
    <row r="25" spans="1:6" ht="27.75" customHeight="1">
      <c r="A25" s="80" t="s">
        <v>24</v>
      </c>
      <c r="B25" s="79"/>
      <c r="C25" s="79"/>
      <c r="D25" s="79"/>
      <c r="E25" s="79"/>
      <c r="F25" s="9"/>
    </row>
    <row r="26" spans="1:6" ht="27.75" customHeight="1">
      <c r="A26" s="97" t="s">
        <v>25</v>
      </c>
      <c r="B26" s="81"/>
      <c r="C26" s="11" t="s">
        <v>26</v>
      </c>
      <c r="D26" s="5"/>
      <c r="E26" s="5"/>
      <c r="F26" s="9"/>
    </row>
    <row r="27" spans="1:6" ht="27.75" customHeight="1">
      <c r="A27" s="78" t="s">
        <v>27</v>
      </c>
      <c r="B27" s="81"/>
      <c r="C27" s="15" t="s">
        <v>29</v>
      </c>
      <c r="D27" s="5"/>
      <c r="E27" s="5"/>
      <c r="F27" s="9"/>
    </row>
    <row r="28" spans="1:6" ht="27.75" customHeight="1">
      <c r="A28" s="78" t="s">
        <v>28</v>
      </c>
      <c r="B28" s="81"/>
      <c r="C28" s="15" t="s">
        <v>29</v>
      </c>
      <c r="D28" s="5"/>
      <c r="E28" s="5"/>
      <c r="F28" s="9"/>
    </row>
    <row r="29" spans="1:6" ht="27.75" customHeight="1">
      <c r="A29" s="78" t="s">
        <v>30</v>
      </c>
      <c r="B29" s="81"/>
      <c r="C29" s="15" t="s">
        <v>31</v>
      </c>
      <c r="D29" s="5"/>
      <c r="E29" s="5"/>
      <c r="F29" s="9"/>
    </row>
    <row r="30" spans="1:6" ht="27.75" customHeight="1">
      <c r="A30" s="78" t="s">
        <v>32</v>
      </c>
      <c r="B30" s="81"/>
      <c r="C30" s="16" t="s">
        <v>33</v>
      </c>
      <c r="D30" s="14"/>
      <c r="E30" s="14"/>
      <c r="F30" s="9"/>
    </row>
    <row r="31" spans="1:6" ht="27.75" customHeight="1">
      <c r="A31" s="12"/>
      <c r="B31" s="12"/>
      <c r="C31" s="12"/>
      <c r="D31" s="12"/>
      <c r="E31" s="14"/>
      <c r="F31" s="9"/>
    </row>
    <row r="32" spans="1:6" ht="27.75" customHeight="1">
      <c r="A32" s="80" t="s">
        <v>34</v>
      </c>
      <c r="B32" s="79"/>
      <c r="C32" s="79"/>
      <c r="D32" s="79"/>
      <c r="E32" s="79"/>
      <c r="F32" s="9"/>
    </row>
    <row r="33" spans="1:8" ht="27.75" customHeight="1">
      <c r="A33" s="78" t="s">
        <v>35</v>
      </c>
      <c r="B33" s="79"/>
      <c r="C33" s="16" t="s">
        <v>36</v>
      </c>
      <c r="D33" s="5"/>
      <c r="E33" s="5"/>
      <c r="F33" s="9"/>
    </row>
    <row r="34" spans="1:8" ht="27.75" customHeight="1">
      <c r="A34" s="12"/>
      <c r="B34" s="12"/>
      <c r="C34" s="12"/>
      <c r="D34" s="14"/>
      <c r="E34" s="14"/>
      <c r="F34" s="9"/>
    </row>
    <row r="35" spans="1:8" ht="27.75" customHeight="1">
      <c r="A35" s="80" t="s">
        <v>37</v>
      </c>
      <c r="B35" s="79"/>
      <c r="C35" s="79"/>
      <c r="D35" s="79"/>
      <c r="E35" s="79"/>
      <c r="F35" s="9"/>
    </row>
    <row r="36" spans="1:8" ht="155.25" customHeight="1">
      <c r="A36" s="17"/>
      <c r="B36" s="18" t="e">
        <f ca="1">_xludf.UNICHAR(10227)</f>
        <v>#NAME?</v>
      </c>
      <c r="C36" s="19"/>
      <c r="D36" s="20" t="e">
        <f ca="1">_xludf.UNICHAR(10227)</f>
        <v>#NAME?</v>
      </c>
      <c r="E36" s="17"/>
      <c r="F36" s="9"/>
    </row>
    <row r="37" spans="1:8" ht="45" customHeight="1">
      <c r="F37" s="9"/>
    </row>
    <row r="38" spans="1:8" ht="45" customHeight="1">
      <c r="A38" s="21"/>
      <c r="F38" s="9"/>
    </row>
    <row r="39" spans="1:8" ht="285" customHeight="1">
      <c r="F39" s="9"/>
    </row>
    <row r="40" spans="1:8" ht="27.75" customHeight="1">
      <c r="F40" s="9"/>
    </row>
    <row r="41" spans="1:8" ht="57" customHeight="1">
      <c r="F41" s="21"/>
      <c r="G41" s="21"/>
      <c r="H41" s="21"/>
    </row>
    <row r="42" spans="1:8" ht="15.75" customHeight="1"/>
    <row r="43" spans="1:8" ht="15.75" customHeight="1"/>
    <row r="44" spans="1:8" ht="15.75" customHeight="1"/>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sheetData>
  <mergeCells count="35">
    <mergeCell ref="A15:B15"/>
    <mergeCell ref="A25:E25"/>
    <mergeCell ref="A26:B26"/>
    <mergeCell ref="A27:B27"/>
    <mergeCell ref="A28:B28"/>
    <mergeCell ref="A10:E10"/>
    <mergeCell ref="A11:E11"/>
    <mergeCell ref="A12:B12"/>
    <mergeCell ref="A13:B13"/>
    <mergeCell ref="A14:B14"/>
    <mergeCell ref="A7:B7"/>
    <mergeCell ref="A8:B8"/>
    <mergeCell ref="A9:B9"/>
    <mergeCell ref="D7:E7"/>
    <mergeCell ref="D8:E8"/>
    <mergeCell ref="D9:E9"/>
    <mergeCell ref="A1:F1"/>
    <mergeCell ref="A2:F2"/>
    <mergeCell ref="A3:E3"/>
    <mergeCell ref="A4:E4"/>
    <mergeCell ref="A6:B6"/>
    <mergeCell ref="D6:E6"/>
    <mergeCell ref="A33:B33"/>
    <mergeCell ref="A35:E35"/>
    <mergeCell ref="A16:B16"/>
    <mergeCell ref="A17:B17"/>
    <mergeCell ref="A18:B18"/>
    <mergeCell ref="A19:B19"/>
    <mergeCell ref="A20:B20"/>
    <mergeCell ref="A32:E32"/>
    <mergeCell ref="A23:B23"/>
    <mergeCell ref="A21:B21"/>
    <mergeCell ref="A22:B22"/>
    <mergeCell ref="A29:B29"/>
    <mergeCell ref="A30:B30"/>
  </mergeCells>
  <hyperlinks>
    <hyperlink ref="A6" location="'Data Dictionary'!B2" display="Storm ID" xr:uid="{00000000-0004-0000-0000-000000000000}"/>
    <hyperlink ref="A7" location="'Data Dictionary'!B3" display="Storm Name" xr:uid="{00000000-0004-0000-0000-000001000000}"/>
    <hyperlink ref="A8" location="'Data Dictionary'!B4" display="Latest Advisory #" xr:uid="{00000000-0004-0000-0000-000002000000}"/>
    <hyperlink ref="A9" location="'Data Dictionary'!B5" display="Storm Year" xr:uid="{00000000-0004-0000-0000-000003000000}"/>
  </hyperlinks>
  <pageMargins left="0.7" right="0.7" top="0.75" bottom="0.75" header="0" footer="0"/>
  <pageSetup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000"/>
  <sheetViews>
    <sheetView workbookViewId="0">
      <pane ySplit="1" topLeftCell="A2" activePane="bottomLeft" state="frozen"/>
      <selection pane="bottomLeft" activeCell="B3" sqref="B3"/>
    </sheetView>
  </sheetViews>
  <sheetFormatPr defaultColWidth="11.25" defaultRowHeight="15" customHeight="1"/>
  <cols>
    <col min="1" max="1" width="14.08203125" customWidth="1"/>
    <col min="2" max="3" width="31.6640625" customWidth="1"/>
    <col min="4" max="4" width="72" customWidth="1"/>
    <col min="5" max="6" width="11.25" customWidth="1"/>
  </cols>
  <sheetData>
    <row r="1" spans="1:4" ht="18" customHeight="1">
      <c r="A1" s="22" t="s">
        <v>38</v>
      </c>
      <c r="B1" s="22" t="s">
        <v>39</v>
      </c>
      <c r="C1" s="22" t="s">
        <v>40</v>
      </c>
      <c r="D1" s="23" t="s">
        <v>41</v>
      </c>
    </row>
    <row r="2" spans="1:4" ht="48.75" customHeight="1">
      <c r="A2" s="24">
        <v>1</v>
      </c>
      <c r="B2" s="25" t="s">
        <v>4</v>
      </c>
      <c r="C2" s="26"/>
      <c r="D2" s="27" t="s">
        <v>42</v>
      </c>
    </row>
    <row r="3" spans="1:4" ht="48.75" customHeight="1">
      <c r="A3" s="28">
        <v>1</v>
      </c>
      <c r="B3" s="29" t="s">
        <v>5</v>
      </c>
      <c r="C3" s="30"/>
      <c r="D3" s="31" t="s">
        <v>43</v>
      </c>
    </row>
    <row r="4" spans="1:4" ht="48.75" customHeight="1">
      <c r="A4" s="28">
        <v>1</v>
      </c>
      <c r="B4" s="29" t="s">
        <v>6</v>
      </c>
      <c r="C4" s="32" t="s">
        <v>44</v>
      </c>
      <c r="D4" s="31" t="s">
        <v>45</v>
      </c>
    </row>
    <row r="5" spans="1:4" ht="48.75" customHeight="1">
      <c r="A5" s="28">
        <v>1</v>
      </c>
      <c r="B5" s="29" t="s">
        <v>7</v>
      </c>
      <c r="C5" s="30"/>
      <c r="D5" s="33" t="s">
        <v>46</v>
      </c>
    </row>
    <row r="6" spans="1:4" ht="51" customHeight="1">
      <c r="A6" s="34"/>
      <c r="B6" s="35" t="s">
        <v>47</v>
      </c>
      <c r="C6" s="36"/>
      <c r="D6" s="37"/>
    </row>
    <row r="7" spans="1:4" ht="51" customHeight="1">
      <c r="A7" s="28"/>
      <c r="B7" s="32" t="s">
        <v>48</v>
      </c>
      <c r="C7" s="32"/>
      <c r="D7" s="38"/>
    </row>
    <row r="8" spans="1:4" ht="51" customHeight="1">
      <c r="A8" s="28"/>
      <c r="B8" s="32" t="s">
        <v>49</v>
      </c>
      <c r="C8" s="32"/>
      <c r="D8" s="38"/>
    </row>
    <row r="9" spans="1:4" ht="51" customHeight="1">
      <c r="A9" s="28"/>
      <c r="B9" s="32" t="s">
        <v>50</v>
      </c>
      <c r="C9" s="32"/>
      <c r="D9" s="38"/>
    </row>
    <row r="10" spans="1:4" ht="51" customHeight="1">
      <c r="A10" s="28"/>
      <c r="B10" s="32" t="s">
        <v>51</v>
      </c>
      <c r="C10" s="32"/>
      <c r="D10" s="38"/>
    </row>
    <row r="11" spans="1:4" ht="51" customHeight="1">
      <c r="A11" s="39"/>
      <c r="B11" s="40" t="s">
        <v>52</v>
      </c>
      <c r="C11" s="40"/>
      <c r="D11" s="41"/>
    </row>
    <row r="12" spans="1:4" ht="69" customHeight="1">
      <c r="A12" s="34"/>
      <c r="B12" s="42" t="s">
        <v>53</v>
      </c>
      <c r="C12" s="43" t="s">
        <v>54</v>
      </c>
      <c r="D12" s="44" t="s">
        <v>55</v>
      </c>
    </row>
    <row r="13" spans="1:4" ht="49.5" customHeight="1">
      <c r="A13" s="39"/>
      <c r="B13" s="45" t="s">
        <v>56</v>
      </c>
      <c r="C13" s="45" t="s">
        <v>57</v>
      </c>
      <c r="D13" s="46" t="s">
        <v>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000"/>
  <sheetViews>
    <sheetView workbookViewId="0">
      <pane ySplit="1" topLeftCell="A2" activePane="bottomLeft" state="frozen"/>
      <selection pane="bottomLeft" activeCell="B3" sqref="B3"/>
    </sheetView>
  </sheetViews>
  <sheetFormatPr defaultColWidth="11.25" defaultRowHeight="15" customHeight="1"/>
  <cols>
    <col min="1" max="1" width="14.08203125" customWidth="1"/>
    <col min="2" max="3" width="31.6640625" customWidth="1"/>
    <col min="4" max="4" width="72" customWidth="1"/>
    <col min="5" max="6" width="11.25" customWidth="1"/>
  </cols>
  <sheetData>
    <row r="1" spans="1:4" ht="18" customHeight="1">
      <c r="A1" s="22" t="s">
        <v>38</v>
      </c>
      <c r="B1" s="22" t="s">
        <v>39</v>
      </c>
      <c r="C1" s="22" t="s">
        <v>40</v>
      </c>
      <c r="D1" s="23" t="s">
        <v>41</v>
      </c>
    </row>
    <row r="2" spans="1:4" ht="48.75" customHeight="1">
      <c r="A2" s="24">
        <v>1</v>
      </c>
      <c r="B2" s="25" t="s">
        <v>4</v>
      </c>
      <c r="C2" s="26" t="s">
        <v>57</v>
      </c>
      <c r="D2" s="27" t="s">
        <v>42</v>
      </c>
    </row>
    <row r="3" spans="1:4" ht="48.75" customHeight="1">
      <c r="A3" s="28">
        <v>1</v>
      </c>
      <c r="B3" s="29" t="s">
        <v>5</v>
      </c>
      <c r="C3" s="30" t="s">
        <v>57</v>
      </c>
      <c r="D3" s="31" t="s">
        <v>43</v>
      </c>
    </row>
    <row r="4" spans="1:4" ht="48.75" customHeight="1">
      <c r="A4" s="28">
        <v>1</v>
      </c>
      <c r="B4" s="29" t="s">
        <v>6</v>
      </c>
      <c r="C4" s="32" t="s">
        <v>59</v>
      </c>
      <c r="D4" s="31" t="s">
        <v>45</v>
      </c>
    </row>
    <row r="5" spans="1:4" ht="48.75" customHeight="1">
      <c r="A5" s="28">
        <v>1</v>
      </c>
      <c r="B5" s="29" t="s">
        <v>7</v>
      </c>
      <c r="C5" s="30"/>
      <c r="D5" s="33" t="s">
        <v>46</v>
      </c>
    </row>
    <row r="6" spans="1:4" ht="51" customHeight="1">
      <c r="A6" s="34"/>
      <c r="B6" s="35" t="s">
        <v>47</v>
      </c>
      <c r="C6" s="36"/>
      <c r="D6" s="37"/>
    </row>
    <row r="7" spans="1:4" ht="51" customHeight="1">
      <c r="A7" s="28"/>
      <c r="B7" s="32" t="s">
        <v>48</v>
      </c>
      <c r="C7" s="32"/>
      <c r="D7" s="38"/>
    </row>
    <row r="8" spans="1:4" ht="51" customHeight="1">
      <c r="A8" s="28"/>
      <c r="B8" s="32" t="s">
        <v>49</v>
      </c>
      <c r="C8" s="32"/>
      <c r="D8" s="38"/>
    </row>
    <row r="9" spans="1:4" ht="51" customHeight="1">
      <c r="A9" s="28"/>
      <c r="B9" s="32" t="s">
        <v>50</v>
      </c>
      <c r="C9" s="32"/>
      <c r="D9" s="38"/>
    </row>
    <row r="10" spans="1:4" ht="51" customHeight="1">
      <c r="A10" s="28"/>
      <c r="B10" s="32" t="s">
        <v>51</v>
      </c>
      <c r="C10" s="32"/>
      <c r="D10" s="38"/>
    </row>
    <row r="11" spans="1:4" ht="51" customHeight="1">
      <c r="A11" s="39"/>
      <c r="B11" s="40" t="s">
        <v>52</v>
      </c>
      <c r="C11" s="40"/>
      <c r="D11" s="41"/>
    </row>
    <row r="12" spans="1:4" ht="51" customHeight="1">
      <c r="A12" s="39">
        <v>2</v>
      </c>
      <c r="B12" s="45" t="s">
        <v>60</v>
      </c>
      <c r="C12" s="40" t="s">
        <v>61</v>
      </c>
      <c r="D12" s="41" t="s">
        <v>62</v>
      </c>
    </row>
    <row r="13" spans="1:4" ht="51" customHeight="1">
      <c r="A13" s="34">
        <v>3</v>
      </c>
      <c r="B13" s="36" t="s">
        <v>63</v>
      </c>
      <c r="C13" s="43" t="s">
        <v>64</v>
      </c>
      <c r="D13" s="37" t="s">
        <v>65</v>
      </c>
    </row>
    <row r="14" spans="1:4" ht="48" customHeight="1">
      <c r="A14" s="28">
        <v>3</v>
      </c>
      <c r="B14" s="30" t="s">
        <v>66</v>
      </c>
      <c r="C14" s="30" t="s">
        <v>57</v>
      </c>
      <c r="D14" s="38" t="s">
        <v>67</v>
      </c>
    </row>
    <row r="15" spans="1:4" ht="82.5" customHeight="1">
      <c r="A15" s="28">
        <v>3</v>
      </c>
      <c r="B15" s="30" t="s">
        <v>68</v>
      </c>
      <c r="C15" s="30" t="s">
        <v>57</v>
      </c>
      <c r="D15" s="38" t="s">
        <v>69</v>
      </c>
    </row>
    <row r="16" spans="1:4" ht="84.75" customHeight="1">
      <c r="A16" s="28">
        <v>3</v>
      </c>
      <c r="B16" s="30" t="s">
        <v>70</v>
      </c>
      <c r="C16" s="30" t="s">
        <v>57</v>
      </c>
      <c r="D16" s="38" t="s">
        <v>71</v>
      </c>
    </row>
    <row r="17" spans="1:4" ht="96.75" customHeight="1">
      <c r="A17" s="39">
        <v>3</v>
      </c>
      <c r="B17" s="45" t="s">
        <v>72</v>
      </c>
      <c r="C17" s="45" t="s">
        <v>57</v>
      </c>
      <c r="D17" s="41" t="s">
        <v>73</v>
      </c>
    </row>
    <row r="18" spans="1:4" ht="96.75" customHeight="1">
      <c r="A18" s="47">
        <v>4</v>
      </c>
      <c r="B18" s="43" t="s">
        <v>74</v>
      </c>
      <c r="C18" s="43" t="s">
        <v>75</v>
      </c>
      <c r="D18" s="37" t="s">
        <v>76</v>
      </c>
    </row>
    <row r="19" spans="1:4" ht="36" customHeight="1">
      <c r="A19" s="28">
        <v>4</v>
      </c>
      <c r="B19" s="30" t="s">
        <v>77</v>
      </c>
      <c r="C19" s="30" t="s">
        <v>57</v>
      </c>
      <c r="D19" s="48" t="s">
        <v>78</v>
      </c>
    </row>
    <row r="20" spans="1:4" ht="37.5" customHeight="1">
      <c r="A20" s="28">
        <v>4</v>
      </c>
      <c r="B20" s="30" t="s">
        <v>79</v>
      </c>
      <c r="C20" s="30" t="s">
        <v>57</v>
      </c>
      <c r="D20" s="48" t="s">
        <v>80</v>
      </c>
    </row>
    <row r="21" spans="1:4" ht="39.75" customHeight="1">
      <c r="A21" s="28">
        <v>4</v>
      </c>
      <c r="B21" s="30" t="s">
        <v>81</v>
      </c>
      <c r="C21" s="30" t="s">
        <v>57</v>
      </c>
      <c r="D21" s="48" t="s">
        <v>82</v>
      </c>
    </row>
    <row r="22" spans="1:4" ht="31.5" customHeight="1">
      <c r="A22" s="28">
        <v>4</v>
      </c>
      <c r="B22" s="30" t="s">
        <v>83</v>
      </c>
      <c r="C22" s="30" t="s">
        <v>57</v>
      </c>
      <c r="D22" s="48" t="s">
        <v>84</v>
      </c>
    </row>
    <row r="23" spans="1:4" ht="36.75" customHeight="1">
      <c r="A23" s="28">
        <v>4</v>
      </c>
      <c r="B23" s="30" t="s">
        <v>85</v>
      </c>
      <c r="C23" s="30" t="s">
        <v>57</v>
      </c>
      <c r="D23" s="48" t="s">
        <v>86</v>
      </c>
    </row>
    <row r="24" spans="1:4" ht="37.5" customHeight="1">
      <c r="A24" s="39">
        <v>4</v>
      </c>
      <c r="B24" s="45" t="s">
        <v>87</v>
      </c>
      <c r="C24" s="45" t="s">
        <v>57</v>
      </c>
      <c r="D24" s="49" t="s">
        <v>88</v>
      </c>
    </row>
    <row r="25" spans="1:4" ht="69" customHeight="1">
      <c r="A25" s="34">
        <v>5</v>
      </c>
      <c r="B25" s="42" t="s">
        <v>53</v>
      </c>
      <c r="C25" s="43" t="s">
        <v>54</v>
      </c>
      <c r="D25" s="44" t="s">
        <v>55</v>
      </c>
    </row>
    <row r="26" spans="1:4" ht="49.5" customHeight="1">
      <c r="A26" s="39">
        <v>5</v>
      </c>
      <c r="B26" s="45" t="s">
        <v>56</v>
      </c>
      <c r="C26" s="45" t="s">
        <v>57</v>
      </c>
      <c r="D26" s="46" t="s">
        <v>58</v>
      </c>
    </row>
    <row r="27" spans="1:4" ht="15.75" customHeight="1"/>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0"/>
  <sheetViews>
    <sheetView showGridLines="0" workbookViewId="0"/>
  </sheetViews>
  <sheetFormatPr defaultColWidth="11.25" defaultRowHeight="15" customHeight="1"/>
  <cols>
    <col min="1" max="1" width="63.75" customWidth="1"/>
    <col min="2" max="2" width="17.4140625" customWidth="1"/>
    <col min="3" max="3" width="13.25" customWidth="1"/>
    <col min="4" max="4" width="13.6640625" customWidth="1"/>
    <col min="5" max="6" width="11.25" customWidth="1"/>
  </cols>
  <sheetData>
    <row r="1" spans="1:4" ht="33" customHeight="1">
      <c r="A1" s="50" t="s">
        <v>89</v>
      </c>
    </row>
    <row r="2" spans="1:4" ht="49.5" customHeight="1">
      <c r="A2" s="51" t="e">
        <f ca="1">_xludf.CONCAT(ROUND(B12,0)," to ", ROUND(B13,0))</f>
        <v>#NAME?</v>
      </c>
    </row>
    <row r="3" spans="1:4" ht="15.75" customHeight="1"/>
    <row r="4" spans="1:4" ht="15.75" customHeight="1">
      <c r="A4" s="98" t="s">
        <v>90</v>
      </c>
      <c r="B4" s="79"/>
      <c r="C4" s="79"/>
      <c r="D4" s="79"/>
    </row>
    <row r="5" spans="1:4" ht="15.75" customHeight="1">
      <c r="A5" s="99" t="str">
        <f>"The storm surge event affected " &amp; B10 &amp; " census tracts, with an estimated total impacted population of " &amp; TEXT(B11,"#,##0") &amp; ". Based on our shelter demand model, the number of people expected to seek shelter ranges from approximately " &amp; TEXT(B12,"0.0") &amp; " (low estimate) to " &amp; TEXT(B13,"0.0") &amp; " (high estimate)."</f>
        <v>The storm surge event affected 2971 census tracts, with an estimated total impacted population of 13,024,672. Based on our shelter demand model, the number of people expected to seek shelter ranges from approximately 48.6 (low estimate) to 204.1 (high estimate).</v>
      </c>
      <c r="B5" s="83"/>
      <c r="C5" s="83"/>
      <c r="D5" s="83"/>
    </row>
    <row r="6" spans="1:4" ht="15.75" customHeight="1">
      <c r="A6" s="100"/>
      <c r="B6" s="101"/>
      <c r="C6" s="101"/>
      <c r="D6" s="101"/>
    </row>
    <row r="7" spans="1:4" ht="15.75" customHeight="1"/>
    <row r="8" spans="1:4" ht="24" customHeight="1">
      <c r="A8" s="102" t="s">
        <v>91</v>
      </c>
      <c r="B8" s="79"/>
      <c r="C8" s="9"/>
    </row>
    <row r="9" spans="1:4" ht="15.75" customHeight="1">
      <c r="A9" s="52" t="s">
        <v>92</v>
      </c>
      <c r="B9" s="53">
        <f>AVERAGE(final_output!B:B)</f>
        <v>2.8327162571527311E-2</v>
      </c>
      <c r="C9" s="9"/>
    </row>
    <row r="10" spans="1:4" ht="15.75" customHeight="1">
      <c r="A10" s="3" t="s">
        <v>93</v>
      </c>
      <c r="B10" s="53">
        <f>COUNT(final_output!A:A)</f>
        <v>2971</v>
      </c>
      <c r="C10" s="9"/>
    </row>
    <row r="11" spans="1:4" ht="15.75" customHeight="1">
      <c r="A11" s="3" t="s">
        <v>94</v>
      </c>
      <c r="B11" s="53">
        <f>SUM(final_output!C:C)</f>
        <v>13024672</v>
      </c>
      <c r="C11" s="9"/>
    </row>
    <row r="12" spans="1:4" ht="15.75" customHeight="1">
      <c r="A12" s="3" t="s">
        <v>95</v>
      </c>
      <c r="B12" s="53">
        <f>SUM(final_output!H:H)</f>
        <v>48.593792751143617</v>
      </c>
      <c r="C12" s="9"/>
    </row>
    <row r="13" spans="1:4" ht="15.75" customHeight="1">
      <c r="A13" s="3" t="s">
        <v>96</v>
      </c>
      <c r="B13" s="53">
        <f>SUM(final_output!I:I)</f>
        <v>204.08529071337557</v>
      </c>
      <c r="C13" s="9"/>
    </row>
    <row r="14" spans="1:4" ht="21" customHeight="1">
      <c r="A14" s="9"/>
      <c r="B14" s="9"/>
      <c r="C14" s="9"/>
      <c r="D14" s="9"/>
    </row>
    <row r="15" spans="1:4" ht="15.75" customHeight="1">
      <c r="A15" s="103" t="s">
        <v>97</v>
      </c>
      <c r="B15" s="79"/>
      <c r="C15" s="79"/>
      <c r="D15" s="54"/>
    </row>
    <row r="16" spans="1:4" ht="15.75" customHeight="1">
      <c r="A16" s="55" t="s">
        <v>98</v>
      </c>
      <c r="B16" s="56" t="s">
        <v>99</v>
      </c>
      <c r="C16" s="56" t="s">
        <v>100</v>
      </c>
      <c r="D16" s="56" t="s">
        <v>101</v>
      </c>
    </row>
    <row r="17" spans="1:4" ht="15.75" customHeight="1">
      <c r="A17" s="3" t="s">
        <v>102</v>
      </c>
      <c r="B17" s="57">
        <f>AVERAGE(final_output!J:J)</f>
        <v>10.227482770426439</v>
      </c>
      <c r="C17" s="57">
        <f>SUM(final_output!J:J)</f>
        <v>30385.851310936952</v>
      </c>
      <c r="D17" s="58">
        <f>C17/C21</f>
        <v>0.76229879746882023</v>
      </c>
    </row>
    <row r="18" spans="1:4" ht="15.75" customHeight="1">
      <c r="A18" s="3" t="s">
        <v>103</v>
      </c>
      <c r="B18" s="57">
        <f>AVERAGE(final_output!K:K)</f>
        <v>2.7812410066303452</v>
      </c>
      <c r="C18" s="57">
        <f>SUM(final_output!K:K)</f>
        <v>8263.0670306987558</v>
      </c>
      <c r="D18" s="58">
        <f>C18/C21</f>
        <v>0.2072979952560588</v>
      </c>
    </row>
    <row r="19" spans="1:4" ht="15.75" customHeight="1">
      <c r="A19" s="3" t="s">
        <v>104</v>
      </c>
      <c r="B19" s="57">
        <f>AVERAGE(final_output!L:L)</f>
        <v>0.35400376669355826</v>
      </c>
      <c r="C19" s="57">
        <f>SUM(final_output!L:L)</f>
        <v>1051.7451908465616</v>
      </c>
      <c r="D19" s="58">
        <f>C19/C21</f>
        <v>2.638544123782283E-2</v>
      </c>
    </row>
    <row r="20" spans="1:4" ht="15.75" customHeight="1">
      <c r="A20" s="3" t="s">
        <v>105</v>
      </c>
      <c r="B20" s="57">
        <f>AVERAGE(final_output!M:M)</f>
        <v>5.3904890127748337E-2</v>
      </c>
      <c r="C20" s="57">
        <f>SUM(final_output!M:M)</f>
        <v>160.15142856954031</v>
      </c>
      <c r="D20" s="58">
        <f>C20/C21</f>
        <v>4.0177660372981592E-3</v>
      </c>
    </row>
    <row r="21" spans="1:4" ht="15.75" customHeight="1">
      <c r="A21" s="3" t="s">
        <v>100</v>
      </c>
      <c r="B21" s="57">
        <f>AVERAGE(final_output!J:M)</f>
        <v>3.3541581084695116</v>
      </c>
      <c r="C21" s="57">
        <f>SUM(C17:C20)</f>
        <v>39860.814961051808</v>
      </c>
      <c r="D21" s="59"/>
    </row>
    <row r="22" spans="1:4" ht="15.75" customHeight="1">
      <c r="A22" s="9"/>
      <c r="B22" s="9"/>
      <c r="C22" s="9"/>
      <c r="D22" s="9"/>
    </row>
    <row r="23" spans="1:4" ht="15.75" customHeight="1">
      <c r="A23" s="60"/>
      <c r="B23" s="9"/>
      <c r="C23" s="9"/>
      <c r="D23" s="9"/>
    </row>
    <row r="24" spans="1:4" ht="15.75" customHeight="1">
      <c r="A24" s="9"/>
      <c r="B24" s="9"/>
      <c r="C24" s="9"/>
      <c r="D24" s="9"/>
    </row>
    <row r="25" spans="1:4" ht="15.75" customHeight="1">
      <c r="A25" s="9"/>
      <c r="B25" s="9"/>
      <c r="C25" s="9"/>
      <c r="D25" s="9"/>
    </row>
    <row r="26" spans="1:4" ht="15.75" customHeight="1">
      <c r="A26" s="9"/>
      <c r="B26" s="9"/>
      <c r="C26" s="9"/>
      <c r="D26" s="9"/>
    </row>
    <row r="27" spans="1:4" ht="15.75" customHeight="1">
      <c r="A27" s="9"/>
      <c r="B27" s="9"/>
      <c r="C27" s="9"/>
      <c r="D27" s="9"/>
    </row>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4:D4"/>
    <mergeCell ref="A5:D5"/>
    <mergeCell ref="A6:D6"/>
    <mergeCell ref="A8:B8"/>
    <mergeCell ref="A15:C15"/>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972"/>
  <sheetViews>
    <sheetView workbookViewId="0">
      <pane ySplit="1" topLeftCell="A2" activePane="bottomLeft" state="frozen"/>
      <selection pane="bottomLeft" activeCell="B3" sqref="B3"/>
    </sheetView>
  </sheetViews>
  <sheetFormatPr defaultColWidth="11.25" defaultRowHeight="15" customHeight="1"/>
  <cols>
    <col min="1" max="1" width="28.6640625" customWidth="1"/>
    <col min="2" max="2" width="15.25" customWidth="1"/>
    <col min="3" max="3" width="12.33203125" customWidth="1"/>
    <col min="4" max="4" width="20.25" customWidth="1"/>
    <col min="5" max="5" width="11.4140625" customWidth="1"/>
    <col min="6" max="6" width="16.25" customWidth="1"/>
    <col min="7" max="7" width="16.75" customWidth="1"/>
    <col min="8" max="8" width="20.6640625" customWidth="1"/>
    <col min="9" max="9" width="21.33203125" customWidth="1"/>
    <col min="10" max="10" width="25.75" customWidth="1"/>
    <col min="11" max="12" width="29.25" customWidth="1"/>
    <col min="13" max="13" width="29.4140625" customWidth="1"/>
    <col min="14" max="14" width="11.75" customWidth="1"/>
    <col min="15" max="15" width="19.33203125" customWidth="1"/>
  </cols>
  <sheetData>
    <row r="1" spans="1:15" ht="15.75" customHeight="1">
      <c r="A1" s="61" t="s">
        <v>106</v>
      </c>
      <c r="B1" s="61" t="s">
        <v>107</v>
      </c>
      <c r="C1" s="61" t="s">
        <v>108</v>
      </c>
      <c r="D1" s="61" t="s">
        <v>109</v>
      </c>
      <c r="E1" s="61" t="s">
        <v>110</v>
      </c>
      <c r="F1" s="61" t="s">
        <v>111</v>
      </c>
      <c r="G1" s="61" t="s">
        <v>112</v>
      </c>
      <c r="H1" s="61" t="s">
        <v>113</v>
      </c>
      <c r="I1" s="61" t="s">
        <v>114</v>
      </c>
      <c r="J1" s="61" t="s">
        <v>115</v>
      </c>
      <c r="K1" s="61" t="s">
        <v>116</v>
      </c>
      <c r="L1" s="61" t="s">
        <v>117</v>
      </c>
      <c r="M1" s="61" t="s">
        <v>118</v>
      </c>
      <c r="N1" s="61" t="s">
        <v>119</v>
      </c>
      <c r="O1" s="61" t="s">
        <v>120</v>
      </c>
    </row>
    <row r="2" spans="1:15" ht="15.75" customHeight="1">
      <c r="A2" s="61">
        <v>6055201102</v>
      </c>
      <c r="B2" s="62">
        <v>0.6</v>
      </c>
      <c r="C2" s="62">
        <v>1811</v>
      </c>
      <c r="D2" s="62">
        <v>1482</v>
      </c>
      <c r="E2" s="62" t="s">
        <v>121</v>
      </c>
      <c r="F2" s="63">
        <v>8.0195137425311094E-5</v>
      </c>
      <c r="G2" s="62">
        <v>5.4549882601733204E-3</v>
      </c>
      <c r="H2" s="62">
        <v>3.6308348469309601E-3</v>
      </c>
      <c r="I2" s="62">
        <v>0.246974593479347</v>
      </c>
      <c r="J2" s="62">
        <v>180.95017284492201</v>
      </c>
      <c r="K2" s="62">
        <v>6.7682407032505898</v>
      </c>
      <c r="L2" s="62">
        <v>0.34113909770245499</v>
      </c>
      <c r="M2" s="62">
        <v>2.4746810114656599E-3</v>
      </c>
      <c r="N2" s="62">
        <v>0.55079999999999996</v>
      </c>
      <c r="O2" s="62">
        <v>2.5000000000000001E-2</v>
      </c>
    </row>
    <row r="3" spans="1:15" ht="15.75" customHeight="1">
      <c r="A3" s="61">
        <v>6055200804</v>
      </c>
      <c r="B3" s="62">
        <v>0.57999999999999996</v>
      </c>
      <c r="C3" s="62">
        <v>5535</v>
      </c>
      <c r="D3" s="62">
        <v>1036</v>
      </c>
      <c r="E3" s="62" t="s">
        <v>121</v>
      </c>
      <c r="F3" s="62">
        <v>1.7611401616188099E-2</v>
      </c>
      <c r="G3" s="62">
        <v>5.7573509874512402E-2</v>
      </c>
      <c r="H3" s="62">
        <v>2.4369776986400198</v>
      </c>
      <c r="I3" s="62">
        <v>7.9667344288856503</v>
      </c>
      <c r="J3" s="62">
        <v>451.35993478979901</v>
      </c>
      <c r="K3" s="62">
        <v>403.33826294926803</v>
      </c>
      <c r="L3" s="62">
        <v>46.768023978036403</v>
      </c>
      <c r="M3" s="62">
        <v>4.2051321549593803</v>
      </c>
      <c r="N3" s="62">
        <v>0.67200000000000004</v>
      </c>
      <c r="O3" s="62">
        <v>2.5000000000000001E-2</v>
      </c>
    </row>
    <row r="4" spans="1:15" ht="15.75" customHeight="1">
      <c r="A4" s="61">
        <v>6055200705</v>
      </c>
      <c r="B4" s="62">
        <v>0.57999999999999996</v>
      </c>
      <c r="C4" s="62">
        <v>2845</v>
      </c>
      <c r="D4" s="62">
        <v>783</v>
      </c>
      <c r="E4" s="62" t="s">
        <v>121</v>
      </c>
      <c r="F4" s="62">
        <v>3.0846079907160599E-2</v>
      </c>
      <c r="G4" s="62">
        <v>7.1323564491843003E-2</v>
      </c>
      <c r="H4" s="62">
        <v>0</v>
      </c>
      <c r="I4" s="62">
        <v>0</v>
      </c>
      <c r="J4" s="62">
        <v>339.85655483469202</v>
      </c>
      <c r="K4" s="62">
        <v>285.24733538870498</v>
      </c>
      <c r="L4" s="62">
        <v>42.731014444308897</v>
      </c>
      <c r="M4" s="62">
        <v>11.6646942392632</v>
      </c>
      <c r="N4" s="62">
        <v>0.43099999999999999</v>
      </c>
      <c r="O4" s="62">
        <v>0</v>
      </c>
    </row>
    <row r="5" spans="1:15" ht="15.75" customHeight="1">
      <c r="A5" s="61">
        <v>6055200802</v>
      </c>
      <c r="B5" s="62">
        <v>0.57999999999999996</v>
      </c>
      <c r="C5" s="62">
        <v>5887</v>
      </c>
      <c r="D5" s="62">
        <v>1322</v>
      </c>
      <c r="E5" s="62" t="s">
        <v>121</v>
      </c>
      <c r="F5" s="62">
        <v>4.2670174389376099E-3</v>
      </c>
      <c r="G5" s="62">
        <v>3.2508342710945701E-2</v>
      </c>
      <c r="H5" s="62">
        <v>0.62799829157564302</v>
      </c>
      <c r="I5" s="62">
        <v>4.7844153384834298</v>
      </c>
      <c r="J5" s="62">
        <v>661.32123669847795</v>
      </c>
      <c r="K5" s="62">
        <v>206.96141599532299</v>
      </c>
      <c r="L5" s="62">
        <v>12.178839477038</v>
      </c>
      <c r="M5" s="62">
        <v>1.9718330846780301</v>
      </c>
      <c r="N5" s="62">
        <v>0.74009999999999998</v>
      </c>
      <c r="O5" s="62">
        <v>2.5000000000000001E-2</v>
      </c>
    </row>
    <row r="6" spans="1:15" ht="15.75" customHeight="1">
      <c r="A6" s="61">
        <v>6055200803</v>
      </c>
      <c r="B6" s="62">
        <v>0.57999999999999996</v>
      </c>
      <c r="C6" s="62">
        <v>2149</v>
      </c>
      <c r="D6" s="62">
        <v>750</v>
      </c>
      <c r="E6" s="62" t="s">
        <v>121</v>
      </c>
      <c r="F6" s="62">
        <v>2.3976656946373999E-2</v>
      </c>
      <c r="G6" s="62">
        <v>6.6007078037855896E-2</v>
      </c>
      <c r="H6" s="62">
        <v>0</v>
      </c>
      <c r="I6" s="62">
        <v>0</v>
      </c>
      <c r="J6" s="62">
        <v>322.77932063988999</v>
      </c>
      <c r="K6" s="62">
        <v>290.14579570994101</v>
      </c>
      <c r="L6" s="62">
        <v>38.040681228624301</v>
      </c>
      <c r="M6" s="62">
        <v>6.0678412634844703</v>
      </c>
      <c r="N6" s="62">
        <v>0.47720000000000001</v>
      </c>
      <c r="O6" s="62">
        <v>0</v>
      </c>
    </row>
    <row r="7" spans="1:15" ht="15.75" customHeight="1">
      <c r="A7" s="61">
        <v>6055200703</v>
      </c>
      <c r="B7" s="62">
        <v>0.57999999999999996</v>
      </c>
      <c r="C7" s="62">
        <v>3078</v>
      </c>
      <c r="D7" s="62">
        <v>1182</v>
      </c>
      <c r="E7" s="62" t="s">
        <v>121</v>
      </c>
      <c r="F7" s="62">
        <v>1.24333378944459E-2</v>
      </c>
      <c r="G7" s="62">
        <v>5.42577844960863E-2</v>
      </c>
      <c r="H7" s="62">
        <v>0</v>
      </c>
      <c r="I7" s="62">
        <v>0</v>
      </c>
      <c r="J7" s="62">
        <v>551.07677038323402</v>
      </c>
      <c r="K7" s="62">
        <v>412.60901535168699</v>
      </c>
      <c r="L7" s="62">
        <v>36.6933400927769</v>
      </c>
      <c r="M7" s="62">
        <v>1.99895330335892</v>
      </c>
      <c r="N7" s="62">
        <v>0.1565</v>
      </c>
      <c r="O7" s="62">
        <v>0</v>
      </c>
    </row>
    <row r="8" spans="1:15" ht="15.75" customHeight="1">
      <c r="A8" s="61">
        <v>6055200201</v>
      </c>
      <c r="B8" s="62">
        <v>0.56000000000000005</v>
      </c>
      <c r="C8" s="62">
        <v>3259</v>
      </c>
      <c r="D8" s="62">
        <v>1149</v>
      </c>
      <c r="E8" s="62" t="s">
        <v>121</v>
      </c>
      <c r="F8" s="62">
        <v>2.4742170904322201E-2</v>
      </c>
      <c r="G8" s="62">
        <v>6.1995148742451697E-2</v>
      </c>
      <c r="H8" s="62">
        <v>2.0158683744296502</v>
      </c>
      <c r="I8" s="62">
        <v>5.0510547437912496</v>
      </c>
      <c r="J8" s="62">
        <v>495.19717477641802</v>
      </c>
      <c r="K8" s="62">
        <v>426.08801201578802</v>
      </c>
      <c r="L8" s="62">
        <v>63.4169519547874</v>
      </c>
      <c r="M8" s="62">
        <v>12.2045629486378</v>
      </c>
      <c r="N8" s="62">
        <v>0.76049999999999995</v>
      </c>
      <c r="O8" s="62">
        <v>2.5000000000000001E-2</v>
      </c>
    </row>
    <row r="9" spans="1:15" ht="15.75" customHeight="1">
      <c r="A9" s="61">
        <v>6055200203</v>
      </c>
      <c r="B9" s="62">
        <v>0.54</v>
      </c>
      <c r="C9" s="62">
        <v>2312</v>
      </c>
      <c r="D9" s="62">
        <v>661</v>
      </c>
      <c r="E9" s="62" t="s">
        <v>121</v>
      </c>
      <c r="F9" s="62">
        <v>1.15527727563934E-2</v>
      </c>
      <c r="G9" s="62">
        <v>4.9497941421419098E-2</v>
      </c>
      <c r="H9" s="62">
        <v>1.3355005306390799</v>
      </c>
      <c r="I9" s="62">
        <v>5.7219620283160504</v>
      </c>
      <c r="J9" s="62">
        <v>319.340473019184</v>
      </c>
      <c r="K9" s="62">
        <v>203.164245883608</v>
      </c>
      <c r="L9" s="62">
        <v>17.501116511490299</v>
      </c>
      <c r="M9" s="62">
        <v>2.0602927743689698</v>
      </c>
      <c r="N9" s="62">
        <v>0.89190000000000003</v>
      </c>
      <c r="O9" s="62">
        <v>0.05</v>
      </c>
    </row>
    <row r="10" spans="1:15" ht="15.75" customHeight="1">
      <c r="A10" s="61">
        <v>6055200704</v>
      </c>
      <c r="B10" s="62">
        <v>0.54</v>
      </c>
      <c r="C10" s="62">
        <v>4493</v>
      </c>
      <c r="D10" s="62">
        <v>1284</v>
      </c>
      <c r="E10" s="62" t="s">
        <v>121</v>
      </c>
      <c r="F10" s="62">
        <v>1.35728202918319E-2</v>
      </c>
      <c r="G10" s="62">
        <v>5.3491676262435603E-2</v>
      </c>
      <c r="H10" s="62">
        <v>1.5245670392800099</v>
      </c>
      <c r="I10" s="62">
        <v>6.0084525361780798</v>
      </c>
      <c r="J10" s="62">
        <v>607.129375266588</v>
      </c>
      <c r="K10" s="62">
        <v>422.08679230922701</v>
      </c>
      <c r="L10" s="62">
        <v>39.498107224692397</v>
      </c>
      <c r="M10" s="62">
        <v>4.4819559322275797</v>
      </c>
      <c r="N10" s="62">
        <v>0.71340000000000003</v>
      </c>
      <c r="O10" s="62">
        <v>2.5000000000000001E-2</v>
      </c>
    </row>
    <row r="11" spans="1:15" ht="15.75" customHeight="1">
      <c r="A11" s="61">
        <v>6055200202</v>
      </c>
      <c r="B11" s="62">
        <v>0.54</v>
      </c>
      <c r="C11" s="62">
        <v>2479</v>
      </c>
      <c r="D11" s="62">
        <v>697</v>
      </c>
      <c r="E11" s="62" t="s">
        <v>121</v>
      </c>
      <c r="F11" s="62">
        <v>1.9390790673382501E-2</v>
      </c>
      <c r="G11" s="62">
        <v>5.3671846474987697E-2</v>
      </c>
      <c r="H11" s="62">
        <v>2.4034885039657699</v>
      </c>
      <c r="I11" s="62">
        <v>6.6526253705747296</v>
      </c>
      <c r="J11" s="62">
        <v>310.32373932254802</v>
      </c>
      <c r="K11" s="62">
        <v>235.16347141880701</v>
      </c>
      <c r="L11" s="62">
        <v>32.992115919415497</v>
      </c>
      <c r="M11" s="62">
        <v>5.63620828634705</v>
      </c>
      <c r="N11" s="62">
        <v>0.84040000000000004</v>
      </c>
      <c r="O11" s="62">
        <v>0.05</v>
      </c>
    </row>
    <row r="12" spans="1:15" ht="15.75" customHeight="1">
      <c r="A12" s="61">
        <v>6055201101</v>
      </c>
      <c r="B12" s="62">
        <v>0.54</v>
      </c>
      <c r="C12" s="62">
        <v>2077</v>
      </c>
      <c r="D12" s="62">
        <v>820</v>
      </c>
      <c r="E12" s="62" t="s">
        <v>121</v>
      </c>
      <c r="F12" s="62">
        <v>8.7692488790561407E-3</v>
      </c>
      <c r="G12" s="62">
        <v>4.8817999341527599E-2</v>
      </c>
      <c r="H12" s="62">
        <v>0</v>
      </c>
      <c r="I12" s="62">
        <v>0</v>
      </c>
      <c r="J12" s="62">
        <v>401.784714277913</v>
      </c>
      <c r="K12" s="62">
        <v>248.52681317976601</v>
      </c>
      <c r="L12" s="62">
        <v>17.254047002265999</v>
      </c>
      <c r="M12" s="62">
        <v>0.91879921803495801</v>
      </c>
      <c r="N12" s="62">
        <v>0.1857</v>
      </c>
      <c r="O12" s="62">
        <v>0</v>
      </c>
    </row>
    <row r="13" spans="1:15" ht="15.75" customHeight="1">
      <c r="A13" s="61">
        <v>6055200501</v>
      </c>
      <c r="B13" s="62">
        <v>0.54</v>
      </c>
      <c r="C13" s="62">
        <v>5159</v>
      </c>
      <c r="D13" s="62">
        <v>1364</v>
      </c>
      <c r="E13" s="62" t="s">
        <v>121</v>
      </c>
      <c r="F13" s="62">
        <v>3.6991147171997703E-2</v>
      </c>
      <c r="G13" s="62">
        <v>7.0181785916007197E-2</v>
      </c>
      <c r="H13" s="62">
        <v>9.5418664130168001</v>
      </c>
      <c r="I13" s="62">
        <v>18.1033916770341</v>
      </c>
      <c r="J13" s="62">
        <v>606.29688778087404</v>
      </c>
      <c r="K13" s="62">
        <v>385.24787849583902</v>
      </c>
      <c r="L13" s="62">
        <v>91.773362185333497</v>
      </c>
      <c r="M13" s="62">
        <v>31.9913779899607</v>
      </c>
      <c r="N13" s="62">
        <v>0.84819999999999995</v>
      </c>
      <c r="O13" s="62">
        <v>0.05</v>
      </c>
    </row>
    <row r="14" spans="1:15" ht="15.75" customHeight="1">
      <c r="A14" s="61">
        <v>6055200503</v>
      </c>
      <c r="B14" s="62">
        <v>0.52</v>
      </c>
      <c r="C14" s="62">
        <v>2645</v>
      </c>
      <c r="D14" s="62">
        <v>641</v>
      </c>
      <c r="E14" s="62" t="s">
        <v>121</v>
      </c>
      <c r="F14" s="62">
        <v>1.6079689954296001E-2</v>
      </c>
      <c r="G14" s="62">
        <v>4.3615620851834E-2</v>
      </c>
      <c r="H14" s="62">
        <v>0</v>
      </c>
      <c r="I14" s="62">
        <v>0</v>
      </c>
      <c r="J14" s="62">
        <v>295.06445960500201</v>
      </c>
      <c r="K14" s="62">
        <v>178.42325579263601</v>
      </c>
      <c r="L14" s="62">
        <v>27.273972799298299</v>
      </c>
      <c r="M14" s="62">
        <v>5.8769818284185602</v>
      </c>
      <c r="N14" s="62">
        <v>0.3901</v>
      </c>
      <c r="O14" s="62">
        <v>0</v>
      </c>
    </row>
    <row r="15" spans="1:15" ht="15.75" customHeight="1">
      <c r="A15" s="61">
        <v>6055200301</v>
      </c>
      <c r="B15" s="62">
        <v>0.5</v>
      </c>
      <c r="C15" s="62">
        <v>5602</v>
      </c>
      <c r="D15" s="62">
        <v>1433</v>
      </c>
      <c r="E15" s="62" t="s">
        <v>121</v>
      </c>
      <c r="F15" s="62">
        <v>1.5891758416218801E-2</v>
      </c>
      <c r="G15" s="62">
        <v>4.8748872487011603E-2</v>
      </c>
      <c r="H15" s="62">
        <v>4.4512815323828798</v>
      </c>
      <c r="I15" s="62">
        <v>13.654559183611999</v>
      </c>
      <c r="J15" s="62">
        <v>695.49385011063896</v>
      </c>
      <c r="K15" s="62">
        <v>306.21807232194999</v>
      </c>
      <c r="L15" s="62">
        <v>44.942123378982203</v>
      </c>
      <c r="M15" s="62">
        <v>10.902583292111199</v>
      </c>
      <c r="N15" s="62">
        <v>0.94830000000000003</v>
      </c>
      <c r="O15" s="62">
        <v>0.05</v>
      </c>
    </row>
    <row r="16" spans="1:15" ht="15.75" customHeight="1">
      <c r="A16" s="61">
        <v>6055200400</v>
      </c>
      <c r="B16" s="62">
        <v>0.5</v>
      </c>
      <c r="C16" s="62">
        <v>3579</v>
      </c>
      <c r="D16" s="62">
        <v>1681</v>
      </c>
      <c r="E16" s="62" t="s">
        <v>121</v>
      </c>
      <c r="F16" s="62">
        <v>1.1471190064407299E-3</v>
      </c>
      <c r="G16" s="62">
        <v>2.5277077924068699E-2</v>
      </c>
      <c r="H16" s="62">
        <v>0</v>
      </c>
      <c r="I16" s="62">
        <v>0</v>
      </c>
      <c r="J16" s="62">
        <v>731.37254403900602</v>
      </c>
      <c r="K16" s="62">
        <v>113.147172583547</v>
      </c>
      <c r="L16" s="62">
        <v>3.3302765031920298</v>
      </c>
      <c r="M16" s="62">
        <v>0.36907393766270902</v>
      </c>
      <c r="N16" s="62">
        <v>0.26029999999999998</v>
      </c>
      <c r="O16" s="62">
        <v>0</v>
      </c>
    </row>
    <row r="17" spans="1:15" ht="15.75" customHeight="1">
      <c r="A17" s="61">
        <v>6055200707</v>
      </c>
      <c r="B17" s="62">
        <v>0.5</v>
      </c>
      <c r="C17" s="62">
        <v>3302</v>
      </c>
      <c r="D17" s="62">
        <v>841</v>
      </c>
      <c r="E17" s="62" t="s">
        <v>121</v>
      </c>
      <c r="F17" s="62">
        <v>8.4813776394165891E-3</v>
      </c>
      <c r="G17" s="62">
        <v>4.5853776811517803E-2</v>
      </c>
      <c r="H17" s="62">
        <v>0</v>
      </c>
      <c r="I17" s="62">
        <v>0</v>
      </c>
      <c r="J17" s="62">
        <v>416.46897168991302</v>
      </c>
      <c r="K17" s="62">
        <v>236.77781841236299</v>
      </c>
      <c r="L17" s="62">
        <v>16.716771517339598</v>
      </c>
      <c r="M17" s="62">
        <v>1.44637261179914</v>
      </c>
      <c r="N17" s="62">
        <v>0.42830000000000001</v>
      </c>
      <c r="O17" s="62">
        <v>0</v>
      </c>
    </row>
    <row r="18" spans="1:15" ht="15.75" customHeight="1">
      <c r="A18" s="61">
        <v>6055200504</v>
      </c>
      <c r="B18" s="62">
        <v>0.5</v>
      </c>
      <c r="C18" s="62">
        <v>6577</v>
      </c>
      <c r="D18" s="62">
        <v>1483</v>
      </c>
      <c r="E18" s="62" t="s">
        <v>121</v>
      </c>
      <c r="F18" s="62">
        <v>1.79627943724197E-2</v>
      </c>
      <c r="G18" s="62">
        <v>5.0659377025478201E-2</v>
      </c>
      <c r="H18" s="62">
        <v>5.9070649293702102</v>
      </c>
      <c r="I18" s="62">
        <v>16.6593361348285</v>
      </c>
      <c r="J18" s="62">
        <v>715.866723665726</v>
      </c>
      <c r="K18" s="62">
        <v>317.05749789486401</v>
      </c>
      <c r="L18" s="62">
        <v>52.3768636072219</v>
      </c>
      <c r="M18" s="62">
        <v>13.2468174323106</v>
      </c>
      <c r="N18" s="62">
        <v>0.87050000000000005</v>
      </c>
      <c r="O18" s="62">
        <v>0.05</v>
      </c>
    </row>
    <row r="19" spans="1:15" ht="15.75" customHeight="1">
      <c r="A19" s="61">
        <v>6055200706</v>
      </c>
      <c r="B19" s="62">
        <v>0.5</v>
      </c>
      <c r="C19" s="62">
        <v>3238</v>
      </c>
      <c r="D19" s="62">
        <v>982</v>
      </c>
      <c r="E19" s="62" t="s">
        <v>121</v>
      </c>
      <c r="F19" s="62">
        <v>7.2063815441888602E-3</v>
      </c>
      <c r="G19" s="62">
        <v>4.5627419791864299E-2</v>
      </c>
      <c r="H19" s="62">
        <v>0</v>
      </c>
      <c r="I19" s="62">
        <v>0</v>
      </c>
      <c r="J19" s="62">
        <v>490.423152306894</v>
      </c>
      <c r="K19" s="62">
        <v>274.34454282669299</v>
      </c>
      <c r="L19" s="62">
        <v>17.022586192286699</v>
      </c>
      <c r="M19" s="62">
        <v>0.84358865595836596</v>
      </c>
      <c r="N19" s="62">
        <v>0.16370000000000001</v>
      </c>
      <c r="O19" s="62">
        <v>0</v>
      </c>
    </row>
    <row r="20" spans="1:15" ht="15.75" customHeight="1">
      <c r="A20" s="61">
        <v>6055200601</v>
      </c>
      <c r="B20" s="62">
        <v>0.48</v>
      </c>
      <c r="C20" s="62">
        <v>4892</v>
      </c>
      <c r="D20" s="62">
        <v>1461</v>
      </c>
      <c r="E20" s="62" t="s">
        <v>121</v>
      </c>
      <c r="F20" s="62">
        <v>1.9782673650953899E-2</v>
      </c>
      <c r="G20" s="62">
        <v>5.5559324390477401E-2</v>
      </c>
      <c r="H20" s="62">
        <v>0</v>
      </c>
      <c r="I20" s="62">
        <v>0</v>
      </c>
      <c r="J20" s="62">
        <v>708.947915766817</v>
      </c>
      <c r="K20" s="62">
        <v>341.20536344131801</v>
      </c>
      <c r="L20" s="62">
        <v>51.9411596471801</v>
      </c>
      <c r="M20" s="62">
        <v>13.880864648795599</v>
      </c>
      <c r="N20" s="62">
        <v>0.40429999999999999</v>
      </c>
      <c r="O20" s="62">
        <v>0</v>
      </c>
    </row>
    <row r="21" spans="1:15" ht="15.75" customHeight="1">
      <c r="A21" s="61">
        <v>6055201200</v>
      </c>
      <c r="B21" s="62">
        <v>0.46</v>
      </c>
      <c r="C21" s="62">
        <v>4700</v>
      </c>
      <c r="D21" s="62">
        <v>2086</v>
      </c>
      <c r="E21" s="62" t="s">
        <v>121</v>
      </c>
      <c r="F21" s="62">
        <v>1.28657274401591E-3</v>
      </c>
      <c r="G21" s="62">
        <v>1.4311097695809899E-2</v>
      </c>
      <c r="H21" s="62">
        <v>0.30234459484373899</v>
      </c>
      <c r="I21" s="62">
        <v>3.3631079585153199</v>
      </c>
      <c r="J21" s="62">
        <v>465.88795001841299</v>
      </c>
      <c r="K21" s="62">
        <v>106.355008322456</v>
      </c>
      <c r="L21" s="62">
        <v>7.7015467890389404</v>
      </c>
      <c r="M21" s="62">
        <v>4.6514439198780802E-2</v>
      </c>
      <c r="N21" s="62">
        <v>0.80079999999999996</v>
      </c>
      <c r="O21" s="62">
        <v>0.05</v>
      </c>
    </row>
    <row r="22" spans="1:15" ht="15.75" customHeight="1">
      <c r="A22" s="61">
        <v>6055200900</v>
      </c>
      <c r="B22" s="62">
        <v>0.46</v>
      </c>
      <c r="C22" s="62">
        <v>67</v>
      </c>
      <c r="D22" s="62">
        <v>254</v>
      </c>
      <c r="E22" s="62" t="s">
        <v>121</v>
      </c>
      <c r="F22" s="62">
        <v>2.4313438469455201E-3</v>
      </c>
      <c r="G22" s="62">
        <v>1.28038198449797E-2</v>
      </c>
      <c r="H22" s="62">
        <v>8.1450018872674997E-3</v>
      </c>
      <c r="I22" s="62">
        <v>4.2892796480681901E-2</v>
      </c>
      <c r="J22" s="62">
        <v>111.48386428107899</v>
      </c>
      <c r="K22" s="62">
        <v>41.171814939643298</v>
      </c>
      <c r="L22" s="62">
        <v>3.9472756953335502</v>
      </c>
      <c r="M22" s="62">
        <v>0.47996189085221702</v>
      </c>
      <c r="N22" s="62">
        <v>0.86070000000000002</v>
      </c>
      <c r="O22" s="62">
        <v>0.05</v>
      </c>
    </row>
    <row r="23" spans="1:15" ht="15.75" customHeight="1">
      <c r="A23" s="61">
        <v>6055201005</v>
      </c>
      <c r="B23" s="62">
        <v>0.46</v>
      </c>
      <c r="C23" s="62">
        <v>2602</v>
      </c>
      <c r="D23" s="62">
        <v>1250</v>
      </c>
      <c r="E23" s="62" t="s">
        <v>121</v>
      </c>
      <c r="F23" s="62">
        <v>1.5053795330429399E-3</v>
      </c>
      <c r="G23" s="62">
        <v>1.6120309247476101E-2</v>
      </c>
      <c r="H23" s="62">
        <v>9.7924938624443306E-2</v>
      </c>
      <c r="I23" s="62">
        <v>1.0486261165483199</v>
      </c>
      <c r="J23" s="62">
        <v>535.67371805085702</v>
      </c>
      <c r="K23" s="62">
        <v>112.45002245946</v>
      </c>
      <c r="L23" s="62">
        <v>6.9965477404369798</v>
      </c>
      <c r="M23" s="62">
        <v>0.72380589414838703</v>
      </c>
      <c r="N23" s="62">
        <v>0.65680000000000005</v>
      </c>
      <c r="O23" s="62">
        <v>2.5000000000000001E-2</v>
      </c>
    </row>
    <row r="24" spans="1:15" ht="15.75" customHeight="1">
      <c r="A24" s="61">
        <v>6055200602</v>
      </c>
      <c r="B24" s="62">
        <v>0.44</v>
      </c>
      <c r="C24" s="62">
        <v>4594</v>
      </c>
      <c r="D24" s="62">
        <v>1235</v>
      </c>
      <c r="E24" s="62" t="s">
        <v>121</v>
      </c>
      <c r="F24" s="62">
        <v>4.5216307055137503E-3</v>
      </c>
      <c r="G24" s="62">
        <v>3.4321947368377403E-2</v>
      </c>
      <c r="H24" s="62">
        <v>1.0386185730565101</v>
      </c>
      <c r="I24" s="62">
        <v>7.8837513105163</v>
      </c>
      <c r="J24" s="62">
        <v>618.27240605706902</v>
      </c>
      <c r="K24" s="62">
        <v>193.501659030269</v>
      </c>
      <c r="L24" s="62">
        <v>11.501023468397999</v>
      </c>
      <c r="M24" s="62">
        <v>1.83867433737431</v>
      </c>
      <c r="N24" s="62">
        <v>0.82989999999999997</v>
      </c>
      <c r="O24" s="62">
        <v>0.05</v>
      </c>
    </row>
    <row r="25" spans="1:15" ht="15.75" customHeight="1">
      <c r="A25" s="61">
        <v>6055200505</v>
      </c>
      <c r="B25" s="62">
        <v>0.44</v>
      </c>
      <c r="C25" s="62">
        <v>2617</v>
      </c>
      <c r="D25" s="62">
        <v>436</v>
      </c>
      <c r="E25" s="62" t="s">
        <v>121</v>
      </c>
      <c r="F25" s="62">
        <v>7.3559627587251502E-3</v>
      </c>
      <c r="G25" s="62">
        <v>4.2320280685535297E-2</v>
      </c>
      <c r="H25" s="62">
        <v>0.96252772697918598</v>
      </c>
      <c r="I25" s="62">
        <v>5.5376087277022998</v>
      </c>
      <c r="J25" s="62">
        <v>219.67474700895201</v>
      </c>
      <c r="K25" s="62">
        <v>91.495118976436103</v>
      </c>
      <c r="L25" s="62">
        <v>6.0806797000766704</v>
      </c>
      <c r="M25" s="62">
        <v>1.07499016038029</v>
      </c>
      <c r="N25" s="62">
        <v>0.80349999999999999</v>
      </c>
      <c r="O25" s="62">
        <v>0.05</v>
      </c>
    </row>
    <row r="26" spans="1:15" ht="15.75" customHeight="1">
      <c r="A26" s="61">
        <v>6055200302</v>
      </c>
      <c r="B26" s="62">
        <v>0.42</v>
      </c>
      <c r="C26" s="62">
        <v>2721</v>
      </c>
      <c r="D26" s="62">
        <v>938</v>
      </c>
      <c r="E26" s="62" t="s">
        <v>121</v>
      </c>
      <c r="F26" s="62">
        <v>1.19515849933457E-3</v>
      </c>
      <c r="G26" s="62">
        <v>2.78834711516243E-2</v>
      </c>
      <c r="H26" s="62">
        <v>8.1300656917234301E-2</v>
      </c>
      <c r="I26" s="62">
        <v>1.8967731250892399</v>
      </c>
      <c r="J26" s="62">
        <v>433.73361337434699</v>
      </c>
      <c r="K26" s="62">
        <v>78.180292058506296</v>
      </c>
      <c r="L26" s="62">
        <v>1.7880151636197299</v>
      </c>
      <c r="M26" s="62">
        <v>0.15225506717774001</v>
      </c>
      <c r="N26" s="62">
        <v>0.52990000000000004</v>
      </c>
      <c r="O26" s="62">
        <v>2.5000000000000001E-2</v>
      </c>
    </row>
    <row r="27" spans="1:15" ht="15.75" customHeight="1">
      <c r="A27" s="61">
        <v>6055201401</v>
      </c>
      <c r="B27" s="62">
        <v>0.38</v>
      </c>
      <c r="C27" s="62">
        <v>2709</v>
      </c>
      <c r="D27" s="62">
        <v>2403</v>
      </c>
      <c r="E27" s="62" t="s">
        <v>121</v>
      </c>
      <c r="F27" s="63">
        <v>5.2582840267443501E-5</v>
      </c>
      <c r="G27" s="62">
        <v>3.59157221186047E-3</v>
      </c>
      <c r="H27" s="62">
        <v>0</v>
      </c>
      <c r="I27" s="62">
        <v>0</v>
      </c>
      <c r="J27" s="62">
        <v>198.59881691680599</v>
      </c>
      <c r="K27" s="62">
        <v>9.3553958225222296</v>
      </c>
      <c r="L27" s="62">
        <v>0.337770526092111</v>
      </c>
      <c r="M27" s="62">
        <v>1.0010260360718199E-3</v>
      </c>
      <c r="N27" s="62">
        <v>0.31380000000000002</v>
      </c>
      <c r="O27" s="62">
        <v>0</v>
      </c>
    </row>
    <row r="28" spans="1:15" ht="15.75" customHeight="1">
      <c r="A28" s="61">
        <v>6055201003</v>
      </c>
      <c r="B28" s="62">
        <v>0.38</v>
      </c>
      <c r="C28" s="62">
        <v>5447</v>
      </c>
      <c r="D28" s="62">
        <v>1290</v>
      </c>
      <c r="E28" s="62" t="s">
        <v>121</v>
      </c>
      <c r="F28" s="62">
        <v>1.57027435670354E-4</v>
      </c>
      <c r="G28" s="62">
        <v>5.8064932860682501E-3</v>
      </c>
      <c r="H28" s="62">
        <v>0</v>
      </c>
      <c r="I28" s="62">
        <v>0</v>
      </c>
      <c r="J28" s="62">
        <v>165.74400748144799</v>
      </c>
      <c r="K28" s="62">
        <v>10.1634027527213</v>
      </c>
      <c r="L28" s="62">
        <v>0.63555959364501902</v>
      </c>
      <c r="M28" s="62">
        <v>4.3728048191373804E-3</v>
      </c>
      <c r="N28" s="62">
        <v>0.42049999999999998</v>
      </c>
      <c r="O28" s="62">
        <v>0</v>
      </c>
    </row>
    <row r="29" spans="1:15" ht="15.75" customHeight="1">
      <c r="A29" s="61">
        <v>6097150100</v>
      </c>
      <c r="B29" s="62">
        <v>0.38</v>
      </c>
      <c r="C29" s="62">
        <v>2148</v>
      </c>
      <c r="D29" s="62">
        <v>2708</v>
      </c>
      <c r="E29" s="62" t="s">
        <v>121</v>
      </c>
      <c r="F29" s="63">
        <v>7.1455546538913803E-8</v>
      </c>
      <c r="G29" s="62">
        <v>1.3282872474504299E-4</v>
      </c>
      <c r="H29" s="62">
        <v>0</v>
      </c>
      <c r="I29" s="62">
        <v>0</v>
      </c>
      <c r="J29" s="62">
        <v>9.8840013527118202</v>
      </c>
      <c r="K29" s="62">
        <v>3.9975895906733401E-2</v>
      </c>
      <c r="L29" s="63">
        <v>2.6297810437439901E-5</v>
      </c>
      <c r="M29" s="63">
        <v>4.1715845154727402E-10</v>
      </c>
      <c r="N29" s="62">
        <v>0.33850000000000002</v>
      </c>
      <c r="O29" s="62">
        <v>0</v>
      </c>
    </row>
    <row r="30" spans="1:15" ht="15.75" customHeight="1">
      <c r="A30" s="61">
        <v>6055201006</v>
      </c>
      <c r="B30" s="62">
        <v>0.36</v>
      </c>
      <c r="C30" s="62">
        <v>3422</v>
      </c>
      <c r="D30" s="62">
        <v>1118</v>
      </c>
      <c r="E30" s="62" t="s">
        <v>121</v>
      </c>
      <c r="F30" s="62">
        <v>1.9557510779378401E-3</v>
      </c>
      <c r="G30" s="62">
        <v>3.0917078289241302E-2</v>
      </c>
      <c r="H30" s="62">
        <v>0.167314504717582</v>
      </c>
      <c r="I30" s="62">
        <v>2.6449560476445999</v>
      </c>
      <c r="J30" s="62">
        <v>554.56224845022598</v>
      </c>
      <c r="K30" s="62">
        <v>143.237202885606</v>
      </c>
      <c r="L30" s="62">
        <v>4.0731666895370999</v>
      </c>
      <c r="M30" s="62">
        <v>0.321391219456929</v>
      </c>
      <c r="N30" s="62">
        <v>0.56259999999999999</v>
      </c>
      <c r="O30" s="62">
        <v>2.5000000000000001E-2</v>
      </c>
    </row>
    <row r="31" spans="1:15" ht="15.75" customHeight="1">
      <c r="A31" s="61">
        <v>6055201007</v>
      </c>
      <c r="B31" s="62">
        <v>0.34</v>
      </c>
      <c r="C31" s="62">
        <v>4226</v>
      </c>
      <c r="D31" s="62">
        <v>1053</v>
      </c>
      <c r="E31" s="62" t="s">
        <v>121</v>
      </c>
      <c r="F31" s="62">
        <v>1.6535695482400401E-3</v>
      </c>
      <c r="G31" s="62">
        <v>3.2941710138252499E-2</v>
      </c>
      <c r="H31" s="62">
        <v>0</v>
      </c>
      <c r="I31" s="62">
        <v>0</v>
      </c>
      <c r="J31" s="62">
        <v>526.41213133363101</v>
      </c>
      <c r="K31" s="62">
        <v>132.281642913128</v>
      </c>
      <c r="L31" s="62">
        <v>2.8198101767666599</v>
      </c>
      <c r="M31" s="62">
        <v>0.11305314867338701</v>
      </c>
      <c r="N31" s="62">
        <v>0.4234</v>
      </c>
      <c r="O31" s="62">
        <v>0</v>
      </c>
    </row>
    <row r="32" spans="1:15" ht="15.75" customHeight="1">
      <c r="A32" s="61">
        <v>6055201402</v>
      </c>
      <c r="B32" s="62">
        <v>0.34</v>
      </c>
      <c r="C32" s="62">
        <v>2762</v>
      </c>
      <c r="D32" s="62">
        <v>2038</v>
      </c>
      <c r="E32" s="62" t="s">
        <v>121</v>
      </c>
      <c r="F32" s="63">
        <v>1.5870968117437801E-5</v>
      </c>
      <c r="G32" s="62">
        <v>5.5575134231512502E-3</v>
      </c>
      <c r="H32" s="62">
        <v>0</v>
      </c>
      <c r="I32" s="62">
        <v>0</v>
      </c>
      <c r="J32" s="62">
        <v>233.43041120079599</v>
      </c>
      <c r="K32" s="62">
        <v>3.2134716390603599</v>
      </c>
      <c r="L32" s="62">
        <v>4.5007792902282802E-2</v>
      </c>
      <c r="M32" s="62">
        <v>6.3904094302490199E-4</v>
      </c>
      <c r="N32" s="62">
        <v>0.1053</v>
      </c>
      <c r="O32" s="62">
        <v>0</v>
      </c>
    </row>
    <row r="33" spans="1:15" ht="15.75" customHeight="1">
      <c r="A33" s="61">
        <v>6095251400</v>
      </c>
      <c r="B33" s="62">
        <v>0.34</v>
      </c>
      <c r="C33" s="62">
        <v>6010</v>
      </c>
      <c r="D33" s="62">
        <v>1959</v>
      </c>
      <c r="E33" s="62" t="s">
        <v>121</v>
      </c>
      <c r="F33" s="62">
        <v>3.0841576715642102E-3</v>
      </c>
      <c r="G33" s="62">
        <v>2.57081330256279E-2</v>
      </c>
      <c r="H33" s="62">
        <v>0.46339469015252299</v>
      </c>
      <c r="I33" s="62">
        <v>3.86264698710059</v>
      </c>
      <c r="J33" s="62">
        <v>784.65292844049702</v>
      </c>
      <c r="K33" s="62">
        <v>118.810697250698</v>
      </c>
      <c r="L33" s="62">
        <v>15.2079057407866</v>
      </c>
      <c r="M33" s="62">
        <v>1.3064233738077</v>
      </c>
      <c r="N33" s="62">
        <v>0.51480000000000004</v>
      </c>
      <c r="O33" s="62">
        <v>2.5000000000000001E-2</v>
      </c>
    </row>
    <row r="34" spans="1:15" ht="15.75" customHeight="1">
      <c r="A34" s="61">
        <v>6095251802</v>
      </c>
      <c r="B34" s="62">
        <v>0.34</v>
      </c>
      <c r="C34" s="62">
        <v>3132</v>
      </c>
      <c r="D34" s="62">
        <v>721</v>
      </c>
      <c r="E34" s="62" t="s">
        <v>121</v>
      </c>
      <c r="F34" s="62">
        <v>2.6856445725834802E-2</v>
      </c>
      <c r="G34" s="62">
        <v>4.9740584201568398E-2</v>
      </c>
      <c r="H34" s="62">
        <v>4.2057194006657301</v>
      </c>
      <c r="I34" s="62">
        <v>7.7893754859656097</v>
      </c>
      <c r="J34" s="62">
        <v>244.54477783749601</v>
      </c>
      <c r="K34" s="62">
        <v>178.30739121690999</v>
      </c>
      <c r="L34" s="62">
        <v>75.604642971463704</v>
      </c>
      <c r="M34" s="62">
        <v>6.3170918252702801</v>
      </c>
      <c r="N34" s="62">
        <v>0.98770000000000002</v>
      </c>
      <c r="O34" s="62">
        <v>0.05</v>
      </c>
    </row>
    <row r="35" spans="1:15" ht="15.75" customHeight="1">
      <c r="A35" s="61">
        <v>6095251500</v>
      </c>
      <c r="B35" s="62">
        <v>0.32</v>
      </c>
      <c r="C35" s="62">
        <v>3992</v>
      </c>
      <c r="D35" s="62">
        <v>1120</v>
      </c>
      <c r="E35" s="62" t="s">
        <v>121</v>
      </c>
      <c r="F35" s="62">
        <v>4.5674552359155404E-3</v>
      </c>
      <c r="G35" s="62">
        <v>2.7451979668152701E-2</v>
      </c>
      <c r="H35" s="62">
        <v>0.91166406508874098</v>
      </c>
      <c r="I35" s="62">
        <v>5.4794151417632904</v>
      </c>
      <c r="J35" s="62">
        <v>503.04281998535203</v>
      </c>
      <c r="K35" s="62">
        <v>117.120349105187</v>
      </c>
      <c r="L35" s="62">
        <v>13.3535857704727</v>
      </c>
      <c r="M35" s="62">
        <v>1.8915717239609799</v>
      </c>
      <c r="N35" s="62">
        <v>0.93579999999999997</v>
      </c>
      <c r="O35" s="62">
        <v>0.05</v>
      </c>
    </row>
    <row r="36" spans="1:15" ht="15.75" customHeight="1">
      <c r="A36" s="61">
        <v>6055201004</v>
      </c>
      <c r="B36" s="62">
        <v>0.32</v>
      </c>
      <c r="C36" s="62">
        <v>6836</v>
      </c>
      <c r="D36" s="62">
        <v>1615</v>
      </c>
      <c r="E36" s="62" t="s">
        <v>121</v>
      </c>
      <c r="F36" s="62">
        <v>1.90487640765701E-2</v>
      </c>
      <c r="G36" s="62">
        <v>4.6372819530360397E-2</v>
      </c>
      <c r="H36" s="62">
        <v>3.25543378068582</v>
      </c>
      <c r="I36" s="62">
        <v>7.9251148577385999</v>
      </c>
      <c r="J36" s="62">
        <v>567.63425444939696</v>
      </c>
      <c r="K36" s="62">
        <v>251.83091961602301</v>
      </c>
      <c r="L36" s="62">
        <v>86.913432480508305</v>
      </c>
      <c r="M36" s="62">
        <v>5.40473324903492</v>
      </c>
      <c r="N36" s="62">
        <v>0.62870000000000004</v>
      </c>
      <c r="O36" s="62">
        <v>2.5000000000000001E-2</v>
      </c>
    </row>
    <row r="37" spans="1:15" ht="15.75" customHeight="1">
      <c r="A37" s="61">
        <v>6095251803</v>
      </c>
      <c r="B37" s="62">
        <v>0.32</v>
      </c>
      <c r="C37" s="62">
        <v>5526</v>
      </c>
      <c r="D37" s="62">
        <v>1409</v>
      </c>
      <c r="E37" s="62" t="s">
        <v>121</v>
      </c>
      <c r="F37" s="62">
        <v>2.20759099291419E-4</v>
      </c>
      <c r="G37" s="62">
        <v>1.69977611332707E-2</v>
      </c>
      <c r="H37" s="62">
        <v>0</v>
      </c>
      <c r="I37" s="62">
        <v>0</v>
      </c>
      <c r="J37" s="62">
        <v>453.25603653808599</v>
      </c>
      <c r="K37" s="62">
        <v>30.238663622815601</v>
      </c>
      <c r="L37" s="62">
        <v>0.35671947377792401</v>
      </c>
      <c r="M37" s="62">
        <v>2.4086503339411501E-2</v>
      </c>
      <c r="N37" s="62">
        <v>0.438</v>
      </c>
      <c r="O37" s="62">
        <v>0</v>
      </c>
    </row>
    <row r="38" spans="1:15" ht="15.75" customHeight="1">
      <c r="A38" s="61">
        <v>6095251804</v>
      </c>
      <c r="B38" s="62">
        <v>0.32</v>
      </c>
      <c r="C38" s="62">
        <v>3621</v>
      </c>
      <c r="D38" s="62">
        <v>961</v>
      </c>
      <c r="E38" s="62" t="s">
        <v>121</v>
      </c>
      <c r="F38" s="62">
        <v>5.2074241764324305E-4</v>
      </c>
      <c r="G38" s="62">
        <v>2.3084506068358799E-2</v>
      </c>
      <c r="H38" s="62">
        <v>0</v>
      </c>
      <c r="I38" s="62">
        <v>0</v>
      </c>
      <c r="J38" s="62">
        <v>388.87717480430899</v>
      </c>
      <c r="K38" s="62">
        <v>44.353529919493603</v>
      </c>
      <c r="L38" s="62">
        <v>0.59176735687295501</v>
      </c>
      <c r="M38" s="62">
        <v>5.03562647689966E-2</v>
      </c>
      <c r="N38" s="62">
        <v>0.38400000000000001</v>
      </c>
      <c r="O38" s="62">
        <v>0</v>
      </c>
    </row>
    <row r="39" spans="1:15" ht="15.75" customHeight="1">
      <c r="A39" s="61">
        <v>6095251901</v>
      </c>
      <c r="B39" s="62">
        <v>0.32</v>
      </c>
      <c r="C39" s="62">
        <v>5264</v>
      </c>
      <c r="D39" s="62">
        <v>1414</v>
      </c>
      <c r="E39" s="62" t="s">
        <v>121</v>
      </c>
      <c r="F39" s="62">
        <v>1.18882882931096E-3</v>
      </c>
      <c r="G39" s="62">
        <v>1.8166377417175601E-2</v>
      </c>
      <c r="H39" s="62">
        <v>0.31289974787464497</v>
      </c>
      <c r="I39" s="62">
        <v>4.7813905362006199</v>
      </c>
      <c r="J39" s="62">
        <v>515.18110696970598</v>
      </c>
      <c r="K39" s="62">
        <v>57.573970602325801</v>
      </c>
      <c r="L39" s="62">
        <v>4.7347732971901504</v>
      </c>
      <c r="M39" s="62">
        <v>0.34809591359969799</v>
      </c>
      <c r="N39" s="62">
        <v>0.99</v>
      </c>
      <c r="O39" s="62">
        <v>0.05</v>
      </c>
    </row>
    <row r="40" spans="1:15" ht="15.75" customHeight="1">
      <c r="A40" s="61">
        <v>6095251902</v>
      </c>
      <c r="B40" s="62">
        <v>0.32</v>
      </c>
      <c r="C40" s="62">
        <v>6123</v>
      </c>
      <c r="D40" s="62">
        <v>1595</v>
      </c>
      <c r="E40" s="62" t="s">
        <v>121</v>
      </c>
      <c r="F40" s="62">
        <v>7.9390206762036501E-3</v>
      </c>
      <c r="G40" s="62">
        <v>3.4790278951206802E-2</v>
      </c>
      <c r="H40" s="62">
        <v>1.2152655900098699</v>
      </c>
      <c r="I40" s="62">
        <v>5.3255219504559799</v>
      </c>
      <c r="J40" s="62">
        <v>712.91492770111495</v>
      </c>
      <c r="K40" s="62">
        <v>167.761119370427</v>
      </c>
      <c r="L40" s="62">
        <v>30.425956960941701</v>
      </c>
      <c r="M40" s="62">
        <v>3.9758034199033498</v>
      </c>
      <c r="N40" s="62">
        <v>0.73729999999999996</v>
      </c>
      <c r="O40" s="62">
        <v>2.5000000000000001E-2</v>
      </c>
    </row>
    <row r="41" spans="1:15" ht="15.75" customHeight="1">
      <c r="A41" s="61">
        <v>6095251701</v>
      </c>
      <c r="B41" s="62">
        <v>0.3</v>
      </c>
      <c r="C41" s="62">
        <v>3800</v>
      </c>
      <c r="D41" s="62">
        <v>975</v>
      </c>
      <c r="E41" s="62" t="s">
        <v>121</v>
      </c>
      <c r="F41" s="62">
        <v>5.0549205322809496E-4</v>
      </c>
      <c r="G41" s="62">
        <v>1.6967760909471601E-2</v>
      </c>
      <c r="H41" s="62">
        <v>9.6043490113338098E-2</v>
      </c>
      <c r="I41" s="62">
        <v>3.2238745727996099</v>
      </c>
      <c r="J41" s="62">
        <v>313.40732806883801</v>
      </c>
      <c r="K41" s="62">
        <v>24.5850675049922</v>
      </c>
      <c r="L41" s="62">
        <v>0.98445391039735397</v>
      </c>
      <c r="M41" s="62">
        <v>9.1264026275211296E-2</v>
      </c>
      <c r="N41" s="62">
        <v>0.80969999999999998</v>
      </c>
      <c r="O41" s="62">
        <v>0.05</v>
      </c>
    </row>
    <row r="42" spans="1:15" ht="15.75" customHeight="1">
      <c r="A42" s="61">
        <v>6095251600</v>
      </c>
      <c r="B42" s="62">
        <v>0.3</v>
      </c>
      <c r="C42" s="62">
        <v>2694</v>
      </c>
      <c r="D42" s="62">
        <v>727</v>
      </c>
      <c r="E42" s="62" t="s">
        <v>121</v>
      </c>
      <c r="F42" s="62">
        <v>8.65387214169673E-4</v>
      </c>
      <c r="G42" s="62">
        <v>1.8843329811011899E-2</v>
      </c>
      <c r="H42" s="62">
        <v>0.116567657748655</v>
      </c>
      <c r="I42" s="62">
        <v>2.5381965255433001</v>
      </c>
      <c r="J42" s="62">
        <v>265.965933887782</v>
      </c>
      <c r="K42" s="62">
        <v>29.477763239579701</v>
      </c>
      <c r="L42" s="62">
        <v>1.36443729085327</v>
      </c>
      <c r="M42" s="62">
        <v>0.14956077315327199</v>
      </c>
      <c r="N42" s="62">
        <v>0.91510000000000002</v>
      </c>
      <c r="O42" s="62">
        <v>0.05</v>
      </c>
    </row>
    <row r="43" spans="1:15" ht="15.75" customHeight="1">
      <c r="A43" s="61">
        <v>6097150206</v>
      </c>
      <c r="B43" s="62">
        <v>0.3</v>
      </c>
      <c r="C43" s="62">
        <v>1247</v>
      </c>
      <c r="D43" s="62">
        <v>1047</v>
      </c>
      <c r="E43" s="62" t="s">
        <v>121</v>
      </c>
      <c r="F43" s="62">
        <v>1.73865885569938E-3</v>
      </c>
      <c r="G43" s="62">
        <v>1.41827956775969E-2</v>
      </c>
      <c r="H43" s="62">
        <v>0</v>
      </c>
      <c r="I43" s="62">
        <v>0</v>
      </c>
      <c r="J43" s="62">
        <v>255.88644137831599</v>
      </c>
      <c r="K43" s="62">
        <v>42.233430946636297</v>
      </c>
      <c r="L43" s="62">
        <v>6.2437536178681503</v>
      </c>
      <c r="M43" s="62">
        <v>0.126201767592136</v>
      </c>
      <c r="N43" s="62">
        <v>0.25790000000000002</v>
      </c>
      <c r="O43" s="62">
        <v>0</v>
      </c>
    </row>
    <row r="44" spans="1:15" ht="15.75" customHeight="1">
      <c r="A44" s="61">
        <v>6095250801</v>
      </c>
      <c r="B44" s="62">
        <v>0.3</v>
      </c>
      <c r="C44" s="62">
        <v>4916</v>
      </c>
      <c r="D44" s="62">
        <v>1450</v>
      </c>
      <c r="E44" s="62" t="s">
        <v>121</v>
      </c>
      <c r="F44" s="63">
        <v>4.9530728233115197E-5</v>
      </c>
      <c r="G44" s="62">
        <v>3.1250643769265502E-3</v>
      </c>
      <c r="H44" s="62">
        <v>6.08732649984986E-3</v>
      </c>
      <c r="I44" s="62">
        <v>0.38407041192427399</v>
      </c>
      <c r="J44" s="62">
        <v>124.819154360637</v>
      </c>
      <c r="K44" s="62">
        <v>9.6310206876287996</v>
      </c>
      <c r="L44" s="62">
        <v>0.16589514880449999</v>
      </c>
      <c r="M44" s="62">
        <v>1.4452000553942201E-4</v>
      </c>
      <c r="N44" s="62">
        <v>0.61880000000000002</v>
      </c>
      <c r="O44" s="62">
        <v>2.5000000000000001E-2</v>
      </c>
    </row>
    <row r="45" spans="1:15" ht="15.75" customHeight="1">
      <c r="A45" s="61">
        <v>6095251903</v>
      </c>
      <c r="B45" s="62">
        <v>0.28000000000000003</v>
      </c>
      <c r="C45" s="62">
        <v>5906</v>
      </c>
      <c r="D45" s="62">
        <v>1625</v>
      </c>
      <c r="E45" s="62" t="s">
        <v>121</v>
      </c>
      <c r="F45" s="62">
        <v>1.3260673478702001E-3</v>
      </c>
      <c r="G45" s="62">
        <v>1.9016042929664301E-2</v>
      </c>
      <c r="H45" s="62">
        <v>0.39158768782606901</v>
      </c>
      <c r="I45" s="62">
        <v>5.6154374771298601</v>
      </c>
      <c r="J45" s="62">
        <v>524.30588929125395</v>
      </c>
      <c r="K45" s="62">
        <v>50.579539887141301</v>
      </c>
      <c r="L45" s="62">
        <v>5.7474988636111899</v>
      </c>
      <c r="M45" s="62">
        <v>0.26662735565115298</v>
      </c>
      <c r="N45" s="62">
        <v>0.83950000000000002</v>
      </c>
      <c r="O45" s="62">
        <v>0.05</v>
      </c>
    </row>
    <row r="46" spans="1:15" ht="15.75" customHeight="1">
      <c r="A46" s="61">
        <v>6095251300</v>
      </c>
      <c r="B46" s="62">
        <v>0.28000000000000003</v>
      </c>
      <c r="C46" s="62">
        <v>3168</v>
      </c>
      <c r="D46" s="62">
        <v>1312</v>
      </c>
      <c r="E46" s="62" t="s">
        <v>121</v>
      </c>
      <c r="F46" s="62">
        <v>6.6222103084064704E-4</v>
      </c>
      <c r="G46" s="62">
        <v>2.2812102055078599E-2</v>
      </c>
      <c r="H46" s="62">
        <v>0</v>
      </c>
      <c r="I46" s="62">
        <v>0</v>
      </c>
      <c r="J46" s="62">
        <v>530.66433465520299</v>
      </c>
      <c r="K46" s="62">
        <v>63.154549187271897</v>
      </c>
      <c r="L46" s="62">
        <v>1.3234411855683901</v>
      </c>
      <c r="M46" s="62">
        <v>0.116936417328373</v>
      </c>
      <c r="N46" s="62">
        <v>0.36320000000000002</v>
      </c>
      <c r="O46" s="62">
        <v>0</v>
      </c>
    </row>
    <row r="47" spans="1:15" ht="15.75" customHeight="1">
      <c r="A47" s="61">
        <v>6095251200</v>
      </c>
      <c r="B47" s="62">
        <v>0.28000000000000003</v>
      </c>
      <c r="C47" s="62">
        <v>3639</v>
      </c>
      <c r="D47" s="62">
        <v>1189</v>
      </c>
      <c r="E47" s="62" t="s">
        <v>121</v>
      </c>
      <c r="F47" s="62">
        <v>5.5246540973555097E-4</v>
      </c>
      <c r="G47" s="62">
        <v>1.8928226553490898E-2</v>
      </c>
      <c r="H47" s="62">
        <v>5.0260540650691798E-2</v>
      </c>
      <c r="I47" s="62">
        <v>1.72199541070384</v>
      </c>
      <c r="J47" s="62">
        <v>434.91693406941403</v>
      </c>
      <c r="K47" s="62">
        <v>42.615174727182101</v>
      </c>
      <c r="L47" s="62">
        <v>1.1804980758469901</v>
      </c>
      <c r="M47" s="62">
        <v>0.119823312144251</v>
      </c>
      <c r="N47" s="62">
        <v>0.7762</v>
      </c>
      <c r="O47" s="62">
        <v>2.5000000000000001E-2</v>
      </c>
    </row>
    <row r="48" spans="1:15" ht="15.75" customHeight="1">
      <c r="A48" s="61">
        <v>6095251100</v>
      </c>
      <c r="B48" s="62">
        <v>0.28000000000000003</v>
      </c>
      <c r="C48" s="62">
        <v>3490</v>
      </c>
      <c r="D48" s="62">
        <v>1031</v>
      </c>
      <c r="E48" s="62" t="s">
        <v>121</v>
      </c>
      <c r="F48" s="62">
        <v>6.6306115504295E-4</v>
      </c>
      <c r="G48" s="62">
        <v>1.9496916321244999E-2</v>
      </c>
      <c r="H48" s="62">
        <v>5.7852085777497397E-2</v>
      </c>
      <c r="I48" s="62">
        <v>1.70110594902863</v>
      </c>
      <c r="J48" s="62">
        <v>376.84115230061002</v>
      </c>
      <c r="K48" s="62">
        <v>37.971094958735399</v>
      </c>
      <c r="L48" s="62">
        <v>1.28248815070708</v>
      </c>
      <c r="M48" s="62">
        <v>0.13495580623794201</v>
      </c>
      <c r="N48" s="62">
        <v>0.75600000000000001</v>
      </c>
      <c r="O48" s="62">
        <v>2.5000000000000001E-2</v>
      </c>
    </row>
    <row r="49" spans="1:15" ht="15.75" customHeight="1">
      <c r="A49" s="61">
        <v>6095250900</v>
      </c>
      <c r="B49" s="62">
        <v>0.28000000000000003</v>
      </c>
      <c r="C49" s="62">
        <v>3038</v>
      </c>
      <c r="D49" s="62">
        <v>342</v>
      </c>
      <c r="E49" s="62" t="s">
        <v>121</v>
      </c>
      <c r="F49" s="62">
        <v>2.0749508340392E-3</v>
      </c>
      <c r="G49" s="62">
        <v>1.8359151872151001E-2</v>
      </c>
      <c r="H49" s="62">
        <v>0.31518503169055401</v>
      </c>
      <c r="I49" s="62">
        <v>2.7887551693797401</v>
      </c>
      <c r="J49" s="62">
        <v>135.209392512823</v>
      </c>
      <c r="K49" s="62">
        <v>26.6391412217958</v>
      </c>
      <c r="L49" s="62">
        <v>2.1821035563250999</v>
      </c>
      <c r="M49" s="62">
        <v>0.27357248931684702</v>
      </c>
      <c r="N49" s="62">
        <v>0.97960000000000003</v>
      </c>
      <c r="O49" s="62">
        <v>0.05</v>
      </c>
    </row>
    <row r="50" spans="1:15" ht="15.75" customHeight="1">
      <c r="A50" s="61">
        <v>6095250701</v>
      </c>
      <c r="B50" s="62">
        <v>0.28000000000000003</v>
      </c>
      <c r="C50" s="62">
        <v>3473</v>
      </c>
      <c r="D50" s="62">
        <v>1145</v>
      </c>
      <c r="E50" s="62" t="s">
        <v>121</v>
      </c>
      <c r="F50" s="62">
        <v>1.1155812496368499E-2</v>
      </c>
      <c r="G50" s="62">
        <v>3.2002945781040897E-2</v>
      </c>
      <c r="H50" s="62">
        <v>1.93720683999438</v>
      </c>
      <c r="I50" s="62">
        <v>5.5573115348777504</v>
      </c>
      <c r="J50" s="62">
        <v>407.47745996139099</v>
      </c>
      <c r="K50" s="62">
        <v>143.222332188152</v>
      </c>
      <c r="L50" s="62">
        <v>43.4929098336858</v>
      </c>
      <c r="M50" s="62">
        <v>2.7700459449547199</v>
      </c>
      <c r="N50" s="62">
        <v>0.88380000000000003</v>
      </c>
      <c r="O50" s="62">
        <v>0.05</v>
      </c>
    </row>
    <row r="51" spans="1:15" ht="15.75" customHeight="1">
      <c r="A51" s="61">
        <v>6095251000</v>
      </c>
      <c r="B51" s="62">
        <v>0.28000000000000003</v>
      </c>
      <c r="C51" s="62">
        <v>2742</v>
      </c>
      <c r="D51" s="62">
        <v>724</v>
      </c>
      <c r="E51" s="62" t="s">
        <v>121</v>
      </c>
      <c r="F51" s="62">
        <v>4.7749174554534398E-3</v>
      </c>
      <c r="G51" s="62">
        <v>2.9077450988035099E-2</v>
      </c>
      <c r="H51" s="62">
        <v>0.32732059157133298</v>
      </c>
      <c r="I51" s="62">
        <v>1.99325926522981</v>
      </c>
      <c r="J51" s="62">
        <v>309.37391990307202</v>
      </c>
      <c r="K51" s="62">
        <v>60.112159382315902</v>
      </c>
      <c r="L51" s="62">
        <v>8.3592594567200607</v>
      </c>
      <c r="M51" s="62">
        <v>1.02147125777146</v>
      </c>
      <c r="N51" s="62">
        <v>0.68259999999999998</v>
      </c>
      <c r="O51" s="62">
        <v>2.5000000000000001E-2</v>
      </c>
    </row>
    <row r="52" spans="1:15" ht="15.75" customHeight="1">
      <c r="A52" s="61">
        <v>6095250604</v>
      </c>
      <c r="B52" s="62">
        <v>0.26</v>
      </c>
      <c r="C52" s="62">
        <v>3848</v>
      </c>
      <c r="D52" s="62">
        <v>1063</v>
      </c>
      <c r="E52" s="62" t="s">
        <v>121</v>
      </c>
      <c r="F52" s="63">
        <v>9.7384240014494703E-5</v>
      </c>
      <c r="G52" s="62">
        <v>1.11744188169947E-2</v>
      </c>
      <c r="H52" s="62">
        <v>0</v>
      </c>
      <c r="I52" s="62">
        <v>0</v>
      </c>
      <c r="J52" s="62">
        <v>233.311592909349</v>
      </c>
      <c r="K52" s="62">
        <v>7.9646638511652101</v>
      </c>
      <c r="L52" s="62">
        <v>0.16774250058739801</v>
      </c>
      <c r="M52" s="62">
        <v>8.3745337017098308E-3</v>
      </c>
      <c r="N52" s="62">
        <v>0.3967</v>
      </c>
      <c r="O52" s="62">
        <v>0</v>
      </c>
    </row>
    <row r="53" spans="1:15" ht="15.75" customHeight="1">
      <c r="A53" s="61">
        <v>6013358000</v>
      </c>
      <c r="B53" s="62">
        <v>0.26</v>
      </c>
      <c r="C53" s="62">
        <v>6237</v>
      </c>
      <c r="D53" s="62">
        <v>2127</v>
      </c>
      <c r="E53" s="62" t="s">
        <v>121</v>
      </c>
      <c r="F53" s="63">
        <v>5.0200975386113898E-5</v>
      </c>
      <c r="G53" s="62">
        <v>4.7202793365241002E-3</v>
      </c>
      <c r="H53" s="62">
        <v>1.5655174174159601E-2</v>
      </c>
      <c r="I53" s="62">
        <v>1.47201911109504</v>
      </c>
      <c r="J53" s="62">
        <v>252.898856748242</v>
      </c>
      <c r="K53" s="62">
        <v>7.2125595978687302</v>
      </c>
      <c r="L53" s="62">
        <v>0.32846165606042199</v>
      </c>
      <c r="M53" s="62">
        <v>2.7799556036160701E-3</v>
      </c>
      <c r="N53" s="62">
        <v>0.87280000000000002</v>
      </c>
      <c r="O53" s="62">
        <v>0.05</v>
      </c>
    </row>
    <row r="54" spans="1:15" ht="15.75" customHeight="1">
      <c r="A54" s="61">
        <v>6095251702</v>
      </c>
      <c r="B54" s="62">
        <v>0.26</v>
      </c>
      <c r="C54" s="62">
        <v>2819</v>
      </c>
      <c r="D54" s="62">
        <v>444</v>
      </c>
      <c r="E54" s="62" t="s">
        <v>121</v>
      </c>
      <c r="F54" s="62">
        <v>6.0133531532648903E-4</v>
      </c>
      <c r="G54" s="62">
        <v>1.9069555188472701E-2</v>
      </c>
      <c r="H54" s="62">
        <v>4.2379106347634303E-2</v>
      </c>
      <c r="I54" s="62">
        <v>1.3439269019076201</v>
      </c>
      <c r="J54" s="62">
        <v>162.96354994887699</v>
      </c>
      <c r="K54" s="62">
        <v>15.139730853155401</v>
      </c>
      <c r="L54" s="62">
        <v>0.48494224057827501</v>
      </c>
      <c r="M54" s="62">
        <v>5.9922230983670603E-2</v>
      </c>
      <c r="N54" s="62">
        <v>0.63770000000000004</v>
      </c>
      <c r="O54" s="62">
        <v>2.5000000000000001E-2</v>
      </c>
    </row>
    <row r="55" spans="1:15" ht="15.75" customHeight="1">
      <c r="A55" s="61">
        <v>6055201300</v>
      </c>
      <c r="B55" s="62">
        <v>0.26</v>
      </c>
      <c r="C55" s="62">
        <v>3436</v>
      </c>
      <c r="D55" s="62">
        <v>994</v>
      </c>
      <c r="E55" s="62" t="s">
        <v>121</v>
      </c>
      <c r="F55" s="62">
        <v>5.2330918730499601E-3</v>
      </c>
      <c r="G55" s="62">
        <v>2.2130707801892802E-2</v>
      </c>
      <c r="H55" s="62">
        <v>0.89904518378998199</v>
      </c>
      <c r="I55" s="62">
        <v>3.80205560036518</v>
      </c>
      <c r="J55" s="62">
        <v>300.00251030427199</v>
      </c>
      <c r="K55" s="62">
        <v>87.943718515870302</v>
      </c>
      <c r="L55" s="62">
        <v>18.477497004213699</v>
      </c>
      <c r="M55" s="62">
        <v>0.58007701494382402</v>
      </c>
      <c r="N55" s="62">
        <v>0.8095</v>
      </c>
      <c r="O55" s="62">
        <v>0.05</v>
      </c>
    </row>
    <row r="56" spans="1:15" ht="15.75" customHeight="1">
      <c r="A56" s="61">
        <v>6013357000</v>
      </c>
      <c r="B56" s="62">
        <v>0.26</v>
      </c>
      <c r="C56" s="62">
        <v>3202</v>
      </c>
      <c r="D56" s="62">
        <v>1067</v>
      </c>
      <c r="E56" s="62" t="s">
        <v>121</v>
      </c>
      <c r="F56" s="63">
        <v>1.8582020562818899E-6</v>
      </c>
      <c r="G56" s="62">
        <v>1.6079031333865301E-3</v>
      </c>
      <c r="H56" s="62">
        <v>0</v>
      </c>
      <c r="I56" s="62">
        <v>0</v>
      </c>
      <c r="J56" s="62">
        <v>37.512831790108002</v>
      </c>
      <c r="K56" s="62">
        <v>0.22442086019825799</v>
      </c>
      <c r="L56" s="62">
        <v>2.60305127979293E-3</v>
      </c>
      <c r="M56" s="63">
        <v>8.8152956880107697E-6</v>
      </c>
      <c r="N56" s="62">
        <v>0.31630000000000003</v>
      </c>
      <c r="O56" s="62">
        <v>0</v>
      </c>
    </row>
    <row r="57" spans="1:15" ht="15.75" customHeight="1">
      <c r="A57" s="61">
        <v>6095250103</v>
      </c>
      <c r="B57" s="62">
        <v>0.24</v>
      </c>
      <c r="C57" s="62">
        <v>4804</v>
      </c>
      <c r="D57" s="62">
        <v>1271</v>
      </c>
      <c r="E57" s="62" t="s">
        <v>121</v>
      </c>
      <c r="F57" s="62">
        <v>3.4984825580361997E-4</v>
      </c>
      <c r="G57" s="62">
        <v>1.4470907178608499E-2</v>
      </c>
      <c r="H57" s="62">
        <v>4.2016775522014799E-2</v>
      </c>
      <c r="I57" s="62">
        <v>1.7379559521508801</v>
      </c>
      <c r="J57" s="62">
        <v>347.15850767216301</v>
      </c>
      <c r="K57" s="62">
        <v>20.308652771036201</v>
      </c>
      <c r="L57" s="62">
        <v>1.0134966477357299</v>
      </c>
      <c r="M57" s="62">
        <v>4.63033601399623E-2</v>
      </c>
      <c r="N57" s="62">
        <v>0.61109999999999998</v>
      </c>
      <c r="O57" s="62">
        <v>2.5000000000000001E-2</v>
      </c>
    </row>
    <row r="58" spans="1:15" ht="15.75" customHeight="1">
      <c r="A58" s="61">
        <v>6095250300</v>
      </c>
      <c r="B58" s="62">
        <v>0.24</v>
      </c>
      <c r="C58" s="62">
        <v>3539</v>
      </c>
      <c r="D58" s="62">
        <v>1231</v>
      </c>
      <c r="E58" s="62" t="s">
        <v>121</v>
      </c>
      <c r="F58" s="62">
        <v>5.4098263175709799E-4</v>
      </c>
      <c r="G58" s="62">
        <v>1.6958313868968702E-2</v>
      </c>
      <c r="H58" s="62">
        <v>4.7863438344709297E-2</v>
      </c>
      <c r="I58" s="62">
        <v>1.50038681955701</v>
      </c>
      <c r="J58" s="62">
        <v>395.50655451996499</v>
      </c>
      <c r="K58" s="62">
        <v>30.795380445798301</v>
      </c>
      <c r="L58" s="62">
        <v>1.54217470970313</v>
      </c>
      <c r="M58" s="62">
        <v>8.1563458996872201E-2</v>
      </c>
      <c r="N58" s="62">
        <v>0.76819999999999999</v>
      </c>
      <c r="O58" s="62">
        <v>2.5000000000000001E-2</v>
      </c>
    </row>
    <row r="59" spans="1:15" ht="15.75" customHeight="1">
      <c r="A59" s="61">
        <v>6095250601</v>
      </c>
      <c r="B59" s="62">
        <v>0.24</v>
      </c>
      <c r="C59" s="62">
        <v>4833</v>
      </c>
      <c r="D59" s="62">
        <v>1577</v>
      </c>
      <c r="E59" s="62" t="s">
        <v>121</v>
      </c>
      <c r="F59" s="62">
        <v>3.07560530308692E-4</v>
      </c>
      <c r="G59" s="62">
        <v>1.1783782256057199E-2</v>
      </c>
      <c r="H59" s="62">
        <v>7.4322002149095498E-2</v>
      </c>
      <c r="I59" s="62">
        <v>2.8475509821762199</v>
      </c>
      <c r="J59" s="62">
        <v>350.238511526276</v>
      </c>
      <c r="K59" s="62">
        <v>17.78307125133</v>
      </c>
      <c r="L59" s="62">
        <v>1.27619423818772</v>
      </c>
      <c r="M59" s="62">
        <v>2.8425406136969301E-2</v>
      </c>
      <c r="N59" s="62">
        <v>0.80879999999999996</v>
      </c>
      <c r="O59" s="62">
        <v>0.05</v>
      </c>
    </row>
    <row r="60" spans="1:15" ht="15.75" customHeight="1">
      <c r="A60" s="61">
        <v>6095250105</v>
      </c>
      <c r="B60" s="62">
        <v>0.24</v>
      </c>
      <c r="C60" s="62">
        <v>7243</v>
      </c>
      <c r="D60" s="62">
        <v>1687</v>
      </c>
      <c r="E60" s="62" t="s">
        <v>121</v>
      </c>
      <c r="F60" s="62">
        <v>1.1830063205438E-4</v>
      </c>
      <c r="G60" s="62">
        <v>1.10072880784528E-2</v>
      </c>
      <c r="H60" s="62">
        <v>2.14212869492468E-2</v>
      </c>
      <c r="I60" s="62">
        <v>1.9931446888058499</v>
      </c>
      <c r="J60" s="62">
        <v>371.791430212416</v>
      </c>
      <c r="K60" s="62">
        <v>14.341413821737699</v>
      </c>
      <c r="L60" s="62">
        <v>0.36307724569706801</v>
      </c>
      <c r="M60" s="62">
        <v>1.71608300380281E-2</v>
      </c>
      <c r="N60" s="62">
        <v>0.5444</v>
      </c>
      <c r="O60" s="62">
        <v>2.5000000000000001E-2</v>
      </c>
    </row>
    <row r="61" spans="1:15" ht="15.75" customHeight="1">
      <c r="A61" s="61">
        <v>6095250106</v>
      </c>
      <c r="B61" s="62">
        <v>0.22</v>
      </c>
      <c r="C61" s="62">
        <v>3684</v>
      </c>
      <c r="D61" s="62">
        <v>1124</v>
      </c>
      <c r="E61" s="62" t="s">
        <v>121</v>
      </c>
      <c r="F61" s="63">
        <v>3.1558135644724898E-6</v>
      </c>
      <c r="G61" s="62">
        <v>3.3353513497357701E-3</v>
      </c>
      <c r="H61" s="62">
        <v>0</v>
      </c>
      <c r="I61" s="62">
        <v>0</v>
      </c>
      <c r="J61" s="62">
        <v>76.880276565269796</v>
      </c>
      <c r="K61" s="62">
        <v>0.432734580600596</v>
      </c>
      <c r="L61" s="62">
        <v>2.99685134846944E-3</v>
      </c>
      <c r="M61" s="63">
        <v>2.46982207065465E-5</v>
      </c>
      <c r="N61" s="62">
        <v>0.1454</v>
      </c>
      <c r="O61" s="62">
        <v>0</v>
      </c>
    </row>
    <row r="62" spans="1:15" ht="15.75" customHeight="1">
      <c r="A62" s="61">
        <v>6013356001</v>
      </c>
      <c r="B62" s="62">
        <v>0.22</v>
      </c>
      <c r="C62" s="62">
        <v>3908</v>
      </c>
      <c r="D62" s="62">
        <v>1213</v>
      </c>
      <c r="E62" s="62" t="s">
        <v>121</v>
      </c>
      <c r="F62" s="63">
        <v>7.7157676580375004E-7</v>
      </c>
      <c r="G62" s="62">
        <v>1.6253121197133901E-3</v>
      </c>
      <c r="H62" s="63">
        <v>7.5383050019026403E-5</v>
      </c>
      <c r="I62" s="62">
        <v>0.15879299409599901</v>
      </c>
      <c r="J62" s="62">
        <v>40.773891159141499</v>
      </c>
      <c r="K62" s="62">
        <v>0.120357169754068</v>
      </c>
      <c r="L62" s="62">
        <v>6.79256115493948E-4</v>
      </c>
      <c r="M62" s="63">
        <v>2.0721512145604898E-6</v>
      </c>
      <c r="N62" s="62">
        <v>0.6905</v>
      </c>
      <c r="O62" s="62">
        <v>2.5000000000000001E-2</v>
      </c>
    </row>
    <row r="63" spans="1:15" ht="15.75" customHeight="1">
      <c r="A63" s="61">
        <v>6097150204</v>
      </c>
      <c r="B63" s="62">
        <v>0.22</v>
      </c>
      <c r="C63" s="62">
        <v>3559</v>
      </c>
      <c r="D63" s="62">
        <v>1675</v>
      </c>
      <c r="E63" s="62" t="s">
        <v>121</v>
      </c>
      <c r="F63" s="62">
        <v>2.21576260378002E-4</v>
      </c>
      <c r="G63" s="62">
        <v>1.0820179782429501E-2</v>
      </c>
      <c r="H63" s="62">
        <v>0</v>
      </c>
      <c r="I63" s="62">
        <v>0</v>
      </c>
      <c r="J63" s="62">
        <v>372.99766276009302</v>
      </c>
      <c r="K63" s="62">
        <v>18.3207886208119</v>
      </c>
      <c r="L63" s="62">
        <v>0.95201527975897404</v>
      </c>
      <c r="M63" s="62">
        <v>2.94661085301446E-2</v>
      </c>
      <c r="N63" s="62">
        <v>0.26800000000000002</v>
      </c>
      <c r="O63" s="62">
        <v>0</v>
      </c>
    </row>
    <row r="64" spans="1:15" ht="15.75" customHeight="1">
      <c r="A64" s="61">
        <v>6095250400</v>
      </c>
      <c r="B64" s="62">
        <v>0.22</v>
      </c>
      <c r="C64" s="62">
        <v>3372</v>
      </c>
      <c r="D64" s="62">
        <v>1263</v>
      </c>
      <c r="E64" s="62" t="s">
        <v>121</v>
      </c>
      <c r="F64" s="62">
        <v>1.5508642618983001E-4</v>
      </c>
      <c r="G64" s="62">
        <v>1.41989347075311E-2</v>
      </c>
      <c r="H64" s="62">
        <v>1.3073785727802699E-2</v>
      </c>
      <c r="I64" s="62">
        <v>1.19697019584487</v>
      </c>
      <c r="J64" s="62">
        <v>343.82780866514503</v>
      </c>
      <c r="K64" s="62">
        <v>17.3023095252478</v>
      </c>
      <c r="L64" s="62">
        <v>0.26291307915401302</v>
      </c>
      <c r="M64" s="62">
        <v>1.50267046576805E-2</v>
      </c>
      <c r="N64" s="62">
        <v>0.63</v>
      </c>
      <c r="O64" s="62">
        <v>2.5000000000000001E-2</v>
      </c>
    </row>
    <row r="65" spans="1:15" ht="15.75" customHeight="1">
      <c r="A65" s="61">
        <v>6095252204</v>
      </c>
      <c r="B65" s="62">
        <v>0.22</v>
      </c>
      <c r="C65" s="62">
        <v>5267</v>
      </c>
      <c r="D65" s="62">
        <v>1825</v>
      </c>
      <c r="E65" s="62" t="s">
        <v>121</v>
      </c>
      <c r="F65" s="63">
        <v>9.4186303237976703E-6</v>
      </c>
      <c r="G65" s="62">
        <v>3.4320305070978398E-3</v>
      </c>
      <c r="H65" s="62">
        <v>0</v>
      </c>
      <c r="I65" s="62">
        <v>0</v>
      </c>
      <c r="J65" s="62">
        <v>131.546353682084</v>
      </c>
      <c r="K65" s="62">
        <v>1.60368452828951</v>
      </c>
      <c r="L65" s="62">
        <v>2.79287968558431E-2</v>
      </c>
      <c r="M65" s="62">
        <v>2.2343131154436399E-4</v>
      </c>
      <c r="N65" s="62">
        <v>0.21060000000000001</v>
      </c>
      <c r="O65" s="62">
        <v>0</v>
      </c>
    </row>
    <row r="66" spans="1:15" ht="15.75" customHeight="1">
      <c r="A66" s="61">
        <v>6095250605</v>
      </c>
      <c r="B66" s="62">
        <v>0.2</v>
      </c>
      <c r="C66" s="62">
        <v>4012</v>
      </c>
      <c r="D66" s="62">
        <v>1292</v>
      </c>
      <c r="E66" s="62" t="s">
        <v>121</v>
      </c>
      <c r="F66" s="63">
        <v>1.4715523555407801E-5</v>
      </c>
      <c r="G66" s="62">
        <v>5.6924190034191198E-3</v>
      </c>
      <c r="H66" s="62">
        <v>0</v>
      </c>
      <c r="I66" s="62">
        <v>0</v>
      </c>
      <c r="J66" s="62">
        <v>147.996665145827</v>
      </c>
      <c r="K66" s="62">
        <v>1.9476907170325699</v>
      </c>
      <c r="L66" s="62">
        <v>2.32540728909723E-2</v>
      </c>
      <c r="M66" s="62">
        <v>3.8609453360099999E-4</v>
      </c>
      <c r="N66" s="62">
        <v>0.1782</v>
      </c>
      <c r="O66" s="62">
        <v>0</v>
      </c>
    </row>
    <row r="67" spans="1:15" ht="15.75" customHeight="1">
      <c r="A67" s="61">
        <v>6095250501</v>
      </c>
      <c r="B67" s="62">
        <v>0.2</v>
      </c>
      <c r="C67" s="62">
        <v>2215</v>
      </c>
      <c r="D67" s="62">
        <v>829</v>
      </c>
      <c r="E67" s="62" t="s">
        <v>121</v>
      </c>
      <c r="F67" s="62">
        <v>1.0476147047335401E-3</v>
      </c>
      <c r="G67" s="62">
        <v>1.3506575448420301E-2</v>
      </c>
      <c r="H67" s="62">
        <v>0</v>
      </c>
      <c r="I67" s="62">
        <v>0</v>
      </c>
      <c r="J67" s="62">
        <v>192.65464785587301</v>
      </c>
      <c r="K67" s="62">
        <v>20.246002584921001</v>
      </c>
      <c r="L67" s="62">
        <v>2.61564586260848</v>
      </c>
      <c r="M67" s="62">
        <v>5.3456295674768103E-2</v>
      </c>
      <c r="N67" s="62">
        <v>0.49530000000000002</v>
      </c>
      <c r="O67" s="62">
        <v>0</v>
      </c>
    </row>
    <row r="68" spans="1:15" ht="15.75" customHeight="1">
      <c r="A68" s="61">
        <v>6095250200</v>
      </c>
      <c r="B68" s="62">
        <v>0.2</v>
      </c>
      <c r="C68" s="62">
        <v>4280</v>
      </c>
      <c r="D68" s="62">
        <v>1251</v>
      </c>
      <c r="E68" s="62" t="s">
        <v>121</v>
      </c>
      <c r="F68" s="62">
        <v>6.2599856814694399E-4</v>
      </c>
      <c r="G68" s="62">
        <v>1.03505162323569E-2</v>
      </c>
      <c r="H68" s="62">
        <v>0.13396369358344601</v>
      </c>
      <c r="I68" s="62">
        <v>2.2150104737243801</v>
      </c>
      <c r="J68" s="62">
        <v>232.98844127611599</v>
      </c>
      <c r="K68" s="62">
        <v>23.8491150756644</v>
      </c>
      <c r="L68" s="62">
        <v>2.3552331032057401</v>
      </c>
      <c r="M68" s="62">
        <v>3.0226517582622601E-2</v>
      </c>
      <c r="N68" s="62">
        <v>0.80859999999999999</v>
      </c>
      <c r="O68" s="62">
        <v>0.05</v>
      </c>
    </row>
    <row r="69" spans="1:15" ht="15.75" customHeight="1">
      <c r="A69" s="61">
        <v>6095250104</v>
      </c>
      <c r="B69" s="62">
        <v>0.2</v>
      </c>
      <c r="C69" s="62">
        <v>2257</v>
      </c>
      <c r="D69" s="62">
        <v>696</v>
      </c>
      <c r="E69" s="62" t="s">
        <v>121</v>
      </c>
      <c r="F69" s="63">
        <v>3.4533782590278703E-5</v>
      </c>
      <c r="G69" s="62">
        <v>8.0637654225117206E-3</v>
      </c>
      <c r="H69" s="62">
        <v>3.8971373653129502E-3</v>
      </c>
      <c r="I69" s="62">
        <v>0.90999592793044803</v>
      </c>
      <c r="J69" s="62">
        <v>114.865353047456</v>
      </c>
      <c r="K69" s="62">
        <v>2.4414547520237102</v>
      </c>
      <c r="L69" s="62">
        <v>3.08497399345283E-2</v>
      </c>
      <c r="M69" s="62">
        <v>8.9573501328158302E-4</v>
      </c>
      <c r="N69" s="62">
        <v>0.85870000000000002</v>
      </c>
      <c r="O69" s="62">
        <v>0.05</v>
      </c>
    </row>
    <row r="70" spans="1:15" ht="15.75" customHeight="1">
      <c r="A70" s="61">
        <v>6097150205</v>
      </c>
      <c r="B70" s="62">
        <v>0.2</v>
      </c>
      <c r="C70" s="62">
        <v>3977</v>
      </c>
      <c r="D70" s="62">
        <v>1717</v>
      </c>
      <c r="E70" s="62" t="s">
        <v>121</v>
      </c>
      <c r="F70" s="62">
        <v>9.5563074635136695E-4</v>
      </c>
      <c r="G70" s="62">
        <v>1.11536419966456E-2</v>
      </c>
      <c r="H70" s="62">
        <v>9.5013586955984705E-2</v>
      </c>
      <c r="I70" s="62">
        <v>1.10895085551649</v>
      </c>
      <c r="J70" s="62">
        <v>341.67878297174798</v>
      </c>
      <c r="K70" s="62">
        <v>49.906548390002897</v>
      </c>
      <c r="L70" s="62">
        <v>5.3344450364923697</v>
      </c>
      <c r="M70" s="62">
        <v>6.3314668191168696E-2</v>
      </c>
      <c r="N70" s="62">
        <v>0.6875</v>
      </c>
      <c r="O70" s="62">
        <v>2.5000000000000001E-2</v>
      </c>
    </row>
    <row r="71" spans="1:15" ht="15.75" customHeight="1">
      <c r="A71" s="61">
        <v>6055201500</v>
      </c>
      <c r="B71" s="62">
        <v>0.2</v>
      </c>
      <c r="C71" s="62">
        <v>1703</v>
      </c>
      <c r="D71" s="62">
        <v>2074</v>
      </c>
      <c r="E71" s="62" t="s">
        <v>121</v>
      </c>
      <c r="F71" s="63">
        <v>1.4274998247750799E-6</v>
      </c>
      <c r="G71" s="62">
        <v>6.7732334596803598E-4</v>
      </c>
      <c r="H71" s="63">
        <v>6.07758050397992E-5</v>
      </c>
      <c r="I71" s="62">
        <v>2.88370414545891E-2</v>
      </c>
      <c r="J71" s="62">
        <v>34.368274413817403</v>
      </c>
      <c r="K71" s="62">
        <v>0.46943674376092098</v>
      </c>
      <c r="L71" s="62">
        <v>2.2810279018068598E-3</v>
      </c>
      <c r="M71" s="63">
        <v>4.5009790701062801E-7</v>
      </c>
      <c r="N71" s="62">
        <v>0.59699999999999998</v>
      </c>
      <c r="O71" s="62">
        <v>2.5000000000000001E-2</v>
      </c>
    </row>
    <row r="72" spans="1:15" ht="15.75" customHeight="1">
      <c r="A72" s="61">
        <v>6097150203</v>
      </c>
      <c r="B72" s="62">
        <v>0.18</v>
      </c>
      <c r="C72" s="62">
        <v>4529</v>
      </c>
      <c r="D72" s="62">
        <v>2042</v>
      </c>
      <c r="E72" s="62" t="s">
        <v>121</v>
      </c>
      <c r="F72" s="62">
        <v>1.4728720498855901E-3</v>
      </c>
      <c r="G72" s="62">
        <v>1.35176156493701E-2</v>
      </c>
      <c r="H72" s="62">
        <v>0.16676593784829599</v>
      </c>
      <c r="I72" s="62">
        <v>1.53053203189993</v>
      </c>
      <c r="J72" s="62">
        <v>440.92267922826602</v>
      </c>
      <c r="K72" s="62">
        <v>85.440020972486806</v>
      </c>
      <c r="L72" s="62">
        <v>9.4385230651664394</v>
      </c>
      <c r="M72" s="62">
        <v>0.112754392570124</v>
      </c>
      <c r="N72" s="62">
        <v>0.66049999999999998</v>
      </c>
      <c r="O72" s="62">
        <v>2.5000000000000001E-2</v>
      </c>
    </row>
    <row r="73" spans="1:15" ht="15.75" customHeight="1">
      <c r="A73" s="61">
        <v>6095252206</v>
      </c>
      <c r="B73" s="62">
        <v>0.18</v>
      </c>
      <c r="C73" s="62">
        <v>4908</v>
      </c>
      <c r="D73" s="62">
        <v>1464</v>
      </c>
      <c r="E73" s="62" t="s">
        <v>121</v>
      </c>
      <c r="F73" s="63">
        <v>9.5534616740230992E-6</v>
      </c>
      <c r="G73" s="62">
        <v>3.3862425805080199E-3</v>
      </c>
      <c r="H73" s="62">
        <v>0</v>
      </c>
      <c r="I73" s="62">
        <v>0</v>
      </c>
      <c r="J73" s="62">
        <v>105.811068389174</v>
      </c>
      <c r="K73" s="62">
        <v>1.31039295248806</v>
      </c>
      <c r="L73" s="62">
        <v>2.34752765522507E-2</v>
      </c>
      <c r="M73" s="62">
        <v>1.86389934845107E-4</v>
      </c>
      <c r="N73" s="62">
        <v>0.35210000000000002</v>
      </c>
      <c r="O73" s="62">
        <v>0</v>
      </c>
    </row>
    <row r="74" spans="1:15" ht="15.75" customHeight="1">
      <c r="A74" s="61">
        <v>6097150305</v>
      </c>
      <c r="B74" s="62">
        <v>0.18</v>
      </c>
      <c r="C74" s="62">
        <v>5353</v>
      </c>
      <c r="D74" s="62">
        <v>1280</v>
      </c>
      <c r="E74" s="62" t="s">
        <v>121</v>
      </c>
      <c r="F74" s="62">
        <v>1.4389868172985699E-3</v>
      </c>
      <c r="G74" s="62">
        <v>1.33444660218121E-2</v>
      </c>
      <c r="H74" s="62">
        <v>0.385144821649963</v>
      </c>
      <c r="I74" s="62">
        <v>3.5716463307380102</v>
      </c>
      <c r="J74" s="62">
        <v>274.74344247311598</v>
      </c>
      <c r="K74" s="62">
        <v>52.358568335928801</v>
      </c>
      <c r="L74" s="62">
        <v>5.7978313366002903</v>
      </c>
      <c r="M74" s="62">
        <v>6.9678796482237695E-2</v>
      </c>
      <c r="N74" s="62">
        <v>0.84089999999999998</v>
      </c>
      <c r="O74" s="62">
        <v>0.05</v>
      </c>
    </row>
    <row r="75" spans="1:15" ht="15.75" customHeight="1">
      <c r="A75" s="61">
        <v>6095252103</v>
      </c>
      <c r="B75" s="62">
        <v>0.16</v>
      </c>
      <c r="C75" s="62">
        <v>5643</v>
      </c>
      <c r="D75" s="62">
        <v>1361</v>
      </c>
      <c r="E75" s="62" t="s">
        <v>121</v>
      </c>
      <c r="F75" s="63">
        <v>2.1865828373151E-5</v>
      </c>
      <c r="G75" s="62">
        <v>5.8363643081228902E-3</v>
      </c>
      <c r="H75" s="62">
        <v>3.0847217377422799E-3</v>
      </c>
      <c r="I75" s="62">
        <v>0.823365094768437</v>
      </c>
      <c r="J75" s="62">
        <v>155.91726343645999</v>
      </c>
      <c r="K75" s="62">
        <v>2.3157474812437</v>
      </c>
      <c r="L75" s="62">
        <v>5.01587731438594E-2</v>
      </c>
      <c r="M75" s="62">
        <v>9.3106133864751602E-4</v>
      </c>
      <c r="N75" s="62">
        <v>0.58169999999999999</v>
      </c>
      <c r="O75" s="62">
        <v>2.5000000000000001E-2</v>
      </c>
    </row>
    <row r="76" spans="1:15" ht="15.75" customHeight="1">
      <c r="A76" s="61">
        <v>6097150303</v>
      </c>
      <c r="B76" s="62">
        <v>0.16</v>
      </c>
      <c r="C76" s="62">
        <v>4013</v>
      </c>
      <c r="D76" s="62">
        <v>3114</v>
      </c>
      <c r="E76" s="62" t="s">
        <v>121</v>
      </c>
      <c r="F76" s="63">
        <v>6.7063323813574802E-6</v>
      </c>
      <c r="G76" s="62">
        <v>1.4316338559532699E-3</v>
      </c>
      <c r="H76" s="62">
        <v>0</v>
      </c>
      <c r="I76" s="62">
        <v>0</v>
      </c>
      <c r="J76" s="62">
        <v>97.278640441867395</v>
      </c>
      <c r="K76" s="62">
        <v>2.9821310997308599</v>
      </c>
      <c r="L76" s="62">
        <v>1.5308863169095299E-2</v>
      </c>
      <c r="M76" s="63">
        <v>2.5130454905943702E-6</v>
      </c>
      <c r="N76" s="62">
        <v>0.2828</v>
      </c>
      <c r="O76" s="62">
        <v>0</v>
      </c>
    </row>
    <row r="77" spans="1:15" ht="15.75" customHeight="1">
      <c r="A77" s="61">
        <v>6097150304</v>
      </c>
      <c r="B77" s="62">
        <v>0.16</v>
      </c>
      <c r="C77" s="62">
        <v>5834</v>
      </c>
      <c r="D77" s="62">
        <v>1935</v>
      </c>
      <c r="E77" s="62" t="s">
        <v>121</v>
      </c>
      <c r="F77" s="62">
        <v>2.3623546950354499E-4</v>
      </c>
      <c r="G77" s="62">
        <v>8.93766405915963E-3</v>
      </c>
      <c r="H77" s="62">
        <v>3.4454943227092097E-2</v>
      </c>
      <c r="I77" s="62">
        <v>1.3035583030284299</v>
      </c>
      <c r="J77" s="62">
        <v>333.30933930566999</v>
      </c>
      <c r="K77" s="62">
        <v>16.813771991522401</v>
      </c>
      <c r="L77" s="62">
        <v>1.2737002915618001</v>
      </c>
      <c r="M77" s="62">
        <v>1.73450608342148E-2</v>
      </c>
      <c r="N77" s="62">
        <v>0.50980000000000003</v>
      </c>
      <c r="O77" s="62">
        <v>2.5000000000000001E-2</v>
      </c>
    </row>
    <row r="78" spans="1:15" ht="15.75" customHeight="1">
      <c r="A78" s="61">
        <v>6097150306</v>
      </c>
      <c r="B78" s="62">
        <v>0.16</v>
      </c>
      <c r="C78" s="62">
        <v>3746</v>
      </c>
      <c r="D78" s="62">
        <v>1456</v>
      </c>
      <c r="E78" s="62" t="s">
        <v>121</v>
      </c>
      <c r="F78" s="62">
        <v>3.0713911270520102E-4</v>
      </c>
      <c r="G78" s="62">
        <v>9.0897668518407099E-3</v>
      </c>
      <c r="H78" s="62">
        <v>2.8763577904842099E-2</v>
      </c>
      <c r="I78" s="62">
        <v>0.85125666567488201</v>
      </c>
      <c r="J78" s="62">
        <v>255.20419652558499</v>
      </c>
      <c r="K78" s="62">
        <v>15.6240217725273</v>
      </c>
      <c r="L78" s="62">
        <v>1.3012870301111299</v>
      </c>
      <c r="M78" s="62">
        <v>1.6163649153693799E-2</v>
      </c>
      <c r="N78" s="62">
        <v>0.57310000000000005</v>
      </c>
      <c r="O78" s="62">
        <v>2.5000000000000001E-2</v>
      </c>
    </row>
    <row r="79" spans="1:15" ht="15.75" customHeight="1">
      <c r="A79" s="61">
        <v>6097150502</v>
      </c>
      <c r="B79" s="62">
        <v>0.16</v>
      </c>
      <c r="C79" s="62">
        <v>1736</v>
      </c>
      <c r="D79" s="62">
        <v>1222</v>
      </c>
      <c r="E79" s="62" t="s">
        <v>121</v>
      </c>
      <c r="F79" s="63">
        <v>1.89442026850928E-5</v>
      </c>
      <c r="G79" s="62">
        <v>1.9347478040795301E-3</v>
      </c>
      <c r="H79" s="62">
        <v>8.2217839653302496E-4</v>
      </c>
      <c r="I79" s="62">
        <v>8.3968054697051805E-2</v>
      </c>
      <c r="J79" s="62">
        <v>63.184023521218798</v>
      </c>
      <c r="K79" s="62">
        <v>2.9253169517496498</v>
      </c>
      <c r="L79" s="62">
        <v>4.9629381505973402E-2</v>
      </c>
      <c r="M79" s="63">
        <v>4.2296200597722599E-5</v>
      </c>
      <c r="N79" s="62">
        <v>0.56169999999999998</v>
      </c>
      <c r="O79" s="62">
        <v>2.5000000000000001E-2</v>
      </c>
    </row>
    <row r="80" spans="1:15" ht="15.75" customHeight="1">
      <c r="A80" s="61">
        <v>6095250502</v>
      </c>
      <c r="B80" s="62">
        <v>0.16</v>
      </c>
      <c r="C80" s="62">
        <v>3266</v>
      </c>
      <c r="D80" s="62">
        <v>1048</v>
      </c>
      <c r="E80" s="62" t="s">
        <v>121</v>
      </c>
      <c r="F80" s="63">
        <v>1.6569785072012001E-5</v>
      </c>
      <c r="G80" s="62">
        <v>5.6251906876539698E-3</v>
      </c>
      <c r="H80" s="62">
        <v>0</v>
      </c>
      <c r="I80" s="62">
        <v>0</v>
      </c>
      <c r="J80" s="62">
        <v>120.70984926717399</v>
      </c>
      <c r="K80" s="62">
        <v>1.73726393783843</v>
      </c>
      <c r="L80" s="62">
        <v>2.3342323625880901E-2</v>
      </c>
      <c r="M80" s="62">
        <v>3.8610184267035599E-4</v>
      </c>
      <c r="N80" s="62">
        <v>0.41170000000000001</v>
      </c>
      <c r="O80" s="62">
        <v>0</v>
      </c>
    </row>
    <row r="81" spans="1:15" ht="15.75" customHeight="1">
      <c r="A81" s="61">
        <v>6055201403</v>
      </c>
      <c r="B81" s="62">
        <v>0.14000000000000001</v>
      </c>
      <c r="C81" s="62">
        <v>697</v>
      </c>
      <c r="D81" s="62">
        <v>766</v>
      </c>
      <c r="E81" s="62" t="s">
        <v>121</v>
      </c>
      <c r="F81" s="63">
        <v>1.8454000362608499E-8</v>
      </c>
      <c r="G81" s="62">
        <v>1.0551284978080301E-4</v>
      </c>
      <c r="H81" s="62">
        <v>0</v>
      </c>
      <c r="I81" s="62">
        <v>0</v>
      </c>
      <c r="J81" s="62">
        <v>1.9079627312357901</v>
      </c>
      <c r="K81" s="62">
        <v>2.5137174645416898E-3</v>
      </c>
      <c r="L81" s="63">
        <v>1.34784466460369E-6</v>
      </c>
      <c r="M81" s="63">
        <v>4.9642089760533999E-11</v>
      </c>
      <c r="N81" s="62">
        <v>0.03</v>
      </c>
      <c r="O81" s="62">
        <v>0</v>
      </c>
    </row>
    <row r="82" spans="1:15" ht="15.75" customHeight="1">
      <c r="A82" s="61">
        <v>6095252000</v>
      </c>
      <c r="B82" s="62">
        <v>0.14000000000000001</v>
      </c>
      <c r="C82" s="62">
        <v>4361</v>
      </c>
      <c r="D82" s="62">
        <v>1676</v>
      </c>
      <c r="E82" s="62" t="s">
        <v>121</v>
      </c>
      <c r="F82" s="63">
        <v>5.1826174425760397E-6</v>
      </c>
      <c r="G82" s="62">
        <v>1.2600694228049401E-3</v>
      </c>
      <c r="H82" s="62">
        <v>0</v>
      </c>
      <c r="I82" s="62">
        <v>0</v>
      </c>
      <c r="J82" s="62">
        <v>44.637645487692602</v>
      </c>
      <c r="K82" s="62">
        <v>1.19580256170898</v>
      </c>
      <c r="L82" s="62">
        <v>6.1510554731549301E-3</v>
      </c>
      <c r="M82" s="63">
        <v>1.2068651596758501E-6</v>
      </c>
      <c r="N82" s="62">
        <v>0.42880000000000001</v>
      </c>
      <c r="O82" s="62">
        <v>0</v>
      </c>
    </row>
    <row r="83" spans="1:15" ht="15.75" customHeight="1">
      <c r="A83" s="61">
        <v>6013392300</v>
      </c>
      <c r="B83" s="62">
        <v>0.14000000000000001</v>
      </c>
      <c r="C83" s="62">
        <v>3742</v>
      </c>
      <c r="D83" s="62">
        <v>853</v>
      </c>
      <c r="E83" s="62" t="s">
        <v>121</v>
      </c>
      <c r="F83" s="63">
        <v>4.7406667225619898E-6</v>
      </c>
      <c r="G83" s="62">
        <v>3.3470138695821101E-3</v>
      </c>
      <c r="H83" s="62">
        <v>0</v>
      </c>
      <c r="I83" s="62">
        <v>0</v>
      </c>
      <c r="J83" s="62">
        <v>59.2937376520957</v>
      </c>
      <c r="K83" s="62">
        <v>0.45390844961673599</v>
      </c>
      <c r="L83" s="62">
        <v>4.5482836294205896E-3</v>
      </c>
      <c r="M83" s="63">
        <v>3.70539964092436E-5</v>
      </c>
      <c r="N83" s="62">
        <v>0.41839999999999999</v>
      </c>
      <c r="O83" s="62">
        <v>0</v>
      </c>
    </row>
    <row r="84" spans="1:15" ht="15.75" customHeight="1">
      <c r="A84" s="61">
        <v>6097150501</v>
      </c>
      <c r="B84" s="62">
        <v>0.14000000000000001</v>
      </c>
      <c r="C84" s="62">
        <v>2457</v>
      </c>
      <c r="D84" s="62">
        <v>1986</v>
      </c>
      <c r="E84" s="62" t="s">
        <v>121</v>
      </c>
      <c r="F84" s="63">
        <v>3.6172247676565399E-6</v>
      </c>
      <c r="G84" s="62">
        <v>9.6640274644757801E-4</v>
      </c>
      <c r="H84" s="62">
        <v>0</v>
      </c>
      <c r="I84" s="62">
        <v>0</v>
      </c>
      <c r="J84" s="62">
        <v>45.150239080399899</v>
      </c>
      <c r="K84" s="62">
        <v>1.0990802000775799</v>
      </c>
      <c r="L84" s="62">
        <v>5.6141129300332996E-3</v>
      </c>
      <c r="M84" s="63">
        <v>9.3604968663239802E-7</v>
      </c>
      <c r="N84" s="62">
        <v>6.4299999999999996E-2</v>
      </c>
      <c r="O84" s="62">
        <v>0</v>
      </c>
    </row>
    <row r="85" spans="1:15" ht="15.75" customHeight="1">
      <c r="A85" s="61">
        <v>6095252104</v>
      </c>
      <c r="B85" s="62">
        <v>0.14000000000000001</v>
      </c>
      <c r="C85" s="62">
        <v>5981</v>
      </c>
      <c r="D85" s="62">
        <v>1854</v>
      </c>
      <c r="E85" s="62" t="s">
        <v>121</v>
      </c>
      <c r="F85" s="63">
        <v>3.6461787027891302E-6</v>
      </c>
      <c r="G85" s="62">
        <v>1.73855258694336E-3</v>
      </c>
      <c r="H85" s="62">
        <v>0</v>
      </c>
      <c r="I85" s="62">
        <v>0</v>
      </c>
      <c r="J85" s="62">
        <v>66.100910573627004</v>
      </c>
      <c r="K85" s="62">
        <v>0.67151826851871899</v>
      </c>
      <c r="L85" s="62">
        <v>9.6101864587799703E-3</v>
      </c>
      <c r="M85" s="63">
        <v>9.9138591198703201E-6</v>
      </c>
      <c r="N85" s="62">
        <v>9.8000000000000004E-2</v>
      </c>
      <c r="O85" s="62">
        <v>0</v>
      </c>
    </row>
    <row r="86" spans="1:15" ht="15.75" customHeight="1">
      <c r="A86" s="61">
        <v>6095252105</v>
      </c>
      <c r="B86" s="62">
        <v>0.12</v>
      </c>
      <c r="C86" s="62">
        <v>3204</v>
      </c>
      <c r="D86" s="62">
        <v>1014</v>
      </c>
      <c r="E86" s="62" t="s">
        <v>121</v>
      </c>
      <c r="F86" s="63">
        <v>4.1948617328616603E-6</v>
      </c>
      <c r="G86" s="62">
        <v>3.3993617229373498E-3</v>
      </c>
      <c r="H86" s="62">
        <v>0</v>
      </c>
      <c r="I86" s="62">
        <v>0</v>
      </c>
      <c r="J86" s="62">
        <v>69.905418434726499</v>
      </c>
      <c r="K86" s="62">
        <v>0.47218007124710598</v>
      </c>
      <c r="L86" s="62">
        <v>4.5178325296968396E-3</v>
      </c>
      <c r="M86" s="63">
        <v>3.7053040818690298E-5</v>
      </c>
      <c r="N86" s="62">
        <v>0.11310000000000001</v>
      </c>
      <c r="O86" s="62">
        <v>0</v>
      </c>
    </row>
    <row r="87" spans="1:15" ht="15.75" customHeight="1">
      <c r="A87" s="61">
        <v>6013360102</v>
      </c>
      <c r="B87" s="62">
        <v>0.12</v>
      </c>
      <c r="C87" s="62">
        <v>4381</v>
      </c>
      <c r="D87" s="62">
        <v>1673</v>
      </c>
      <c r="E87" s="62" t="s">
        <v>121</v>
      </c>
      <c r="F87" s="63">
        <v>8.3581971539701403E-7</v>
      </c>
      <c r="G87" s="62">
        <v>6.6514177610183195E-4</v>
      </c>
      <c r="H87" s="62">
        <v>0</v>
      </c>
      <c r="I87" s="62">
        <v>0</v>
      </c>
      <c r="J87" s="62">
        <v>22.492354502515202</v>
      </c>
      <c r="K87" s="62">
        <v>0.18192211710269601</v>
      </c>
      <c r="L87" s="62">
        <v>8.8655470985796105E-4</v>
      </c>
      <c r="M87" s="63">
        <v>1.70369791754651E-7</v>
      </c>
      <c r="N87" s="62">
        <v>0.41070000000000001</v>
      </c>
      <c r="O87" s="62">
        <v>0</v>
      </c>
    </row>
    <row r="88" spans="1:15" ht="15.75" customHeight="1">
      <c r="A88" s="61">
        <v>6013359203</v>
      </c>
      <c r="B88" s="62">
        <v>0.12</v>
      </c>
      <c r="C88" s="62">
        <v>7013</v>
      </c>
      <c r="D88" s="62">
        <v>1972</v>
      </c>
      <c r="E88" s="62" t="s">
        <v>121</v>
      </c>
      <c r="F88" s="63">
        <v>1.32595266351648E-5</v>
      </c>
      <c r="G88" s="62">
        <v>3.5305909663377101E-3</v>
      </c>
      <c r="H88" s="62">
        <v>0</v>
      </c>
      <c r="I88" s="62">
        <v>0</v>
      </c>
      <c r="J88" s="62">
        <v>139.848211480537</v>
      </c>
      <c r="K88" s="62">
        <v>1.9295702558827801</v>
      </c>
      <c r="L88" s="62">
        <v>5.08000332153088E-2</v>
      </c>
      <c r="M88" s="62">
        <v>2.2267074050591999E-4</v>
      </c>
      <c r="N88" s="62">
        <v>0.48420000000000002</v>
      </c>
      <c r="O88" s="62">
        <v>0</v>
      </c>
    </row>
    <row r="89" spans="1:15" ht="15.75" customHeight="1">
      <c r="A89" s="61">
        <v>6013359202</v>
      </c>
      <c r="B89" s="62">
        <v>0.12</v>
      </c>
      <c r="C89" s="62">
        <v>6130</v>
      </c>
      <c r="D89" s="62">
        <v>2230</v>
      </c>
      <c r="E89" s="62" t="s">
        <v>121</v>
      </c>
      <c r="F89" s="63">
        <v>5.3491782606841202E-7</v>
      </c>
      <c r="G89" s="62">
        <v>6.3110586669872003E-4</v>
      </c>
      <c r="H89" s="62">
        <v>0</v>
      </c>
      <c r="I89" s="62">
        <v>0</v>
      </c>
      <c r="J89" s="62">
        <v>28.261135965835798</v>
      </c>
      <c r="K89" s="62">
        <v>0.154872556033818</v>
      </c>
      <c r="L89" s="62">
        <v>7.21714689063929E-4</v>
      </c>
      <c r="M89" s="63">
        <v>1.5792444868826E-7</v>
      </c>
      <c r="N89" s="62">
        <v>0.48220000000000002</v>
      </c>
      <c r="O89" s="62">
        <v>0</v>
      </c>
    </row>
    <row r="90" spans="1:15" ht="15.75" customHeight="1">
      <c r="A90" s="61">
        <v>6097151602</v>
      </c>
      <c r="B90" s="62">
        <v>0.12</v>
      </c>
      <c r="C90" s="62">
        <v>3212</v>
      </c>
      <c r="D90" s="62">
        <v>2140</v>
      </c>
      <c r="E90" s="62" t="s">
        <v>121</v>
      </c>
      <c r="F90" s="63">
        <v>2.4501085700856001E-8</v>
      </c>
      <c r="G90" s="63">
        <v>9.9287996684396703E-5</v>
      </c>
      <c r="H90" s="62">
        <v>0</v>
      </c>
      <c r="I90" s="62">
        <v>0</v>
      </c>
      <c r="J90" s="62">
        <v>4.6850517232774802</v>
      </c>
      <c r="K90" s="62">
        <v>8.6672697716307003E-3</v>
      </c>
      <c r="L90" s="63">
        <v>5.7816805850159101E-6</v>
      </c>
      <c r="M90" s="63">
        <v>8.1733788974568805E-11</v>
      </c>
      <c r="N90" s="62">
        <v>4.9099999999999998E-2</v>
      </c>
      <c r="O90" s="62">
        <v>0</v>
      </c>
    </row>
    <row r="91" spans="1:15" ht="15.75" customHeight="1">
      <c r="A91" s="61">
        <v>6013356002</v>
      </c>
      <c r="B91" s="62">
        <v>0.12</v>
      </c>
      <c r="C91" s="62">
        <v>5481</v>
      </c>
      <c r="D91" s="62">
        <v>2338</v>
      </c>
      <c r="E91" s="62" t="s">
        <v>121</v>
      </c>
      <c r="F91" s="63">
        <v>4.2265822797856102E-11</v>
      </c>
      <c r="G91" s="63">
        <v>2.5865929261069501E-6</v>
      </c>
      <c r="H91" s="62">
        <v>0</v>
      </c>
      <c r="I91" s="62">
        <v>0</v>
      </c>
      <c r="J91" s="62">
        <v>0.139486340341164</v>
      </c>
      <c r="K91" s="63">
        <v>1.7527579363520998E-5</v>
      </c>
      <c r="L91" s="63">
        <v>1.80613179633775E-10</v>
      </c>
      <c r="M91" s="63">
        <v>3.4254973616688701E-17</v>
      </c>
      <c r="N91" s="62">
        <v>0.37769999999999998</v>
      </c>
      <c r="O91" s="62">
        <v>0</v>
      </c>
    </row>
    <row r="92" spans="1:15" ht="15.75" customHeight="1">
      <c r="A92" s="61">
        <v>6055201601</v>
      </c>
      <c r="B92" s="62">
        <v>0.12</v>
      </c>
      <c r="C92" s="62">
        <v>2261</v>
      </c>
      <c r="D92" s="62">
        <v>1002</v>
      </c>
      <c r="E92" s="62" t="s">
        <v>121</v>
      </c>
      <c r="F92" s="63">
        <v>1.0542406981209801E-5</v>
      </c>
      <c r="G92" s="62">
        <v>1.7922363623107699E-3</v>
      </c>
      <c r="H92" s="62">
        <v>5.9590955461288203E-4</v>
      </c>
      <c r="I92" s="62">
        <v>0.101306160379616</v>
      </c>
      <c r="J92" s="62">
        <v>44.267950281797802</v>
      </c>
      <c r="K92" s="62">
        <v>1.2345180404362399</v>
      </c>
      <c r="L92" s="62">
        <v>1.9706005120322698E-2</v>
      </c>
      <c r="M92" s="63">
        <v>2.3361299053571602E-5</v>
      </c>
      <c r="N92" s="62">
        <v>0.76339999999999997</v>
      </c>
      <c r="O92" s="62">
        <v>2.5000000000000001E-2</v>
      </c>
    </row>
    <row r="93" spans="1:15" ht="15.75" customHeight="1">
      <c r="A93" s="61">
        <v>6095252205</v>
      </c>
      <c r="B93" s="62">
        <v>0.12</v>
      </c>
      <c r="C93" s="62">
        <v>8669</v>
      </c>
      <c r="D93" s="62">
        <v>2012</v>
      </c>
      <c r="E93" s="62" t="s">
        <v>121</v>
      </c>
      <c r="F93" s="63">
        <v>2.0662564463027099E-6</v>
      </c>
      <c r="G93" s="62">
        <v>1.70610172302196E-3</v>
      </c>
      <c r="H93" s="62">
        <v>0</v>
      </c>
      <c r="I93" s="62">
        <v>0</v>
      </c>
      <c r="J93" s="62">
        <v>72.323978627832801</v>
      </c>
      <c r="K93" s="62">
        <v>0.47648807493636203</v>
      </c>
      <c r="L93" s="62">
        <v>4.7381249478296401E-3</v>
      </c>
      <c r="M93" s="63">
        <v>1.40970842284606E-5</v>
      </c>
      <c r="N93" s="62">
        <v>0.2009</v>
      </c>
      <c r="O93" s="62">
        <v>0</v>
      </c>
    </row>
    <row r="94" spans="1:15" ht="15.75" customHeight="1">
      <c r="A94" s="61">
        <v>6095252203</v>
      </c>
      <c r="B94" s="62">
        <v>0.12</v>
      </c>
      <c r="C94" s="62">
        <v>4964</v>
      </c>
      <c r="D94" s="62">
        <v>1644</v>
      </c>
      <c r="E94" s="62" t="s">
        <v>121</v>
      </c>
      <c r="F94" s="63">
        <v>2.1697808227709999E-6</v>
      </c>
      <c r="G94" s="62">
        <v>1.6824069449099901E-3</v>
      </c>
      <c r="H94" s="62">
        <v>0</v>
      </c>
      <c r="I94" s="62">
        <v>0</v>
      </c>
      <c r="J94" s="62">
        <v>59.4956634155375</v>
      </c>
      <c r="K94" s="62">
        <v>0.41190701589325202</v>
      </c>
      <c r="L94" s="62">
        <v>4.2852055744996504E-3</v>
      </c>
      <c r="M94" s="63">
        <v>1.27157437162229E-5</v>
      </c>
      <c r="N94" s="62">
        <v>0.1341</v>
      </c>
      <c r="O94" s="62">
        <v>0</v>
      </c>
    </row>
    <row r="95" spans="1:15" ht="15.75" customHeight="1">
      <c r="A95" s="61">
        <v>6055201700</v>
      </c>
      <c r="B95" s="62">
        <v>0.1</v>
      </c>
      <c r="C95" s="62">
        <v>4984</v>
      </c>
      <c r="D95" s="62">
        <v>2451</v>
      </c>
      <c r="E95" s="62" t="s">
        <v>121</v>
      </c>
      <c r="F95" s="63">
        <v>5.50584414820085E-8</v>
      </c>
      <c r="G95" s="62">
        <v>1.24414346186385E-4</v>
      </c>
      <c r="H95" s="62">
        <v>0</v>
      </c>
      <c r="I95" s="62">
        <v>0</v>
      </c>
      <c r="J95" s="62">
        <v>7.22213341240613</v>
      </c>
      <c r="K95" s="62">
        <v>2.3985344548989901E-2</v>
      </c>
      <c r="L95" s="63">
        <v>1.6368771793305199E-5</v>
      </c>
      <c r="M95" s="63">
        <v>3.2201644750752702E-10</v>
      </c>
      <c r="N95" s="62">
        <v>0.45839999999999997</v>
      </c>
      <c r="O95" s="62">
        <v>0</v>
      </c>
    </row>
    <row r="96" spans="1:15" ht="15.75" customHeight="1">
      <c r="A96" s="61">
        <v>6055201602</v>
      </c>
      <c r="B96" s="62">
        <v>0.1</v>
      </c>
      <c r="C96" s="62">
        <v>3169</v>
      </c>
      <c r="D96" s="62">
        <v>1686</v>
      </c>
      <c r="E96" s="62" t="s">
        <v>121</v>
      </c>
      <c r="F96" s="63">
        <v>2.4468801852388999E-5</v>
      </c>
      <c r="G96" s="62">
        <v>2.5443199919584201E-3</v>
      </c>
      <c r="H96" s="62">
        <v>0</v>
      </c>
      <c r="I96" s="62">
        <v>0</v>
      </c>
      <c r="J96" s="62">
        <v>89.033623137566494</v>
      </c>
      <c r="K96" s="62">
        <v>4.0610916584378698</v>
      </c>
      <c r="L96" s="62">
        <v>6.8231403075517894E-2</v>
      </c>
      <c r="M96" s="63">
        <v>6.4763026899876698E-5</v>
      </c>
      <c r="N96" s="62">
        <v>0.4904</v>
      </c>
      <c r="O96" s="62">
        <v>0</v>
      </c>
    </row>
    <row r="97" spans="1:15" ht="15.75" customHeight="1">
      <c r="A97" s="61">
        <v>6095252310</v>
      </c>
      <c r="B97" s="62">
        <v>0.1</v>
      </c>
      <c r="C97" s="62">
        <v>3067</v>
      </c>
      <c r="D97" s="62">
        <v>1276</v>
      </c>
      <c r="E97" s="62" t="s">
        <v>121</v>
      </c>
      <c r="F97" s="63">
        <v>2.96514858869737E-9</v>
      </c>
      <c r="G97" s="63">
        <v>8.6847775545365996E-5</v>
      </c>
      <c r="H97" s="62">
        <v>0</v>
      </c>
      <c r="I97" s="62">
        <v>0</v>
      </c>
      <c r="J97" s="62">
        <v>2.3619406748401102</v>
      </c>
      <c r="K97" s="62">
        <v>6.0943846978904102E-4</v>
      </c>
      <c r="L97" s="63">
        <v>2.6134145890730498E-7</v>
      </c>
      <c r="M97" s="63">
        <v>1.76108138966625E-11</v>
      </c>
      <c r="N97" s="62">
        <v>0.34200000000000003</v>
      </c>
      <c r="O97" s="62">
        <v>0</v>
      </c>
    </row>
    <row r="98" spans="1:15" ht="15.75" customHeight="1">
      <c r="A98" s="61">
        <v>6095252305</v>
      </c>
      <c r="B98" s="62">
        <v>0.1</v>
      </c>
      <c r="C98" s="62">
        <v>6084</v>
      </c>
      <c r="D98" s="62">
        <v>1953</v>
      </c>
      <c r="E98" s="62" t="s">
        <v>121</v>
      </c>
      <c r="F98" s="63">
        <v>2.24294647269762E-7</v>
      </c>
      <c r="G98" s="62">
        <v>4.8846406733083002E-4</v>
      </c>
      <c r="H98" s="62">
        <v>0</v>
      </c>
      <c r="I98" s="62">
        <v>0</v>
      </c>
      <c r="J98" s="62">
        <v>24.7214965885283</v>
      </c>
      <c r="K98" s="62">
        <v>7.5201593217385995E-2</v>
      </c>
      <c r="L98" s="62">
        <v>2.92967050879148E-4</v>
      </c>
      <c r="M98" s="63">
        <v>2.05955308776593E-7</v>
      </c>
      <c r="N98" s="62">
        <v>0.24540000000000001</v>
      </c>
      <c r="O98" s="62">
        <v>0</v>
      </c>
    </row>
    <row r="99" spans="1:15" ht="15.75" customHeight="1">
      <c r="A99" s="61">
        <v>6013360101</v>
      </c>
      <c r="B99" s="62">
        <v>0.1</v>
      </c>
      <c r="C99" s="62">
        <v>4855</v>
      </c>
      <c r="D99" s="62">
        <v>1825</v>
      </c>
      <c r="E99" s="62" t="s">
        <v>121</v>
      </c>
      <c r="F99" s="63">
        <v>1.5350865308219299E-7</v>
      </c>
      <c r="G99" s="62">
        <v>5.6213744893245695E-4</v>
      </c>
      <c r="H99" s="63">
        <v>1.8632112767851101E-5</v>
      </c>
      <c r="I99" s="62">
        <v>6.8229432864177E-2</v>
      </c>
      <c r="J99" s="62">
        <v>21.686318999314601</v>
      </c>
      <c r="K99" s="62">
        <v>4.0316266743213702E-2</v>
      </c>
      <c r="L99" s="62">
        <v>1.2587042236417999E-4</v>
      </c>
      <c r="M99" s="63">
        <v>6.9323770648645594E-8</v>
      </c>
      <c r="N99" s="62">
        <v>0.67259999999999998</v>
      </c>
      <c r="O99" s="62">
        <v>2.5000000000000001E-2</v>
      </c>
    </row>
    <row r="100" spans="1:15" ht="15.75" customHeight="1">
      <c r="A100" s="61">
        <v>6013359204</v>
      </c>
      <c r="B100" s="62">
        <v>0.1</v>
      </c>
      <c r="C100" s="62">
        <v>4711</v>
      </c>
      <c r="D100" s="62">
        <v>1520</v>
      </c>
      <c r="E100" s="62" t="s">
        <v>121</v>
      </c>
      <c r="F100" s="63">
        <v>6.5967785616194597E-7</v>
      </c>
      <c r="G100" s="62">
        <v>1.57969910258094E-3</v>
      </c>
      <c r="H100" s="62">
        <v>0</v>
      </c>
      <c r="I100" s="62">
        <v>0</v>
      </c>
      <c r="J100" s="62">
        <v>50.888563744138303</v>
      </c>
      <c r="K100" s="62">
        <v>0.13487969387888599</v>
      </c>
      <c r="L100" s="62">
        <v>6.8024433999951605E-4</v>
      </c>
      <c r="M100" s="63">
        <v>2.0721524115601201E-6</v>
      </c>
      <c r="N100" s="62">
        <v>0.44919999999999999</v>
      </c>
      <c r="O100" s="62">
        <v>0</v>
      </c>
    </row>
    <row r="101" spans="1:15" ht="15.75" customHeight="1">
      <c r="A101" s="61">
        <v>6013359105</v>
      </c>
      <c r="B101" s="62">
        <v>0.1</v>
      </c>
      <c r="C101" s="62">
        <v>5276</v>
      </c>
      <c r="D101" s="62">
        <v>1265</v>
      </c>
      <c r="E101" s="62" t="s">
        <v>121</v>
      </c>
      <c r="F101" s="63">
        <v>7.2651527953000302E-7</v>
      </c>
      <c r="G101" s="62">
        <v>1.6458508370025501E-3</v>
      </c>
      <c r="H101" s="62">
        <v>0</v>
      </c>
      <c r="I101" s="62">
        <v>0</v>
      </c>
      <c r="J101" s="62">
        <v>42.276832686522297</v>
      </c>
      <c r="K101" s="62">
        <v>0.115076463399661</v>
      </c>
      <c r="L101" s="62">
        <v>6.7647762698388905E-4</v>
      </c>
      <c r="M101" s="63">
        <v>2.0721327313033499E-6</v>
      </c>
      <c r="N101" s="62">
        <v>0.3009</v>
      </c>
      <c r="O101" s="62">
        <v>0</v>
      </c>
    </row>
    <row r="102" spans="1:15" ht="15.75" customHeight="1">
      <c r="A102" s="61">
        <v>6013359104</v>
      </c>
      <c r="B102" s="62">
        <v>0.1</v>
      </c>
      <c r="C102" s="62">
        <v>2116</v>
      </c>
      <c r="D102" s="62">
        <v>306</v>
      </c>
      <c r="E102" s="62" t="s">
        <v>121</v>
      </c>
      <c r="F102" s="63">
        <v>2.4775655096210898E-6</v>
      </c>
      <c r="G102" s="62">
        <v>1.69270688152135E-3</v>
      </c>
      <c r="H102" s="62">
        <v>0</v>
      </c>
      <c r="I102" s="62">
        <v>0</v>
      </c>
      <c r="J102" s="62">
        <v>10.590326987625</v>
      </c>
      <c r="K102" s="62">
        <v>6.6396268278895804E-2</v>
      </c>
      <c r="L102" s="62">
        <v>1.25436556865354E-3</v>
      </c>
      <c r="M102" s="63">
        <v>4.6713150076848198E-6</v>
      </c>
      <c r="N102" s="62">
        <v>0.37109999999999999</v>
      </c>
      <c r="O102" s="62">
        <v>0</v>
      </c>
    </row>
    <row r="103" spans="1:15" ht="15.75" customHeight="1">
      <c r="A103" s="61">
        <v>6097151503</v>
      </c>
      <c r="B103" s="62">
        <v>0.1</v>
      </c>
      <c r="C103" s="62">
        <v>3446</v>
      </c>
      <c r="D103" s="62">
        <v>1565</v>
      </c>
      <c r="E103" s="62" t="s">
        <v>121</v>
      </c>
      <c r="F103" s="63">
        <v>4.6992863587359098E-9</v>
      </c>
      <c r="G103" s="63">
        <v>8.9253371334297696E-5</v>
      </c>
      <c r="H103" s="62">
        <v>0</v>
      </c>
      <c r="I103" s="62">
        <v>0</v>
      </c>
      <c r="J103" s="62">
        <v>2.91143912621096</v>
      </c>
      <c r="K103" s="62">
        <v>1.1530573050850699E-3</v>
      </c>
      <c r="L103" s="63">
        <v>6.2933513092118296E-7</v>
      </c>
      <c r="M103" s="63">
        <v>2.1885679020268599E-11</v>
      </c>
      <c r="N103" s="62">
        <v>8.2000000000000003E-2</v>
      </c>
      <c r="O103" s="62">
        <v>0</v>
      </c>
    </row>
    <row r="104" spans="1:15" ht="15.75" customHeight="1">
      <c r="A104" s="61">
        <v>6013359102</v>
      </c>
      <c r="B104" s="62">
        <v>0.1</v>
      </c>
      <c r="C104" s="62">
        <v>5496</v>
      </c>
      <c r="D104" s="62">
        <v>1640</v>
      </c>
      <c r="E104" s="62" t="s">
        <v>121</v>
      </c>
      <c r="F104" s="63">
        <v>2.0385624996707001E-7</v>
      </c>
      <c r="G104" s="62">
        <v>5.6538862741939097E-4</v>
      </c>
      <c r="H104" s="63">
        <v>2.80098487454754E-5</v>
      </c>
      <c r="I104" s="62">
        <v>7.7684397407424402E-2</v>
      </c>
      <c r="J104" s="62">
        <v>19.5307997425646</v>
      </c>
      <c r="K104" s="62">
        <v>4.5620352226008597E-2</v>
      </c>
      <c r="L104" s="62">
        <v>2.0502176647778101E-4</v>
      </c>
      <c r="M104" s="63">
        <v>1.4273347333359501E-7</v>
      </c>
      <c r="N104" s="62">
        <v>0.75429999999999997</v>
      </c>
      <c r="O104" s="62">
        <v>2.5000000000000001E-2</v>
      </c>
    </row>
    <row r="105" spans="1:15" ht="15.75" customHeight="1">
      <c r="A105" s="61">
        <v>6013318000</v>
      </c>
      <c r="B105" s="62">
        <v>0.1</v>
      </c>
      <c r="C105" s="62">
        <v>3442</v>
      </c>
      <c r="D105" s="62">
        <v>1127</v>
      </c>
      <c r="E105" s="62" t="s">
        <v>121</v>
      </c>
      <c r="F105" s="63">
        <v>2.5452728230976601E-7</v>
      </c>
      <c r="G105" s="62">
        <v>5.5336046218278903E-4</v>
      </c>
      <c r="H105" s="63">
        <v>2.1902072642755399E-5</v>
      </c>
      <c r="I105" s="62">
        <v>4.7616667770828999E-2</v>
      </c>
      <c r="J105" s="62">
        <v>13.8289357689066</v>
      </c>
      <c r="K105" s="62">
        <v>4.0927412992195801E-2</v>
      </c>
      <c r="L105" s="62">
        <v>1.92634171637945E-4</v>
      </c>
      <c r="M105" s="63">
        <v>1.3370258169496499E-7</v>
      </c>
      <c r="N105" s="62">
        <v>0.55389999999999995</v>
      </c>
      <c r="O105" s="62">
        <v>2.5000000000000001E-2</v>
      </c>
    </row>
    <row r="106" spans="1:15" ht="15.75" customHeight="1">
      <c r="A106" s="61">
        <v>6013316000</v>
      </c>
      <c r="B106" s="62">
        <v>0.1</v>
      </c>
      <c r="C106" s="62">
        <v>1605</v>
      </c>
      <c r="D106" s="62">
        <v>252</v>
      </c>
      <c r="E106" s="62" t="s">
        <v>121</v>
      </c>
      <c r="F106" s="63">
        <v>5.1110415569175097E-6</v>
      </c>
      <c r="G106" s="62">
        <v>1.2814052364220601E-3</v>
      </c>
      <c r="H106" s="62">
        <v>4.1016108494263E-4</v>
      </c>
      <c r="I106" s="62">
        <v>0.10283277022287</v>
      </c>
      <c r="J106" s="62">
        <v>11.7699242635362</v>
      </c>
      <c r="K106" s="62">
        <v>0.23508655911372101</v>
      </c>
      <c r="L106" s="62">
        <v>3.1530365283894499E-3</v>
      </c>
      <c r="M106" s="63">
        <v>9.2622516082645598E-6</v>
      </c>
      <c r="N106" s="62">
        <v>0.85460000000000003</v>
      </c>
      <c r="O106" s="62">
        <v>0.05</v>
      </c>
    </row>
    <row r="107" spans="1:15" ht="15.75" customHeight="1">
      <c r="A107" s="61">
        <v>6095252102</v>
      </c>
      <c r="B107" s="62">
        <v>0.1</v>
      </c>
      <c r="C107" s="62">
        <v>3992</v>
      </c>
      <c r="D107" s="62">
        <v>1840</v>
      </c>
      <c r="E107" s="62" t="s">
        <v>121</v>
      </c>
      <c r="F107" s="63">
        <v>1.6072599612696701E-6</v>
      </c>
      <c r="G107" s="62">
        <v>6.5786350360996402E-4</v>
      </c>
      <c r="H107" s="62">
        <v>0</v>
      </c>
      <c r="I107" s="62">
        <v>0</v>
      </c>
      <c r="J107" s="62">
        <v>35.852755434056803</v>
      </c>
      <c r="K107" s="62">
        <v>0.568456663653639</v>
      </c>
      <c r="L107" s="62">
        <v>2.7803199780010901E-3</v>
      </c>
      <c r="M107" s="63">
        <v>7.3580779220860696E-7</v>
      </c>
      <c r="N107" s="62">
        <v>0.44890000000000002</v>
      </c>
      <c r="O107" s="62">
        <v>0</v>
      </c>
    </row>
    <row r="108" spans="1:15" ht="15.75" customHeight="1">
      <c r="A108" s="61">
        <v>6095252108</v>
      </c>
      <c r="B108" s="62">
        <v>0.1</v>
      </c>
      <c r="C108" s="62">
        <v>3067</v>
      </c>
      <c r="D108" s="62">
        <v>1003</v>
      </c>
      <c r="E108" s="62" t="s">
        <v>121</v>
      </c>
      <c r="F108" s="63">
        <v>2.5021261228900998E-7</v>
      </c>
      <c r="G108" s="62">
        <v>5.8046955366204797E-4</v>
      </c>
      <c r="H108" s="62">
        <v>0</v>
      </c>
      <c r="I108" s="62">
        <v>0</v>
      </c>
      <c r="J108" s="62">
        <v>12.089424599230201</v>
      </c>
      <c r="K108" s="62">
        <v>3.3105551825102199E-2</v>
      </c>
      <c r="L108" s="62">
        <v>1.67592535884879E-4</v>
      </c>
      <c r="M108" s="63">
        <v>1.15639424574807E-7</v>
      </c>
      <c r="N108" s="62">
        <v>0.1825</v>
      </c>
      <c r="O108" s="62">
        <v>0</v>
      </c>
    </row>
    <row r="109" spans="1:15" ht="15.75" customHeight="1">
      <c r="A109" s="61">
        <v>6095252702</v>
      </c>
      <c r="B109" s="62">
        <v>0.1</v>
      </c>
      <c r="C109" s="62">
        <v>7039</v>
      </c>
      <c r="D109" s="62">
        <v>2427</v>
      </c>
      <c r="E109" s="62" t="s">
        <v>121</v>
      </c>
      <c r="F109" s="63">
        <v>1.3982016244868899E-7</v>
      </c>
      <c r="G109" s="62">
        <v>1.8726752300681599E-4</v>
      </c>
      <c r="H109" s="63">
        <v>4.9209706173816203E-5</v>
      </c>
      <c r="I109" s="62">
        <v>6.5908804722248804E-2</v>
      </c>
      <c r="J109" s="62">
        <v>10.615834807085401</v>
      </c>
      <c r="K109" s="62">
        <v>5.9618459263356099E-2</v>
      </c>
      <c r="L109" s="63">
        <v>4.1130147778068497E-5</v>
      </c>
      <c r="M109" s="63">
        <v>5.9509585613921298E-10</v>
      </c>
      <c r="N109" s="62">
        <v>0.89829999999999999</v>
      </c>
      <c r="O109" s="62">
        <v>0.05</v>
      </c>
    </row>
    <row r="110" spans="1:15" ht="15.75" customHeight="1">
      <c r="A110" s="61">
        <v>6097151601</v>
      </c>
      <c r="B110" s="62">
        <v>0.1</v>
      </c>
      <c r="C110" s="62">
        <v>2983</v>
      </c>
      <c r="D110" s="62">
        <v>1769</v>
      </c>
      <c r="E110" s="62" t="s">
        <v>121</v>
      </c>
      <c r="F110" s="63">
        <v>7.46723028535345E-8</v>
      </c>
      <c r="G110" s="62">
        <v>5.2210335470571499E-4</v>
      </c>
      <c r="H110" s="62">
        <v>0</v>
      </c>
      <c r="I110" s="62">
        <v>0</v>
      </c>
      <c r="J110" s="62">
        <v>20.073656884466399</v>
      </c>
      <c r="K110" s="62">
        <v>1.9985752856775299E-2</v>
      </c>
      <c r="L110" s="63">
        <v>5.0071665176661699E-5</v>
      </c>
      <c r="M110" s="63">
        <v>3.61263157666837E-8</v>
      </c>
      <c r="N110" s="62">
        <v>0.30590000000000001</v>
      </c>
      <c r="O110" s="62">
        <v>0</v>
      </c>
    </row>
    <row r="111" spans="1:15" ht="15.75" customHeight="1">
      <c r="A111" s="61">
        <v>6095252106</v>
      </c>
      <c r="B111" s="62">
        <v>0.1</v>
      </c>
      <c r="C111" s="62">
        <v>4122</v>
      </c>
      <c r="D111" s="62">
        <v>1169</v>
      </c>
      <c r="E111" s="62" t="s">
        <v>121</v>
      </c>
      <c r="F111" s="63">
        <v>1.3762971889963799E-6</v>
      </c>
      <c r="G111" s="62">
        <v>1.6630738893647699E-3</v>
      </c>
      <c r="H111" s="62">
        <v>0</v>
      </c>
      <c r="I111" s="62">
        <v>0</v>
      </c>
      <c r="J111" s="62">
        <v>39.981390915113202</v>
      </c>
      <c r="K111" s="62">
        <v>0.17296914895475701</v>
      </c>
      <c r="L111" s="62">
        <v>1.9346657570553901E-3</v>
      </c>
      <c r="M111" s="63">
        <v>6.7434637989485804E-6</v>
      </c>
      <c r="N111" s="62">
        <v>0.36509999999999998</v>
      </c>
      <c r="O111" s="62">
        <v>0</v>
      </c>
    </row>
    <row r="112" spans="1:15" ht="15.75" customHeight="1">
      <c r="A112" s="61">
        <v>6013359103</v>
      </c>
      <c r="B112" s="62">
        <v>0.1</v>
      </c>
      <c r="C112" s="62">
        <v>5269</v>
      </c>
      <c r="D112" s="62">
        <v>1594</v>
      </c>
      <c r="E112" s="62" t="s">
        <v>121</v>
      </c>
      <c r="F112" s="63">
        <v>2.2132750636386801E-7</v>
      </c>
      <c r="G112" s="62">
        <v>5.61045520867128E-4</v>
      </c>
      <c r="H112" s="62">
        <v>0</v>
      </c>
      <c r="I112" s="62">
        <v>0</v>
      </c>
      <c r="J112" s="62">
        <v>19.258884624492499</v>
      </c>
      <c r="K112" s="62">
        <v>4.93843879816298E-2</v>
      </c>
      <c r="L112" s="62">
        <v>2.17648010755451E-4</v>
      </c>
      <c r="M112" s="63">
        <v>1.5176572917249999E-7</v>
      </c>
      <c r="N112" s="62">
        <v>0.4612</v>
      </c>
      <c r="O112" s="62">
        <v>0</v>
      </c>
    </row>
    <row r="113" spans="1:15" ht="15.75" customHeight="1">
      <c r="A113" s="61">
        <v>6097150611</v>
      </c>
      <c r="B113" s="62">
        <v>0.08</v>
      </c>
      <c r="C113" s="62">
        <v>4180</v>
      </c>
      <c r="D113" s="62">
        <v>903</v>
      </c>
      <c r="E113" s="62" t="s">
        <v>121</v>
      </c>
      <c r="F113" s="63">
        <v>2.0534395338750299E-7</v>
      </c>
      <c r="G113" s="62">
        <v>5.6378785065156205E-4</v>
      </c>
      <c r="H113" s="62">
        <v>0</v>
      </c>
      <c r="I113" s="62">
        <v>0</v>
      </c>
      <c r="J113" s="62">
        <v>10.699966331111</v>
      </c>
      <c r="K113" s="62">
        <v>2.4563108976837899E-2</v>
      </c>
      <c r="L113" s="62">
        <v>1.2949366357269701E-4</v>
      </c>
      <c r="M113" s="63">
        <v>1.09537418393624E-7</v>
      </c>
      <c r="N113" s="62">
        <v>0.22969999999999999</v>
      </c>
      <c r="O113" s="62">
        <v>0</v>
      </c>
    </row>
    <row r="114" spans="1:15" ht="15.75" customHeight="1">
      <c r="A114" s="61">
        <v>6097151505</v>
      </c>
      <c r="B114" s="62">
        <v>0.08</v>
      </c>
      <c r="C114" s="62">
        <v>1451</v>
      </c>
      <c r="D114" s="62">
        <v>895</v>
      </c>
      <c r="E114" s="62" t="s">
        <v>121</v>
      </c>
      <c r="F114" s="63">
        <v>2.6869696021890001E-9</v>
      </c>
      <c r="G114" s="63">
        <v>8.4709275753513697E-5</v>
      </c>
      <c r="H114" s="62">
        <v>0</v>
      </c>
      <c r="I114" s="62">
        <v>0</v>
      </c>
      <c r="J114" s="62">
        <v>1.6425142255055201</v>
      </c>
      <c r="K114" s="62">
        <v>3.9352008190069598E-4</v>
      </c>
      <c r="L114" s="63">
        <v>1.7394229579507499E-7</v>
      </c>
      <c r="M114" s="63">
        <v>1.17404767506778E-11</v>
      </c>
      <c r="N114" s="62">
        <v>1.2699999999999999E-2</v>
      </c>
      <c r="O114" s="62">
        <v>0</v>
      </c>
    </row>
    <row r="115" spans="1:15" ht="15.75" customHeight="1">
      <c r="A115" s="61">
        <v>6097150612</v>
      </c>
      <c r="B115" s="62">
        <v>0.08</v>
      </c>
      <c r="C115" s="62">
        <v>4449</v>
      </c>
      <c r="D115" s="62">
        <v>2426</v>
      </c>
      <c r="E115" s="62" t="s">
        <v>121</v>
      </c>
      <c r="F115" s="63">
        <v>5.4675538282948402E-8</v>
      </c>
      <c r="G115" s="62">
        <v>1.1114978803786299E-4</v>
      </c>
      <c r="H115" s="62">
        <v>0</v>
      </c>
      <c r="I115" s="62">
        <v>0</v>
      </c>
      <c r="J115" s="62">
        <v>7.7506076696567403</v>
      </c>
      <c r="K115" s="62">
        <v>2.8647800931195101E-2</v>
      </c>
      <c r="L115" s="63">
        <v>1.8973312190488399E-5</v>
      </c>
      <c r="M115" s="63">
        <v>2.9324798330757199E-10</v>
      </c>
      <c r="N115" s="62">
        <v>0.28799999999999998</v>
      </c>
      <c r="O115" s="62">
        <v>0</v>
      </c>
    </row>
    <row r="116" spans="1:15" ht="15.75" customHeight="1">
      <c r="A116" s="61">
        <v>6097151309</v>
      </c>
      <c r="B116" s="62">
        <v>0.08</v>
      </c>
      <c r="C116" s="62">
        <v>6361</v>
      </c>
      <c r="D116" s="62">
        <v>1909</v>
      </c>
      <c r="E116" s="62" t="s">
        <v>121</v>
      </c>
      <c r="F116" s="63">
        <v>1.25851995905645E-7</v>
      </c>
      <c r="G116" s="62">
        <v>5.3820204166391201E-4</v>
      </c>
      <c r="H116" s="62">
        <v>0</v>
      </c>
      <c r="I116" s="62">
        <v>0</v>
      </c>
      <c r="J116" s="62">
        <v>22.121917626094302</v>
      </c>
      <c r="K116" s="62">
        <v>3.50691032390575E-2</v>
      </c>
      <c r="L116" s="62">
        <v>1.1312853921742E-4</v>
      </c>
      <c r="M116" s="63">
        <v>6.0291448011738703E-8</v>
      </c>
      <c r="N116" s="62">
        <v>0.3513</v>
      </c>
      <c r="O116" s="62">
        <v>0</v>
      </c>
    </row>
    <row r="117" spans="1:15" ht="15.75" customHeight="1">
      <c r="A117" s="61">
        <v>6097150607</v>
      </c>
      <c r="B117" s="62">
        <v>0.08</v>
      </c>
      <c r="C117" s="62">
        <v>5157</v>
      </c>
      <c r="D117" s="62">
        <v>1981</v>
      </c>
      <c r="E117" s="62" t="s">
        <v>121</v>
      </c>
      <c r="F117" s="63">
        <v>4.7356204728760202E-7</v>
      </c>
      <c r="G117" s="62">
        <v>5.7761670901615501E-4</v>
      </c>
      <c r="H117" s="62">
        <v>0</v>
      </c>
      <c r="I117" s="62">
        <v>0</v>
      </c>
      <c r="J117" s="62">
        <v>25.849968455439701</v>
      </c>
      <c r="K117" s="62">
        <v>0.138308652192349</v>
      </c>
      <c r="L117" s="62">
        <v>6.07491632254155E-4</v>
      </c>
      <c r="M117" s="63">
        <v>1.6061204900326799E-7</v>
      </c>
      <c r="N117" s="62">
        <v>0.18890000000000001</v>
      </c>
      <c r="O117" s="62">
        <v>0</v>
      </c>
    </row>
    <row r="118" spans="1:15" ht="15.75" customHeight="1">
      <c r="A118" s="61">
        <v>6097150603</v>
      </c>
      <c r="B118" s="62">
        <v>0.08</v>
      </c>
      <c r="C118" s="62">
        <v>7277</v>
      </c>
      <c r="D118" s="62">
        <v>1760</v>
      </c>
      <c r="E118" s="62" t="s">
        <v>121</v>
      </c>
      <c r="F118" s="63">
        <v>1.9888289726169299E-7</v>
      </c>
      <c r="G118" s="62">
        <v>5.74424106494795E-4</v>
      </c>
      <c r="H118" s="63">
        <v>3.6181771084333399E-5</v>
      </c>
      <c r="I118" s="62">
        <v>0.104502105574065</v>
      </c>
      <c r="J118" s="62">
        <v>21.064710481126799</v>
      </c>
      <c r="K118" s="62">
        <v>4.7539703326877798E-2</v>
      </c>
      <c r="L118" s="62">
        <v>2.05330721890274E-4</v>
      </c>
      <c r="M118" s="63">
        <v>1.4273487919374399E-7</v>
      </c>
      <c r="N118" s="62">
        <v>0.71989999999999998</v>
      </c>
      <c r="O118" s="62">
        <v>2.5000000000000001E-2</v>
      </c>
    </row>
    <row r="119" spans="1:15" ht="15.75" customHeight="1">
      <c r="A119" s="61">
        <v>6097150602</v>
      </c>
      <c r="B119" s="62">
        <v>0.08</v>
      </c>
      <c r="C119" s="62">
        <v>4347</v>
      </c>
      <c r="D119" s="62">
        <v>1237</v>
      </c>
      <c r="E119" s="62" t="s">
        <v>121</v>
      </c>
      <c r="F119" s="63">
        <v>1.40893085916698E-6</v>
      </c>
      <c r="G119" s="62">
        <v>7.4351870462206803E-4</v>
      </c>
      <c r="H119" s="62">
        <v>0</v>
      </c>
      <c r="I119" s="62">
        <v>0</v>
      </c>
      <c r="J119" s="62">
        <v>18.481325949787902</v>
      </c>
      <c r="K119" s="62">
        <v>0.22546189889020399</v>
      </c>
      <c r="L119" s="62">
        <v>1.12790241595977E-3</v>
      </c>
      <c r="M119" s="63">
        <v>1.95021831528008E-7</v>
      </c>
      <c r="N119" s="62">
        <v>0.1033</v>
      </c>
      <c r="O119" s="62">
        <v>0</v>
      </c>
    </row>
    <row r="120" spans="1:15" ht="15.75" customHeight="1">
      <c r="A120" s="61">
        <v>6097152601</v>
      </c>
      <c r="B120" s="62">
        <v>0.08</v>
      </c>
      <c r="C120" s="62">
        <v>6554</v>
      </c>
      <c r="D120" s="62">
        <v>2465</v>
      </c>
      <c r="E120" s="62" t="s">
        <v>121</v>
      </c>
      <c r="F120" s="63">
        <v>5.8975889788027299E-7</v>
      </c>
      <c r="G120" s="62">
        <v>5.4101929402975801E-4</v>
      </c>
      <c r="H120" s="62">
        <v>0</v>
      </c>
      <c r="I120" s="62">
        <v>0</v>
      </c>
      <c r="J120" s="62">
        <v>28.0773398354054</v>
      </c>
      <c r="K120" s="62">
        <v>0.230915674340781</v>
      </c>
      <c r="L120" s="62">
        <v>1.5876979071264099E-4</v>
      </c>
      <c r="M120" s="63">
        <v>1.8734133530476798E-9</v>
      </c>
      <c r="N120" s="62">
        <v>0.19320000000000001</v>
      </c>
      <c r="O120" s="62">
        <v>0</v>
      </c>
    </row>
    <row r="121" spans="1:15" ht="15.75" customHeight="1">
      <c r="A121" s="61">
        <v>6013320001</v>
      </c>
      <c r="B121" s="62">
        <v>0.08</v>
      </c>
      <c r="C121" s="62">
        <v>3626</v>
      </c>
      <c r="D121" s="62">
        <v>1619</v>
      </c>
      <c r="E121" s="62" t="s">
        <v>121</v>
      </c>
      <c r="F121" s="63">
        <v>2.22439963950667E-7</v>
      </c>
      <c r="G121" s="62">
        <v>4.5028252111004897E-4</v>
      </c>
      <c r="H121" s="63">
        <v>2.0164182732128002E-5</v>
      </c>
      <c r="I121" s="62">
        <v>4.0818110538625899E-2</v>
      </c>
      <c r="J121" s="62">
        <v>20.8664589627084</v>
      </c>
      <c r="K121" s="62">
        <v>6.8209902701982406E-2</v>
      </c>
      <c r="L121" s="62">
        <v>2.6836035146451801E-4</v>
      </c>
      <c r="M121" s="63">
        <v>1.87894917254316E-7</v>
      </c>
      <c r="N121" s="62">
        <v>0.57079999999999997</v>
      </c>
      <c r="O121" s="62">
        <v>2.5000000000000001E-2</v>
      </c>
    </row>
    <row r="122" spans="1:15" ht="15.75" customHeight="1">
      <c r="A122" s="61">
        <v>6097152602</v>
      </c>
      <c r="B122" s="62">
        <v>0.08</v>
      </c>
      <c r="C122" s="62">
        <v>1163</v>
      </c>
      <c r="D122" s="62">
        <v>792</v>
      </c>
      <c r="E122" s="62" t="s">
        <v>121</v>
      </c>
      <c r="F122" s="63">
        <v>5.0980013280424299E-7</v>
      </c>
      <c r="G122" s="62">
        <v>4.6761938959606701E-4</v>
      </c>
      <c r="H122" s="62">
        <v>0</v>
      </c>
      <c r="I122" s="62">
        <v>0</v>
      </c>
      <c r="J122" s="62">
        <v>9.0111470064647499</v>
      </c>
      <c r="K122" s="62">
        <v>7.4118014251471104E-2</v>
      </c>
      <c r="L122" s="63">
        <v>5.0960479487984399E-5</v>
      </c>
      <c r="M122" s="63">
        <v>6.0167183771682298E-10</v>
      </c>
      <c r="N122" s="62">
        <v>6.3500000000000001E-2</v>
      </c>
      <c r="O122" s="62">
        <v>0</v>
      </c>
    </row>
    <row r="123" spans="1:15" ht="15.75" customHeight="1">
      <c r="A123" s="61">
        <v>6095252402</v>
      </c>
      <c r="B123" s="62">
        <v>0.08</v>
      </c>
      <c r="C123" s="62">
        <v>5419</v>
      </c>
      <c r="D123" s="62">
        <v>1512</v>
      </c>
      <c r="E123" s="62" t="s">
        <v>121</v>
      </c>
      <c r="F123" s="63">
        <v>1.6634748570747E-6</v>
      </c>
      <c r="G123" s="62">
        <v>7.0928662955892696E-4</v>
      </c>
      <c r="H123" s="62">
        <v>4.50718512524391E-4</v>
      </c>
      <c r="I123" s="62">
        <v>0.19218121227899099</v>
      </c>
      <c r="J123" s="62">
        <v>26.037809051546699</v>
      </c>
      <c r="K123" s="62">
        <v>0.39417729679759</v>
      </c>
      <c r="L123" s="62">
        <v>1.9796148944828101E-3</v>
      </c>
      <c r="M123" s="63">
        <v>4.4149031571620299E-7</v>
      </c>
      <c r="N123" s="62">
        <v>0.94679999999999997</v>
      </c>
      <c r="O123" s="62">
        <v>0.05</v>
      </c>
    </row>
    <row r="124" spans="1:15" ht="15.75" customHeight="1">
      <c r="A124" s="61">
        <v>6095252107</v>
      </c>
      <c r="B124" s="62">
        <v>0.08</v>
      </c>
      <c r="C124" s="62">
        <v>3535</v>
      </c>
      <c r="D124" s="62">
        <v>1098</v>
      </c>
      <c r="E124" s="62" t="s">
        <v>121</v>
      </c>
      <c r="F124" s="63">
        <v>1.77280611142507E-7</v>
      </c>
      <c r="G124" s="62">
        <v>5.7987869100632804E-4</v>
      </c>
      <c r="H124" s="62">
        <v>0</v>
      </c>
      <c r="I124" s="62">
        <v>0</v>
      </c>
      <c r="J124" s="62">
        <v>12.8342075790433</v>
      </c>
      <c r="K124" s="62">
        <v>2.4763329189534802E-2</v>
      </c>
      <c r="L124" s="62">
        <v>1.2929031724150201E-4</v>
      </c>
      <c r="M124" s="63">
        <v>1.09536057002628E-7</v>
      </c>
      <c r="N124" s="62">
        <v>0.38490000000000002</v>
      </c>
      <c r="O124" s="62">
        <v>0</v>
      </c>
    </row>
    <row r="125" spans="1:15" ht="15.75" customHeight="1">
      <c r="A125" s="61">
        <v>6013315000</v>
      </c>
      <c r="B125" s="62">
        <v>0.08</v>
      </c>
      <c r="C125" s="62">
        <v>3434</v>
      </c>
      <c r="D125" s="62">
        <v>1800</v>
      </c>
      <c r="E125" s="62" t="s">
        <v>121</v>
      </c>
      <c r="F125" s="63">
        <v>9.4883217434057305E-9</v>
      </c>
      <c r="G125" s="63">
        <v>7.41359466185517E-5</v>
      </c>
      <c r="H125" s="63">
        <v>8.1457242167138205E-7</v>
      </c>
      <c r="I125" s="62">
        <v>6.3645710172026597E-3</v>
      </c>
      <c r="J125" s="62">
        <v>4.2429363862574103</v>
      </c>
      <c r="K125" s="62">
        <v>4.0952346581607903E-3</v>
      </c>
      <c r="L125" s="63">
        <v>2.0446513165872798E-6</v>
      </c>
      <c r="M125" s="63">
        <v>9.6604201255741805E-11</v>
      </c>
      <c r="N125" s="62">
        <v>0.53879999999999995</v>
      </c>
      <c r="O125" s="62">
        <v>2.5000000000000001E-2</v>
      </c>
    </row>
    <row r="126" spans="1:15" ht="15.75" customHeight="1">
      <c r="A126" s="61">
        <v>6013317000</v>
      </c>
      <c r="B126" s="62">
        <v>0.08</v>
      </c>
      <c r="C126" s="62">
        <v>2078</v>
      </c>
      <c r="D126" s="62">
        <v>763</v>
      </c>
      <c r="E126" s="62" t="s">
        <v>121</v>
      </c>
      <c r="F126" s="63">
        <v>2.3663554556106901E-7</v>
      </c>
      <c r="G126" s="62">
        <v>5.0135424380899401E-4</v>
      </c>
      <c r="H126" s="63">
        <v>1.2293216591897499E-5</v>
      </c>
      <c r="I126" s="62">
        <v>2.6045352965877299E-2</v>
      </c>
      <c r="J126" s="62">
        <v>9.4587776304621691</v>
      </c>
      <c r="K126" s="62">
        <v>2.8437409398753999E-2</v>
      </c>
      <c r="L126" s="62">
        <v>1.4197664917734999E-4</v>
      </c>
      <c r="M126" s="63">
        <v>1.18568343408746E-7</v>
      </c>
      <c r="N126" s="62">
        <v>0.56979999999999997</v>
      </c>
      <c r="O126" s="62">
        <v>2.5000000000000001E-2</v>
      </c>
    </row>
    <row r="127" spans="1:15" ht="15.75" customHeight="1">
      <c r="A127" s="61">
        <v>6013319002</v>
      </c>
      <c r="B127" s="62">
        <v>0.08</v>
      </c>
      <c r="C127" s="62">
        <v>4179</v>
      </c>
      <c r="D127" s="62">
        <v>1467</v>
      </c>
      <c r="E127" s="62" t="s">
        <v>121</v>
      </c>
      <c r="F127" s="63">
        <v>3.1735724104957602E-7</v>
      </c>
      <c r="G127" s="62">
        <v>6.2554149201793201E-4</v>
      </c>
      <c r="H127" s="62">
        <v>0</v>
      </c>
      <c r="I127" s="62">
        <v>0</v>
      </c>
      <c r="J127" s="62">
        <v>18.941222053686801</v>
      </c>
      <c r="K127" s="62">
        <v>6.33599424489346E-2</v>
      </c>
      <c r="L127" s="62">
        <v>2.55695068976235E-4</v>
      </c>
      <c r="M127" s="63">
        <v>1.7886263714050801E-7</v>
      </c>
      <c r="N127" s="62">
        <v>0.1686</v>
      </c>
      <c r="O127" s="62">
        <v>0</v>
      </c>
    </row>
    <row r="128" spans="1:15" ht="15.75" customHeight="1">
      <c r="A128" s="61">
        <v>6033001302</v>
      </c>
      <c r="B128" s="62">
        <v>0.08</v>
      </c>
      <c r="C128" s="62">
        <v>4113</v>
      </c>
      <c r="D128" s="62">
        <v>2205</v>
      </c>
      <c r="E128" s="62" t="s">
        <v>121</v>
      </c>
      <c r="F128" s="63">
        <v>1.27518439530851E-9</v>
      </c>
      <c r="G128" s="63">
        <v>3.4170962921333103E-5</v>
      </c>
      <c r="H128" s="63">
        <v>2.62241670895195E-7</v>
      </c>
      <c r="I128" s="62">
        <v>7.02725852477215E-3</v>
      </c>
      <c r="J128" s="62">
        <v>1.7556680989853</v>
      </c>
      <c r="K128" s="62">
        <v>5.0394846888912701E-4</v>
      </c>
      <c r="L128" s="63">
        <v>4.6514294305511898E-9</v>
      </c>
      <c r="M128" s="63">
        <v>2.5249739930061602E-16</v>
      </c>
      <c r="N128" s="62">
        <v>0.84609999999999996</v>
      </c>
      <c r="O128" s="62">
        <v>0.05</v>
      </c>
    </row>
    <row r="129" spans="1:15" ht="15.75" customHeight="1">
      <c r="A129" s="61">
        <v>6013319001</v>
      </c>
      <c r="B129" s="62">
        <v>0.08</v>
      </c>
      <c r="C129" s="62">
        <v>4093</v>
      </c>
      <c r="D129" s="62">
        <v>993</v>
      </c>
      <c r="E129" s="62" t="s">
        <v>121</v>
      </c>
      <c r="F129" s="63">
        <v>3.4890129596598501E-7</v>
      </c>
      <c r="G129" s="62">
        <v>6.2683671861801901E-4</v>
      </c>
      <c r="H129" s="62">
        <v>0</v>
      </c>
      <c r="I129" s="62">
        <v>0</v>
      </c>
      <c r="J129" s="62">
        <v>12.917302098126299</v>
      </c>
      <c r="K129" s="62">
        <v>4.68183172418251E-2</v>
      </c>
      <c r="L129" s="62">
        <v>2.0560627555022299E-4</v>
      </c>
      <c r="M129" s="63">
        <v>1.42736298863659E-7</v>
      </c>
      <c r="N129" s="62">
        <v>0.1981</v>
      </c>
      <c r="O129" s="62">
        <v>0</v>
      </c>
    </row>
    <row r="130" spans="1:15" ht="15.75" customHeight="1">
      <c r="A130" s="61">
        <v>6013321101</v>
      </c>
      <c r="B130" s="62">
        <v>0.08</v>
      </c>
      <c r="C130" s="62">
        <v>6498</v>
      </c>
      <c r="D130" s="62">
        <v>2078</v>
      </c>
      <c r="E130" s="62" t="s">
        <v>121</v>
      </c>
      <c r="F130" s="63">
        <v>5.2830821228082501E-7</v>
      </c>
      <c r="G130" s="62">
        <v>6.1600017329703298E-4</v>
      </c>
      <c r="H130" s="62">
        <v>0</v>
      </c>
      <c r="I130" s="62">
        <v>0</v>
      </c>
      <c r="J130" s="62">
        <v>26.523448841300599</v>
      </c>
      <c r="K130" s="62">
        <v>0.14595429231450699</v>
      </c>
      <c r="L130" s="62">
        <v>7.1169556530801896E-4</v>
      </c>
      <c r="M130" s="63">
        <v>2.3109004551228001E-7</v>
      </c>
      <c r="N130" s="62">
        <v>0.2286</v>
      </c>
      <c r="O130" s="62">
        <v>0</v>
      </c>
    </row>
    <row r="131" spans="1:15" ht="15.75" customHeight="1">
      <c r="A131" s="61">
        <v>6013321103</v>
      </c>
      <c r="B131" s="62">
        <v>0.08</v>
      </c>
      <c r="C131" s="62">
        <v>4779</v>
      </c>
      <c r="D131" s="62">
        <v>1685</v>
      </c>
      <c r="E131" s="62" t="s">
        <v>121</v>
      </c>
      <c r="F131" s="63">
        <v>5.8878188928721496E-9</v>
      </c>
      <c r="G131" s="63">
        <v>9.3959283030780602E-5</v>
      </c>
      <c r="H131" s="62">
        <v>0</v>
      </c>
      <c r="I131" s="62">
        <v>0</v>
      </c>
      <c r="J131" s="62">
        <v>3.2201570287238601</v>
      </c>
      <c r="K131" s="62">
        <v>1.51904175349438E-3</v>
      </c>
      <c r="L131" s="63">
        <v>8.0329937330031199E-7</v>
      </c>
      <c r="M131" s="63">
        <v>3.3626155675674801E-11</v>
      </c>
      <c r="N131" s="62">
        <v>0.1169</v>
      </c>
      <c r="O131" s="62">
        <v>0</v>
      </c>
    </row>
    <row r="132" spans="1:15" ht="15.75" customHeight="1">
      <c r="A132" s="61">
        <v>6013363000</v>
      </c>
      <c r="B132" s="62">
        <v>0.08</v>
      </c>
      <c r="C132" s="62">
        <v>7612</v>
      </c>
      <c r="D132" s="62">
        <v>2456</v>
      </c>
      <c r="E132" s="62" t="s">
        <v>121</v>
      </c>
      <c r="F132" s="63">
        <v>8.1541075468371394E-9</v>
      </c>
      <c r="G132" s="63">
        <v>9.4443571697719794E-5</v>
      </c>
      <c r="H132" s="63">
        <v>1.55172666616311E-6</v>
      </c>
      <c r="I132" s="62">
        <v>1.7972611694076102E-2</v>
      </c>
      <c r="J132" s="62">
        <v>4.9201440387253896</v>
      </c>
      <c r="K132" s="62">
        <v>3.17664821992649E-3</v>
      </c>
      <c r="L132" s="63">
        <v>2.2075169379144101E-6</v>
      </c>
      <c r="M132" s="63">
        <v>1.4783050934933401E-10</v>
      </c>
      <c r="N132" s="62">
        <v>0.59209999999999996</v>
      </c>
      <c r="O132" s="62">
        <v>2.5000000000000001E-2</v>
      </c>
    </row>
    <row r="133" spans="1:15" ht="15.75" customHeight="1">
      <c r="A133" s="61">
        <v>6055201900</v>
      </c>
      <c r="B133" s="62">
        <v>0.08</v>
      </c>
      <c r="C133" s="62">
        <v>1138</v>
      </c>
      <c r="D133" s="62">
        <v>1223</v>
      </c>
      <c r="E133" s="62" t="s">
        <v>121</v>
      </c>
      <c r="F133" s="63">
        <v>2.98416204976424E-10</v>
      </c>
      <c r="G133" s="63">
        <v>9.4188814733520707E-6</v>
      </c>
      <c r="H133" s="62">
        <v>0</v>
      </c>
      <c r="I133" s="62">
        <v>0</v>
      </c>
      <c r="J133" s="62">
        <v>0.27242196736414998</v>
      </c>
      <c r="K133" s="63">
        <v>6.6384531964656997E-5</v>
      </c>
      <c r="L133" s="63">
        <v>6.30675077659815E-10</v>
      </c>
      <c r="M133" s="63">
        <v>5.9534049390062302E-17</v>
      </c>
      <c r="N133" s="62">
        <v>0.34139999999999998</v>
      </c>
      <c r="O133" s="62">
        <v>0</v>
      </c>
    </row>
    <row r="134" spans="1:15" ht="15.75" customHeight="1">
      <c r="A134" s="61">
        <v>6055201800</v>
      </c>
      <c r="B134" s="62">
        <v>0.08</v>
      </c>
      <c r="C134" s="62">
        <v>1781</v>
      </c>
      <c r="D134" s="62">
        <v>1361</v>
      </c>
      <c r="E134" s="62" t="s">
        <v>121</v>
      </c>
      <c r="F134" s="63">
        <v>1.30225980848061E-9</v>
      </c>
      <c r="G134" s="63">
        <v>3.4850372512442002E-5</v>
      </c>
      <c r="H134" s="63">
        <v>5.7983117972599002E-8</v>
      </c>
      <c r="I134" s="62">
        <v>1.5517128361164801E-3</v>
      </c>
      <c r="J134" s="62">
        <v>1.1059660045445501</v>
      </c>
      <c r="K134" s="62">
        <v>3.17877735210415E-4</v>
      </c>
      <c r="L134" s="63">
        <v>2.9341125917601399E-9</v>
      </c>
      <c r="M134" s="63">
        <v>1.5940361073688799E-16</v>
      </c>
      <c r="N134" s="62">
        <v>0.76819999999999999</v>
      </c>
      <c r="O134" s="62">
        <v>2.5000000000000001E-2</v>
      </c>
    </row>
    <row r="135" spans="1:15" ht="15.75" customHeight="1">
      <c r="A135" s="61">
        <v>6013364002</v>
      </c>
      <c r="B135" s="62">
        <v>0.08</v>
      </c>
      <c r="C135" s="62">
        <v>5868</v>
      </c>
      <c r="D135" s="62">
        <v>1733</v>
      </c>
      <c r="E135" s="62" t="s">
        <v>121</v>
      </c>
      <c r="F135" s="63">
        <v>5.6455429676572799E-9</v>
      </c>
      <c r="G135" s="63">
        <v>9.2257875141025193E-5</v>
      </c>
      <c r="H135" s="63">
        <v>8.2820115335532303E-7</v>
      </c>
      <c r="I135" s="62">
        <v>1.3534230283188399E-2</v>
      </c>
      <c r="J135" s="62">
        <v>3.2715217415167301</v>
      </c>
      <c r="K135" s="62">
        <v>1.4850249093911799E-3</v>
      </c>
      <c r="L135" s="63">
        <v>1.3167815146604601E-6</v>
      </c>
      <c r="M135" s="63">
        <v>1.08334016223039E-10</v>
      </c>
      <c r="N135" s="62">
        <v>0.69489999999999996</v>
      </c>
      <c r="O135" s="62">
        <v>2.5000000000000001E-2</v>
      </c>
    </row>
    <row r="136" spans="1:15" ht="15.75" customHeight="1">
      <c r="A136" s="61">
        <v>6013392202</v>
      </c>
      <c r="B136" s="62">
        <v>0.08</v>
      </c>
      <c r="C136" s="62">
        <v>4889</v>
      </c>
      <c r="D136" s="62">
        <v>1565</v>
      </c>
      <c r="E136" s="62" t="s">
        <v>121</v>
      </c>
      <c r="F136" s="63">
        <v>4.8812453134580404E-9</v>
      </c>
      <c r="G136" s="63">
        <v>9.4982734418392698E-5</v>
      </c>
      <c r="H136" s="63">
        <v>5.9661020843740899E-7</v>
      </c>
      <c r="I136" s="62">
        <v>1.16092647142881E-2</v>
      </c>
      <c r="J136" s="62">
        <v>3.0436103220492199</v>
      </c>
      <c r="K136" s="62">
        <v>1.18159537171974E-3</v>
      </c>
      <c r="L136" s="63">
        <v>5.2263213907615302E-7</v>
      </c>
      <c r="M136" s="63">
        <v>3.5221628454729603E-11</v>
      </c>
      <c r="N136" s="62">
        <v>0.56269999999999998</v>
      </c>
      <c r="O136" s="62">
        <v>2.5000000000000001E-2</v>
      </c>
    </row>
    <row r="137" spans="1:15" ht="15.75" customHeight="1">
      <c r="A137" s="61">
        <v>6013360200</v>
      </c>
      <c r="B137" s="62">
        <v>0.06</v>
      </c>
      <c r="C137" s="62">
        <v>5094</v>
      </c>
      <c r="D137" s="62">
        <v>1551</v>
      </c>
      <c r="E137" s="62" t="s">
        <v>121</v>
      </c>
      <c r="F137" s="63">
        <v>3.1250880403793102E-7</v>
      </c>
      <c r="G137" s="62">
        <v>3.2839569740482003E-4</v>
      </c>
      <c r="H137" s="63">
        <v>3.9797996194230499E-5</v>
      </c>
      <c r="I137" s="62">
        <v>4.1821192064503902E-2</v>
      </c>
      <c r="J137" s="62">
        <v>10.6614429744441</v>
      </c>
      <c r="K137" s="62">
        <v>7.6439053283207103E-2</v>
      </c>
      <c r="L137" s="63">
        <v>5.2925936028182202E-5</v>
      </c>
      <c r="M137" s="63">
        <v>7.1268524696153098E-10</v>
      </c>
      <c r="N137" s="62">
        <v>0.63790000000000002</v>
      </c>
      <c r="O137" s="62">
        <v>2.5000000000000001E-2</v>
      </c>
    </row>
    <row r="138" spans="1:15" ht="15.75" customHeight="1">
      <c r="A138" s="61">
        <v>6095252315</v>
      </c>
      <c r="B138" s="62">
        <v>0.06</v>
      </c>
      <c r="C138" s="62">
        <v>4283</v>
      </c>
      <c r="D138" s="62">
        <v>1337</v>
      </c>
      <c r="E138" s="62" t="s">
        <v>121</v>
      </c>
      <c r="F138" s="63">
        <v>2.99523630400833E-9</v>
      </c>
      <c r="G138" s="63">
        <v>9.1382862865748999E-5</v>
      </c>
      <c r="H138" s="62">
        <v>0</v>
      </c>
      <c r="I138" s="62">
        <v>0</v>
      </c>
      <c r="J138" s="62">
        <v>2.4631576581586998</v>
      </c>
      <c r="K138" s="62">
        <v>6.1014883355097502E-4</v>
      </c>
      <c r="L138" s="63">
        <v>2.6133514353973902E-7</v>
      </c>
      <c r="M138" s="63">
        <v>1.7610813788119899E-11</v>
      </c>
      <c r="N138" s="62">
        <v>0.25240000000000001</v>
      </c>
      <c r="O138" s="62">
        <v>0</v>
      </c>
    </row>
    <row r="139" spans="1:15" ht="15.75" customHeight="1">
      <c r="A139" s="61">
        <v>6013347000</v>
      </c>
      <c r="B139" s="62">
        <v>0.06</v>
      </c>
      <c r="C139" s="62">
        <v>6230</v>
      </c>
      <c r="D139" s="62">
        <v>2390</v>
      </c>
      <c r="E139" s="62" t="s">
        <v>121</v>
      </c>
      <c r="F139" s="63">
        <v>6.4558759921529498E-12</v>
      </c>
      <c r="G139" s="63">
        <v>1.85622628259584E-6</v>
      </c>
      <c r="H139" s="62">
        <v>0</v>
      </c>
      <c r="I139" s="62">
        <v>0</v>
      </c>
      <c r="J139" s="62">
        <v>9.0620766654012197E-2</v>
      </c>
      <c r="K139" s="63">
        <v>2.42369245290232E-6</v>
      </c>
      <c r="L139" s="63">
        <v>1.90319123008644E-11</v>
      </c>
      <c r="M139" s="63">
        <v>4.6032837799239499E-18</v>
      </c>
      <c r="N139" s="62">
        <v>6.6000000000000003E-2</v>
      </c>
      <c r="O139" s="62">
        <v>0</v>
      </c>
    </row>
    <row r="140" spans="1:15" ht="15.75" customHeight="1">
      <c r="A140" s="61">
        <v>6013361000</v>
      </c>
      <c r="B140" s="62">
        <v>0.06</v>
      </c>
      <c r="C140" s="62">
        <v>4763</v>
      </c>
      <c r="D140" s="62">
        <v>1427</v>
      </c>
      <c r="E140" s="62" t="s">
        <v>121</v>
      </c>
      <c r="F140" s="63">
        <v>1.10269857646333E-11</v>
      </c>
      <c r="G140" s="63">
        <v>2.0255516918697702E-6</v>
      </c>
      <c r="H140" s="63">
        <v>1.31303832992371E-9</v>
      </c>
      <c r="I140" s="62">
        <v>2.41192567709393E-4</v>
      </c>
      <c r="J140" s="62">
        <v>5.9862040491468697E-2</v>
      </c>
      <c r="K140" s="63">
        <v>2.5051457361792401E-6</v>
      </c>
      <c r="L140" s="63">
        <v>4.2170470670945603E-11</v>
      </c>
      <c r="M140" s="63">
        <v>2.68466422111734E-17</v>
      </c>
      <c r="N140" s="62">
        <v>0.56999999999999995</v>
      </c>
      <c r="O140" s="62">
        <v>2.5000000000000001E-2</v>
      </c>
    </row>
    <row r="141" spans="1:15" ht="15.75" customHeight="1">
      <c r="A141" s="61">
        <v>6095252306</v>
      </c>
      <c r="B141" s="62">
        <v>0.06</v>
      </c>
      <c r="C141" s="62">
        <v>3523</v>
      </c>
      <c r="D141" s="62">
        <v>1189</v>
      </c>
      <c r="E141" s="62" t="s">
        <v>121</v>
      </c>
      <c r="F141" s="63">
        <v>1.3291668184630699E-7</v>
      </c>
      <c r="G141" s="62">
        <v>5.6967465320647496E-4</v>
      </c>
      <c r="H141" s="62">
        <v>0</v>
      </c>
      <c r="I141" s="62">
        <v>0</v>
      </c>
      <c r="J141" s="62">
        <v>13.992651389431</v>
      </c>
      <c r="K141" s="62">
        <v>2.2499360067228E-2</v>
      </c>
      <c r="L141" s="63">
        <v>6.2725634482981406E-5</v>
      </c>
      <c r="M141" s="63">
        <v>4.5158586326009701E-8</v>
      </c>
      <c r="N141" s="62">
        <v>0.41410000000000002</v>
      </c>
      <c r="O141" s="62">
        <v>0</v>
      </c>
    </row>
    <row r="142" spans="1:15" ht="15.75" customHeight="1">
      <c r="A142" s="61">
        <v>6095252311</v>
      </c>
      <c r="B142" s="62">
        <v>0.06</v>
      </c>
      <c r="C142" s="62">
        <v>4623</v>
      </c>
      <c r="D142" s="62">
        <v>1379</v>
      </c>
      <c r="E142" s="62" t="s">
        <v>121</v>
      </c>
      <c r="F142" s="63">
        <v>4.4666436072398901E-9</v>
      </c>
      <c r="G142" s="63">
        <v>9.4227819741480903E-5</v>
      </c>
      <c r="H142" s="62">
        <v>0</v>
      </c>
      <c r="I142" s="62">
        <v>0</v>
      </c>
      <c r="J142" s="62">
        <v>2.6205543192694001</v>
      </c>
      <c r="K142" s="62">
        <v>9.3754812137078101E-4</v>
      </c>
      <c r="L142" s="63">
        <v>4.3447342652334602E-7</v>
      </c>
      <c r="M142" s="63">
        <v>2.9351093910859003E-11</v>
      </c>
      <c r="N142" s="62">
        <v>0.12590000000000001</v>
      </c>
      <c r="O142" s="62">
        <v>0</v>
      </c>
    </row>
    <row r="143" spans="1:15" ht="15.75" customHeight="1">
      <c r="A143" s="61">
        <v>6095252312</v>
      </c>
      <c r="B143" s="62">
        <v>0.06</v>
      </c>
      <c r="C143" s="62">
        <v>3443</v>
      </c>
      <c r="D143" s="62">
        <v>946</v>
      </c>
      <c r="E143" s="62" t="s">
        <v>121</v>
      </c>
      <c r="F143" s="63">
        <v>9.4038099399450798E-6</v>
      </c>
      <c r="G143" s="62">
        <v>1.85866569255212E-3</v>
      </c>
      <c r="H143" s="62">
        <v>8.09432940580773E-4</v>
      </c>
      <c r="I143" s="62">
        <v>0.15998464948642399</v>
      </c>
      <c r="J143" s="62">
        <v>34.442338406407998</v>
      </c>
      <c r="K143" s="62">
        <v>1.14323076711609</v>
      </c>
      <c r="L143" s="62">
        <v>5.8804152018358501E-3</v>
      </c>
      <c r="M143" s="63">
        <v>9.57768712671962E-7</v>
      </c>
      <c r="N143" s="62">
        <v>0.68269999999999997</v>
      </c>
      <c r="O143" s="62">
        <v>2.5000000000000001E-2</v>
      </c>
    </row>
    <row r="144" spans="1:15" ht="15.75" customHeight="1">
      <c r="A144" s="61">
        <v>6095252313</v>
      </c>
      <c r="B144" s="62">
        <v>0.06</v>
      </c>
      <c r="C144" s="62">
        <v>5887</v>
      </c>
      <c r="D144" s="62">
        <v>1522</v>
      </c>
      <c r="E144" s="62" t="s">
        <v>121</v>
      </c>
      <c r="F144" s="63">
        <v>1.4663026866224501E-7</v>
      </c>
      <c r="G144" s="62">
        <v>2.02951328655896E-4</v>
      </c>
      <c r="H144" s="63">
        <v>2.15803097903659E-5</v>
      </c>
      <c r="I144" s="62">
        <v>2.98693617949315E-2</v>
      </c>
      <c r="J144" s="62">
        <v>6.3356528164282899</v>
      </c>
      <c r="K144" s="62">
        <v>3.4415180433985303E-2</v>
      </c>
      <c r="L144" s="63">
        <v>2.3939791169641901E-5</v>
      </c>
      <c r="M144" s="63">
        <v>3.8084125268176601E-10</v>
      </c>
      <c r="N144" s="62">
        <v>0.56499999999999995</v>
      </c>
      <c r="O144" s="62">
        <v>2.5000000000000001E-2</v>
      </c>
    </row>
    <row r="145" spans="1:15" ht="15.75" customHeight="1">
      <c r="A145" s="61">
        <v>6095252314</v>
      </c>
      <c r="B145" s="62">
        <v>0.06</v>
      </c>
      <c r="C145" s="62">
        <v>4599</v>
      </c>
      <c r="D145" s="62">
        <v>1336</v>
      </c>
      <c r="E145" s="62" t="s">
        <v>121</v>
      </c>
      <c r="F145" s="63">
        <v>1.00121193417551E-7</v>
      </c>
      <c r="G145" s="62">
        <v>5.5620589057372603E-4</v>
      </c>
      <c r="H145" s="63">
        <v>1.1511434213183E-5</v>
      </c>
      <c r="I145" s="62">
        <v>6.3949772268714206E-2</v>
      </c>
      <c r="J145" s="62">
        <v>15.453628632570499</v>
      </c>
      <c r="K145" s="62">
        <v>1.9302805421024201E-2</v>
      </c>
      <c r="L145" s="63">
        <v>5.0123155670603403E-5</v>
      </c>
      <c r="M145" s="63">
        <v>3.6126336561613698E-8</v>
      </c>
      <c r="N145" s="62">
        <v>0.60819999999999996</v>
      </c>
      <c r="O145" s="62">
        <v>2.5000000000000001E-2</v>
      </c>
    </row>
    <row r="146" spans="1:15" ht="15.75" customHeight="1">
      <c r="A146" s="61">
        <v>6097150601</v>
      </c>
      <c r="B146" s="62">
        <v>0.06</v>
      </c>
      <c r="C146" s="62">
        <v>4411</v>
      </c>
      <c r="D146" s="62">
        <v>973</v>
      </c>
      <c r="E146" s="62" t="s">
        <v>121</v>
      </c>
      <c r="F146" s="63">
        <v>4.2921968467927296E-6</v>
      </c>
      <c r="G146" s="62">
        <v>1.1440910027493199E-3</v>
      </c>
      <c r="H146" s="62">
        <v>4.7332200728006802E-4</v>
      </c>
      <c r="I146" s="62">
        <v>0.12616463532818101</v>
      </c>
      <c r="J146" s="62">
        <v>22.1511079672511</v>
      </c>
      <c r="K146" s="62">
        <v>0.540417939548969</v>
      </c>
      <c r="L146" s="62">
        <v>2.7627454595586798E-3</v>
      </c>
      <c r="M146" s="63">
        <v>4.5740674733618899E-7</v>
      </c>
      <c r="N146" s="62">
        <v>0.61639999999999995</v>
      </c>
      <c r="O146" s="62">
        <v>2.5000000000000001E-2</v>
      </c>
    </row>
    <row r="147" spans="1:15" ht="15.75" customHeight="1">
      <c r="A147" s="61">
        <v>6095252316</v>
      </c>
      <c r="B147" s="62">
        <v>0.06</v>
      </c>
      <c r="C147" s="62">
        <v>3622</v>
      </c>
      <c r="D147" s="62">
        <v>1114</v>
      </c>
      <c r="E147" s="62" t="s">
        <v>121</v>
      </c>
      <c r="F147" s="63">
        <v>1.14330760183778E-7</v>
      </c>
      <c r="G147" s="62">
        <v>5.58444033896882E-4</v>
      </c>
      <c r="H147" s="62">
        <v>0</v>
      </c>
      <c r="I147" s="62">
        <v>0</v>
      </c>
      <c r="J147" s="62">
        <v>13.0179574838556</v>
      </c>
      <c r="K147" s="62">
        <v>1.8409995613551101E-2</v>
      </c>
      <c r="L147" s="63">
        <v>5.00897245192486E-5</v>
      </c>
      <c r="M147" s="63">
        <v>3.6126337483652399E-8</v>
      </c>
      <c r="N147" s="62">
        <v>0.48309999999999997</v>
      </c>
      <c r="O147" s="62">
        <v>0</v>
      </c>
    </row>
    <row r="148" spans="1:15" ht="15.75" customHeight="1">
      <c r="A148" s="61">
        <v>6095252703</v>
      </c>
      <c r="B148" s="62">
        <v>0.06</v>
      </c>
      <c r="C148" s="62">
        <v>4263</v>
      </c>
      <c r="D148" s="62">
        <v>1065</v>
      </c>
      <c r="E148" s="62" t="s">
        <v>121</v>
      </c>
      <c r="F148" s="63">
        <v>1.4742401602184401E-6</v>
      </c>
      <c r="G148" s="62">
        <v>7.5767212863830696E-4</v>
      </c>
      <c r="H148" s="62">
        <v>1.5711714507527999E-4</v>
      </c>
      <c r="I148" s="62">
        <v>8.0748907109627593E-2</v>
      </c>
      <c r="J148" s="62">
        <v>16.211272508537999</v>
      </c>
      <c r="K148" s="62">
        <v>0.20325033998826</v>
      </c>
      <c r="L148" s="62">
        <v>1.0138702110947099E-3</v>
      </c>
      <c r="M148" s="63">
        <v>1.7671591839213001E-7</v>
      </c>
      <c r="N148" s="62">
        <v>0.71</v>
      </c>
      <c r="O148" s="62">
        <v>2.5000000000000001E-2</v>
      </c>
    </row>
    <row r="149" spans="1:15" ht="15.75" customHeight="1">
      <c r="A149" s="61">
        <v>6095253101</v>
      </c>
      <c r="B149" s="62">
        <v>0.06</v>
      </c>
      <c r="C149" s="62">
        <v>5302</v>
      </c>
      <c r="D149" s="62">
        <v>1911</v>
      </c>
      <c r="E149" s="62" t="s">
        <v>121</v>
      </c>
      <c r="F149" s="63">
        <v>1.1857223018814501E-8</v>
      </c>
      <c r="G149" s="63">
        <v>9.6432417697756999E-5</v>
      </c>
      <c r="H149" s="62">
        <v>0</v>
      </c>
      <c r="I149" s="62">
        <v>0</v>
      </c>
      <c r="J149" s="62">
        <v>4.1880488125580104</v>
      </c>
      <c r="K149" s="62">
        <v>3.8572432055765399E-3</v>
      </c>
      <c r="L149" s="63">
        <v>2.5546831266726901E-6</v>
      </c>
      <c r="M149" s="63">
        <v>1.7131126724626799E-10</v>
      </c>
      <c r="N149" s="62">
        <v>0.46800000000000003</v>
      </c>
      <c r="O149" s="62">
        <v>0</v>
      </c>
    </row>
    <row r="150" spans="1:15" ht="15.75" customHeight="1">
      <c r="A150" s="61">
        <v>6055202000</v>
      </c>
      <c r="B150" s="62">
        <v>0.06</v>
      </c>
      <c r="C150" s="62">
        <v>5228</v>
      </c>
      <c r="D150" s="62">
        <v>1995</v>
      </c>
      <c r="E150" s="62" t="s">
        <v>121</v>
      </c>
      <c r="F150" s="63">
        <v>9.918664422658449E-7</v>
      </c>
      <c r="G150" s="62">
        <v>8.5508247809856601E-4</v>
      </c>
      <c r="H150" s="62">
        <v>1.2963694400414599E-4</v>
      </c>
      <c r="I150" s="62">
        <v>0.11175927988748301</v>
      </c>
      <c r="J150" s="62">
        <v>36.989902483246802</v>
      </c>
      <c r="K150" s="62">
        <v>0.323892719655475</v>
      </c>
      <c r="L150" s="62">
        <v>2.23105276494516E-4</v>
      </c>
      <c r="M150" s="63">
        <v>2.7186196093112898E-9</v>
      </c>
      <c r="N150" s="62">
        <v>0.71460000000000001</v>
      </c>
      <c r="O150" s="62">
        <v>2.5000000000000001E-2</v>
      </c>
    </row>
    <row r="151" spans="1:15" ht="15.75" customHeight="1">
      <c r="A151" s="61">
        <v>6095252903</v>
      </c>
      <c r="B151" s="62">
        <v>0.06</v>
      </c>
      <c r="C151" s="62">
        <v>4475</v>
      </c>
      <c r="D151" s="62">
        <v>3228</v>
      </c>
      <c r="E151" s="62" t="s">
        <v>121</v>
      </c>
      <c r="F151" s="63">
        <v>1.3367272259631701E-10</v>
      </c>
      <c r="G151" s="63">
        <v>5.20392658835878E-6</v>
      </c>
      <c r="H151" s="62">
        <v>0</v>
      </c>
      <c r="I151" s="62">
        <v>0</v>
      </c>
      <c r="J151" s="62">
        <v>0.36992650025497398</v>
      </c>
      <c r="K151" s="63">
        <v>7.3082460805900303E-5</v>
      </c>
      <c r="L151" s="63">
        <v>6.6639189020302502E-10</v>
      </c>
      <c r="M151" s="63">
        <v>4.2829000274278801E-17</v>
      </c>
      <c r="N151" s="62">
        <v>0.35980000000000001</v>
      </c>
      <c r="O151" s="62">
        <v>0</v>
      </c>
    </row>
    <row r="152" spans="1:15" ht="15.75" customHeight="1">
      <c r="A152" s="61">
        <v>6095252707</v>
      </c>
      <c r="B152" s="62">
        <v>0.06</v>
      </c>
      <c r="C152" s="62">
        <v>5044</v>
      </c>
      <c r="D152" s="62">
        <v>1826</v>
      </c>
      <c r="E152" s="62" t="s">
        <v>121</v>
      </c>
      <c r="F152" s="63">
        <v>8.6966182544481101E-7</v>
      </c>
      <c r="G152" s="62">
        <v>7.6156052975176296E-4</v>
      </c>
      <c r="H152" s="62">
        <v>1.09664356188591E-4</v>
      </c>
      <c r="I152" s="62">
        <v>9.6032782801697303E-2</v>
      </c>
      <c r="J152" s="62">
        <v>28.987538891740101</v>
      </c>
      <c r="K152" s="62">
        <v>0.24983398588098801</v>
      </c>
      <c r="L152" s="62">
        <v>1.7225296620877701E-4</v>
      </c>
      <c r="M152" s="63">
        <v>2.1036122173896499E-9</v>
      </c>
      <c r="N152" s="62">
        <v>0.62609999999999999</v>
      </c>
      <c r="O152" s="62">
        <v>2.5000000000000001E-2</v>
      </c>
    </row>
    <row r="153" spans="1:15" ht="15.75" customHeight="1">
      <c r="A153" s="61">
        <v>6095252706</v>
      </c>
      <c r="B153" s="62">
        <v>0.06</v>
      </c>
      <c r="C153" s="62">
        <v>4182</v>
      </c>
      <c r="D153" s="62">
        <v>1442</v>
      </c>
      <c r="E153" s="62" t="s">
        <v>121</v>
      </c>
      <c r="F153" s="63">
        <v>1.13804941117004E-9</v>
      </c>
      <c r="G153" s="63">
        <v>8.6285412833832798E-5</v>
      </c>
      <c r="H153" s="62">
        <v>0</v>
      </c>
      <c r="I153" s="62">
        <v>0</v>
      </c>
      <c r="J153" s="62">
        <v>2.5446591147998801</v>
      </c>
      <c r="K153" s="62">
        <v>2.5450410401331702E-4</v>
      </c>
      <c r="L153" s="63">
        <v>8.7377801719569003E-8</v>
      </c>
      <c r="M153" s="63">
        <v>5.8703373800551801E-12</v>
      </c>
      <c r="N153" s="62">
        <v>0.1401</v>
      </c>
      <c r="O153" s="62">
        <v>0</v>
      </c>
    </row>
    <row r="154" spans="1:15" ht="15.75" customHeight="1">
      <c r="A154" s="61">
        <v>6095252705</v>
      </c>
      <c r="B154" s="62">
        <v>0.06</v>
      </c>
      <c r="C154" s="62">
        <v>6144</v>
      </c>
      <c r="D154" s="62">
        <v>1916</v>
      </c>
      <c r="E154" s="62" t="s">
        <v>121</v>
      </c>
      <c r="F154" s="63">
        <v>7.2220455559151995E-8</v>
      </c>
      <c r="G154" s="62">
        <v>1.4352218996953599E-4</v>
      </c>
      <c r="H154" s="62">
        <v>0</v>
      </c>
      <c r="I154" s="62">
        <v>0</v>
      </c>
      <c r="J154" s="62">
        <v>5.4906297224237699</v>
      </c>
      <c r="K154" s="62">
        <v>2.07450199812052E-2</v>
      </c>
      <c r="L154" s="63">
        <v>1.41586879081251E-5</v>
      </c>
      <c r="M154" s="63">
        <v>1.7418534566830299E-10</v>
      </c>
      <c r="N154" s="62">
        <v>0.30649999999999999</v>
      </c>
      <c r="O154" s="62">
        <v>0</v>
      </c>
    </row>
    <row r="155" spans="1:15" ht="15.75" customHeight="1">
      <c r="A155" s="61">
        <v>6095252704</v>
      </c>
      <c r="B155" s="62">
        <v>0.06</v>
      </c>
      <c r="C155" s="62">
        <v>5325</v>
      </c>
      <c r="D155" s="62">
        <v>1306</v>
      </c>
      <c r="E155" s="62" t="s">
        <v>121</v>
      </c>
      <c r="F155" s="63">
        <v>1.9555754307166999E-7</v>
      </c>
      <c r="G155" s="62">
        <v>5.8265676695962295E-4</v>
      </c>
      <c r="H155" s="63">
        <v>2.6033597921415999E-5</v>
      </c>
      <c r="I155" s="62">
        <v>7.7566182101499903E-2</v>
      </c>
      <c r="J155" s="62">
        <v>15.537807563584201</v>
      </c>
      <c r="K155" s="62">
        <v>3.3656550393895902E-2</v>
      </c>
      <c r="L155" s="62">
        <v>1.5458202268393601E-4</v>
      </c>
      <c r="M155" s="63">
        <v>1.2760059294672701E-7</v>
      </c>
      <c r="N155" s="62">
        <v>0.79700000000000004</v>
      </c>
      <c r="O155" s="62">
        <v>2.5000000000000001E-2</v>
      </c>
    </row>
    <row r="156" spans="1:15" ht="15.75" customHeight="1">
      <c r="A156" s="61">
        <v>6095253108</v>
      </c>
      <c r="B156" s="62">
        <v>0.06</v>
      </c>
      <c r="C156" s="62">
        <v>4353</v>
      </c>
      <c r="D156" s="62">
        <v>1199</v>
      </c>
      <c r="E156" s="62" t="s">
        <v>121</v>
      </c>
      <c r="F156" s="63">
        <v>4.4871325164742501E-7</v>
      </c>
      <c r="G156" s="62">
        <v>4.3362953722524703E-4</v>
      </c>
      <c r="H156" s="63">
        <v>4.8831219610531001E-5</v>
      </c>
      <c r="I156" s="62">
        <v>4.7189734388537498E-2</v>
      </c>
      <c r="J156" s="62">
        <v>11.004749178300401</v>
      </c>
      <c r="K156" s="62">
        <v>8.5877771264948999E-2</v>
      </c>
      <c r="L156" s="63">
        <v>5.89493946210844E-5</v>
      </c>
      <c r="M156" s="63">
        <v>7.09054618173139E-10</v>
      </c>
      <c r="N156" s="62">
        <v>0.75149999999999995</v>
      </c>
      <c r="O156" s="62">
        <v>2.5000000000000001E-2</v>
      </c>
    </row>
    <row r="157" spans="1:15" ht="15.75" customHeight="1">
      <c r="A157" s="61">
        <v>6095252611</v>
      </c>
      <c r="B157" s="62">
        <v>0.06</v>
      </c>
      <c r="C157" s="62">
        <v>3607</v>
      </c>
      <c r="D157" s="62">
        <v>659</v>
      </c>
      <c r="E157" s="62" t="s">
        <v>121</v>
      </c>
      <c r="F157" s="63">
        <v>2.0357581026681799E-7</v>
      </c>
      <c r="G157" s="62">
        <v>5.6196389661622101E-4</v>
      </c>
      <c r="H157" s="63">
        <v>3.6714897381620701E-5</v>
      </c>
      <c r="I157" s="62">
        <v>0.101350188754735</v>
      </c>
      <c r="J157" s="62">
        <v>7.7398667620969697</v>
      </c>
      <c r="K157" s="62">
        <v>1.7187875851986799E-2</v>
      </c>
      <c r="L157" s="62">
        <v>1.04523959657437E-4</v>
      </c>
      <c r="M157" s="63">
        <v>9.1474284685113997E-8</v>
      </c>
      <c r="N157" s="62">
        <v>0.82310000000000005</v>
      </c>
      <c r="O157" s="62">
        <v>0.05</v>
      </c>
    </row>
    <row r="158" spans="1:15" ht="15.75" customHeight="1">
      <c r="A158" s="61">
        <v>6095252401</v>
      </c>
      <c r="B158" s="62">
        <v>0.06</v>
      </c>
      <c r="C158" s="62">
        <v>4855</v>
      </c>
      <c r="D158" s="62">
        <v>1247</v>
      </c>
      <c r="E158" s="62" t="s">
        <v>121</v>
      </c>
      <c r="F158" s="63">
        <v>1.9623742426515701E-7</v>
      </c>
      <c r="G158" s="62">
        <v>5.6796921926818996E-4</v>
      </c>
      <c r="H158" s="63">
        <v>4.7636634740366898E-5</v>
      </c>
      <c r="I158" s="62">
        <v>0.137874527977353</v>
      </c>
      <c r="J158" s="62">
        <v>14.9435811963959</v>
      </c>
      <c r="K158" s="62">
        <v>3.3268188106344403E-2</v>
      </c>
      <c r="L158" s="62">
        <v>1.5437618985790599E-4</v>
      </c>
      <c r="M158" s="63">
        <v>1.27599245276817E-7</v>
      </c>
      <c r="N158" s="62">
        <v>0.9143</v>
      </c>
      <c r="O158" s="62">
        <v>0.05</v>
      </c>
    </row>
    <row r="159" spans="1:15" ht="15.75" customHeight="1">
      <c r="A159" s="61">
        <v>6095252610</v>
      </c>
      <c r="B159" s="62">
        <v>0.06</v>
      </c>
      <c r="C159" s="62">
        <v>3317</v>
      </c>
      <c r="D159" s="62">
        <v>1031</v>
      </c>
      <c r="E159" s="62" t="s">
        <v>121</v>
      </c>
      <c r="F159" s="63">
        <v>7.3421842632495996E-8</v>
      </c>
      <c r="G159" s="62">
        <v>5.6778638728491001E-4</v>
      </c>
      <c r="H159" s="63">
        <v>6.08850630029973E-6</v>
      </c>
      <c r="I159" s="62">
        <v>4.7083686165601102E-2</v>
      </c>
      <c r="J159" s="62">
        <v>11.6956387990226</v>
      </c>
      <c r="K159" s="62">
        <v>1.0583768847894E-2</v>
      </c>
      <c r="L159" s="63">
        <v>2.5038917360217402E-5</v>
      </c>
      <c r="M159" s="63">
        <v>1.8063168942695801E-8</v>
      </c>
      <c r="N159" s="62">
        <v>0.54020000000000001</v>
      </c>
      <c r="O159" s="62">
        <v>2.5000000000000001E-2</v>
      </c>
    </row>
    <row r="160" spans="1:15" ht="15.75" customHeight="1">
      <c r="A160" s="61">
        <v>6095252608</v>
      </c>
      <c r="B160" s="62">
        <v>0.06</v>
      </c>
      <c r="C160" s="62">
        <v>4190</v>
      </c>
      <c r="D160" s="62">
        <v>822</v>
      </c>
      <c r="E160" s="62" t="s">
        <v>121</v>
      </c>
      <c r="F160" s="63">
        <v>1.0375980562445E-6</v>
      </c>
      <c r="G160" s="62">
        <v>6.8361443561425596E-4</v>
      </c>
      <c r="H160" s="62">
        <v>1.08688396391611E-4</v>
      </c>
      <c r="I160" s="62">
        <v>7.1608612130593302E-2</v>
      </c>
      <c r="J160" s="62">
        <v>11.549346405862799</v>
      </c>
      <c r="K160" s="62">
        <v>0.11156082431299599</v>
      </c>
      <c r="L160" s="62">
        <v>5.8548033823374601E-4</v>
      </c>
      <c r="M160" s="63">
        <v>1.8275973708247099E-7</v>
      </c>
      <c r="N160" s="62">
        <v>0.79679999999999995</v>
      </c>
      <c r="O160" s="62">
        <v>2.5000000000000001E-2</v>
      </c>
    </row>
    <row r="161" spans="1:15" ht="15.75" customHeight="1">
      <c r="A161" s="61">
        <v>6095252607</v>
      </c>
      <c r="B161" s="62">
        <v>0.06</v>
      </c>
      <c r="C161" s="62">
        <v>3836</v>
      </c>
      <c r="D161" s="62">
        <v>760</v>
      </c>
      <c r="E161" s="62" t="s">
        <v>121</v>
      </c>
      <c r="F161" s="63">
        <v>1.5445750596521201E-7</v>
      </c>
      <c r="G161" s="62">
        <v>5.5245452543664696E-4</v>
      </c>
      <c r="H161" s="63">
        <v>2.96249496441276E-5</v>
      </c>
      <c r="I161" s="62">
        <v>0.105960777978749</v>
      </c>
      <c r="J161" s="62">
        <v>9.0970168053086198</v>
      </c>
      <c r="K161" s="62">
        <v>1.7474599094397698E-2</v>
      </c>
      <c r="L161" s="63">
        <v>5.0287899687620602E-5</v>
      </c>
      <c r="M161" s="63">
        <v>3.6127677485895802E-8</v>
      </c>
      <c r="N161" s="62">
        <v>0.96489999999999998</v>
      </c>
      <c r="O161" s="62">
        <v>0.05</v>
      </c>
    </row>
    <row r="162" spans="1:15" ht="15.75" customHeight="1">
      <c r="A162" s="61">
        <v>6095252606</v>
      </c>
      <c r="B162" s="62">
        <v>0.06</v>
      </c>
      <c r="C162" s="62">
        <v>5423</v>
      </c>
      <c r="D162" s="62">
        <v>1159</v>
      </c>
      <c r="E162" s="62" t="s">
        <v>121</v>
      </c>
      <c r="F162" s="63">
        <v>8.1093452320599197E-7</v>
      </c>
      <c r="G162" s="62">
        <v>6.4273839718636302E-4</v>
      </c>
      <c r="H162" s="62">
        <v>2.1988489596730501E-4</v>
      </c>
      <c r="I162" s="62">
        <v>0.174278516397082</v>
      </c>
      <c r="J162" s="62">
        <v>15.8694647508384</v>
      </c>
      <c r="K162" s="62">
        <v>0.127988758929207</v>
      </c>
      <c r="L162" s="62">
        <v>6.4859799847079302E-4</v>
      </c>
      <c r="M162" s="63">
        <v>2.0692489683033301E-7</v>
      </c>
      <c r="N162" s="62">
        <v>0.97619999999999996</v>
      </c>
      <c r="O162" s="62">
        <v>0.05</v>
      </c>
    </row>
    <row r="163" spans="1:15" ht="15.75" customHeight="1">
      <c r="A163" s="61">
        <v>6095252605</v>
      </c>
      <c r="B163" s="62">
        <v>0.06</v>
      </c>
      <c r="C163" s="62">
        <v>5985</v>
      </c>
      <c r="D163" s="62">
        <v>1167</v>
      </c>
      <c r="E163" s="62" t="s">
        <v>121</v>
      </c>
      <c r="F163" s="63">
        <v>1.0304846960280099E-5</v>
      </c>
      <c r="G163" s="62">
        <v>1.9548420660191099E-3</v>
      </c>
      <c r="H163" s="62">
        <v>3.0837254528638101E-3</v>
      </c>
      <c r="I163" s="62">
        <v>0.58498648825622002</v>
      </c>
      <c r="J163" s="62">
        <v>48.794727749412402</v>
      </c>
      <c r="K163" s="62">
        <v>1.6895673418178101</v>
      </c>
      <c r="L163" s="62">
        <v>8.7084739929373101E-3</v>
      </c>
      <c r="M163" s="63">
        <v>1.5215370316004601E-6</v>
      </c>
      <c r="N163" s="62">
        <v>0.93669999999999998</v>
      </c>
      <c r="O163" s="62">
        <v>0.05</v>
      </c>
    </row>
    <row r="164" spans="1:15" ht="15.75" customHeight="1">
      <c r="A164" s="61">
        <v>6095252604</v>
      </c>
      <c r="B164" s="62">
        <v>0.06</v>
      </c>
      <c r="C164" s="62">
        <v>3652</v>
      </c>
      <c r="D164" s="62">
        <v>809</v>
      </c>
      <c r="E164" s="62" t="s">
        <v>121</v>
      </c>
      <c r="F164" s="63">
        <v>1.44246550365435E-6</v>
      </c>
      <c r="G164" s="62">
        <v>7.4639796712721597E-4</v>
      </c>
      <c r="H164" s="62">
        <v>2.6339420096728298E-4</v>
      </c>
      <c r="I164" s="62">
        <v>0.13629226879743001</v>
      </c>
      <c r="J164" s="62">
        <v>12.962429881144701</v>
      </c>
      <c r="K164" s="62">
        <v>0.1610306497697</v>
      </c>
      <c r="L164" s="62">
        <v>8.1337841289701998E-4</v>
      </c>
      <c r="M164" s="63">
        <v>2.4036507813674798E-7</v>
      </c>
      <c r="N164" s="62">
        <v>0.83150000000000002</v>
      </c>
      <c r="O164" s="62">
        <v>0.05</v>
      </c>
    </row>
    <row r="165" spans="1:15" ht="15.75" customHeight="1">
      <c r="A165" s="61">
        <v>6095252502</v>
      </c>
      <c r="B165" s="62">
        <v>0.06</v>
      </c>
      <c r="C165" s="62">
        <v>1896</v>
      </c>
      <c r="D165" s="62">
        <v>567</v>
      </c>
      <c r="E165" s="62" t="s">
        <v>121</v>
      </c>
      <c r="F165" s="63">
        <v>5.9495238456114904E-7</v>
      </c>
      <c r="G165" s="62">
        <v>6.2939205773835001E-4</v>
      </c>
      <c r="H165" s="63">
        <v>2.8200743028198499E-5</v>
      </c>
      <c r="I165" s="62">
        <v>2.98331835367978E-2</v>
      </c>
      <c r="J165" s="62">
        <v>8.7920663372630106</v>
      </c>
      <c r="K165" s="62">
        <v>5.4647769750601198E-2</v>
      </c>
      <c r="L165" s="62">
        <v>2.2962361753575499E-4</v>
      </c>
      <c r="M165" s="63">
        <v>1.8178873924541601E-7</v>
      </c>
      <c r="N165" s="62">
        <v>0.77449999999999997</v>
      </c>
      <c r="O165" s="62">
        <v>2.5000000000000001E-2</v>
      </c>
    </row>
    <row r="166" spans="1:15" ht="15.75" customHeight="1">
      <c r="A166" s="61">
        <v>6095252501</v>
      </c>
      <c r="B166" s="62">
        <v>0.06</v>
      </c>
      <c r="C166" s="62">
        <v>2870</v>
      </c>
      <c r="D166" s="62">
        <v>794</v>
      </c>
      <c r="E166" s="62" t="s">
        <v>121</v>
      </c>
      <c r="F166" s="63">
        <v>2.4940275962005702E-7</v>
      </c>
      <c r="G166" s="62">
        <v>5.48847100594341E-4</v>
      </c>
      <c r="H166" s="63">
        <v>3.5789296005478103E-5</v>
      </c>
      <c r="I166" s="62">
        <v>7.8759558935287896E-2</v>
      </c>
      <c r="J166" s="62">
        <v>9.7692671933786102</v>
      </c>
      <c r="K166" s="62">
        <v>2.8239320807083901E-2</v>
      </c>
      <c r="L166" s="62">
        <v>1.4195269746848299E-4</v>
      </c>
      <c r="M166" s="63">
        <v>1.1856833175379099E-7</v>
      </c>
      <c r="N166" s="62">
        <v>0.97040000000000004</v>
      </c>
      <c r="O166" s="62">
        <v>0.05</v>
      </c>
    </row>
    <row r="167" spans="1:15" ht="15.75" customHeight="1">
      <c r="A167" s="61">
        <v>6095252317</v>
      </c>
      <c r="B167" s="62">
        <v>0.06</v>
      </c>
      <c r="C167" s="62">
        <v>11656</v>
      </c>
      <c r="D167" s="62">
        <v>2388</v>
      </c>
      <c r="E167" s="62" t="s">
        <v>121</v>
      </c>
      <c r="F167" s="63">
        <v>4.9488151236614397E-8</v>
      </c>
      <c r="G167" s="62">
        <v>1.17426657083771E-4</v>
      </c>
      <c r="H167" s="62">
        <v>0</v>
      </c>
      <c r="I167" s="62">
        <v>0</v>
      </c>
      <c r="J167" s="62">
        <v>6.5997649360337904</v>
      </c>
      <c r="K167" s="62">
        <v>2.0882076387347102E-2</v>
      </c>
      <c r="L167" s="63">
        <v>1.3946284559548E-5</v>
      </c>
      <c r="M167" s="63">
        <v>2.0085744280733399E-10</v>
      </c>
      <c r="N167" s="62">
        <v>0.31469999999999998</v>
      </c>
      <c r="O167" s="62">
        <v>0</v>
      </c>
    </row>
    <row r="168" spans="1:15" ht="15.75" customHeight="1">
      <c r="A168" s="61">
        <v>6097151203</v>
      </c>
      <c r="B168" s="62">
        <v>0.06</v>
      </c>
      <c r="C168" s="62">
        <v>5269</v>
      </c>
      <c r="D168" s="62">
        <v>1395</v>
      </c>
      <c r="E168" s="62" t="s">
        <v>121</v>
      </c>
      <c r="F168" s="63">
        <v>1.9921802048471799E-7</v>
      </c>
      <c r="G168" s="62">
        <v>5.6427238180200396E-4</v>
      </c>
      <c r="H168" s="62">
        <v>0</v>
      </c>
      <c r="I168" s="62">
        <v>0</v>
      </c>
      <c r="J168" s="62">
        <v>16.469426704372001</v>
      </c>
      <c r="K168" s="62">
        <v>3.7212439346001901E-2</v>
      </c>
      <c r="L168" s="62">
        <v>1.79956388456139E-4</v>
      </c>
      <c r="M168" s="63">
        <v>1.24670307078931E-7</v>
      </c>
      <c r="N168" s="62">
        <v>0.19550000000000001</v>
      </c>
      <c r="O168" s="62">
        <v>0</v>
      </c>
    </row>
    <row r="169" spans="1:15" ht="15.75" customHeight="1">
      <c r="A169" s="61">
        <v>6097150609</v>
      </c>
      <c r="B169" s="62">
        <v>0.06</v>
      </c>
      <c r="C169" s="62">
        <v>4988</v>
      </c>
      <c r="D169" s="62">
        <v>1465</v>
      </c>
      <c r="E169" s="62" t="s">
        <v>121</v>
      </c>
      <c r="F169" s="63">
        <v>1.35781462298413E-5</v>
      </c>
      <c r="G169" s="62">
        <v>2.4108857035095399E-3</v>
      </c>
      <c r="H169" s="62">
        <v>1.69319483486121E-3</v>
      </c>
      <c r="I169" s="62">
        <v>0.30063744722763902</v>
      </c>
      <c r="J169" s="62">
        <v>73.597913778764095</v>
      </c>
      <c r="K169" s="62">
        <v>2.7292209546128898</v>
      </c>
      <c r="L169" s="62">
        <v>1.40955077039273E-2</v>
      </c>
      <c r="M169" s="63">
        <v>2.35799324953649E-6</v>
      </c>
      <c r="N169" s="62">
        <v>0.64129999999999998</v>
      </c>
      <c r="O169" s="62">
        <v>2.5000000000000001E-2</v>
      </c>
    </row>
    <row r="170" spans="1:15" ht="15.75" customHeight="1">
      <c r="A170" s="61">
        <v>6041105001</v>
      </c>
      <c r="B170" s="62">
        <v>0.06</v>
      </c>
      <c r="C170" s="62">
        <v>3650</v>
      </c>
      <c r="D170" s="62">
        <v>776</v>
      </c>
      <c r="E170" s="62" t="s">
        <v>121</v>
      </c>
      <c r="F170" s="63">
        <v>1.56567432095936E-9</v>
      </c>
      <c r="G170" s="63">
        <v>4.17762069343994E-5</v>
      </c>
      <c r="H170" s="63">
        <v>2.8573556357508398E-7</v>
      </c>
      <c r="I170" s="62">
        <v>7.6241577655278897E-3</v>
      </c>
      <c r="J170" s="62">
        <v>0.82861406213960298</v>
      </c>
      <c r="K170" s="62">
        <v>2.38864541670219E-4</v>
      </c>
      <c r="L170" s="63">
        <v>2.2252547708539898E-9</v>
      </c>
      <c r="M170" s="63">
        <v>1.43670305942967E-16</v>
      </c>
      <c r="N170" s="62">
        <v>0.87609999999999999</v>
      </c>
      <c r="O170" s="62">
        <v>0.05</v>
      </c>
    </row>
    <row r="171" spans="1:15" ht="15.75" customHeight="1">
      <c r="A171" s="61">
        <v>6097152501</v>
      </c>
      <c r="B171" s="62">
        <v>0.06</v>
      </c>
      <c r="C171" s="62">
        <v>4396</v>
      </c>
      <c r="D171" s="62">
        <v>1147</v>
      </c>
      <c r="E171" s="62" t="s">
        <v>121</v>
      </c>
      <c r="F171" s="63">
        <v>2.12122670403148E-7</v>
      </c>
      <c r="G171" s="62">
        <v>5.5417111767457701E-4</v>
      </c>
      <c r="H171" s="62">
        <v>0</v>
      </c>
      <c r="I171" s="62">
        <v>0</v>
      </c>
      <c r="J171" s="62">
        <v>13.5134248090542</v>
      </c>
      <c r="K171" s="62">
        <v>3.2795996673535298E-2</v>
      </c>
      <c r="L171" s="62">
        <v>1.6753372656964601E-4</v>
      </c>
      <c r="M171" s="63">
        <v>1.15639397390028E-7</v>
      </c>
      <c r="N171" s="62">
        <v>0.48280000000000001</v>
      </c>
      <c r="O171" s="62">
        <v>0</v>
      </c>
    </row>
    <row r="172" spans="1:15" ht="15.75" customHeight="1">
      <c r="A172" s="61">
        <v>6097152502</v>
      </c>
      <c r="B172" s="62">
        <v>0.06</v>
      </c>
      <c r="C172" s="62">
        <v>3498</v>
      </c>
      <c r="D172" s="62">
        <v>1227</v>
      </c>
      <c r="E172" s="62" t="s">
        <v>121</v>
      </c>
      <c r="F172" s="63">
        <v>1.5567980783285599E-5</v>
      </c>
      <c r="G172" s="62">
        <v>2.7163454915498501E-3</v>
      </c>
      <c r="H172" s="62">
        <v>2.7228398389966498E-3</v>
      </c>
      <c r="I172" s="62">
        <v>0.47508882647206802</v>
      </c>
      <c r="J172" s="62">
        <v>65.021166220409896</v>
      </c>
      <c r="K172" s="62">
        <v>2.4564563365802998</v>
      </c>
      <c r="L172" s="62">
        <v>1.26606578014282E-2</v>
      </c>
      <c r="M172" s="63">
        <v>2.0529525429240999E-6</v>
      </c>
      <c r="N172" s="62">
        <v>0.80230000000000001</v>
      </c>
      <c r="O172" s="62">
        <v>0.05</v>
      </c>
    </row>
    <row r="173" spans="1:15" ht="15.75" customHeight="1">
      <c r="A173" s="61">
        <v>6097153201</v>
      </c>
      <c r="B173" s="62">
        <v>0.06</v>
      </c>
      <c r="C173" s="62">
        <v>4705</v>
      </c>
      <c r="D173" s="62">
        <v>1090</v>
      </c>
      <c r="E173" s="62" t="s">
        <v>121</v>
      </c>
      <c r="F173" s="63">
        <v>3.3135237239482301E-7</v>
      </c>
      <c r="G173" s="62">
        <v>3.3696747078035299E-4</v>
      </c>
      <c r="H173" s="63">
        <v>3.8975322802941101E-5</v>
      </c>
      <c r="I173" s="62">
        <v>3.9635798750538999E-2</v>
      </c>
      <c r="J173" s="62">
        <v>8.8323396113143602</v>
      </c>
      <c r="K173" s="62">
        <v>6.5454506171305202E-2</v>
      </c>
      <c r="L173" s="63">
        <v>4.5285842022642703E-5</v>
      </c>
      <c r="M173" s="63">
        <v>6.28783618396247E-10</v>
      </c>
      <c r="N173" s="62">
        <v>0.59370000000000001</v>
      </c>
      <c r="O173" s="62">
        <v>2.5000000000000001E-2</v>
      </c>
    </row>
    <row r="174" spans="1:15" ht="15.75" customHeight="1">
      <c r="A174" s="61">
        <v>6097153202</v>
      </c>
      <c r="B174" s="62">
        <v>0.06</v>
      </c>
      <c r="C174" s="62">
        <v>3910</v>
      </c>
      <c r="D174" s="62">
        <v>1703</v>
      </c>
      <c r="E174" s="62" t="s">
        <v>121</v>
      </c>
      <c r="F174" s="63">
        <v>3.4841525494542401E-7</v>
      </c>
      <c r="G174" s="62">
        <v>3.5451377777414802E-4</v>
      </c>
      <c r="H174" s="63">
        <v>6.8115182341830404E-5</v>
      </c>
      <c r="I174" s="62">
        <v>6.9307443554845999E-2</v>
      </c>
      <c r="J174" s="62">
        <v>13.7504655067978</v>
      </c>
      <c r="K174" s="62">
        <v>0.101856376080921</v>
      </c>
      <c r="L174" s="63">
        <v>7.0204533375777702E-5</v>
      </c>
      <c r="M174" s="63">
        <v>9.328103845416931E-10</v>
      </c>
      <c r="N174" s="62">
        <v>0.96020000000000005</v>
      </c>
      <c r="O174" s="62">
        <v>0.05</v>
      </c>
    </row>
    <row r="175" spans="1:15" ht="15.75" customHeight="1">
      <c r="A175" s="61">
        <v>6097153301</v>
      </c>
      <c r="B175" s="62">
        <v>0.06</v>
      </c>
      <c r="C175" s="62">
        <v>6622</v>
      </c>
      <c r="D175" s="62">
        <v>2733</v>
      </c>
      <c r="E175" s="62" t="s">
        <v>121</v>
      </c>
      <c r="F175" s="63">
        <v>3.3721481848497199E-7</v>
      </c>
      <c r="G175" s="62">
        <v>3.4329762226342498E-4</v>
      </c>
      <c r="H175" s="63">
        <v>5.5825913200187197E-5</v>
      </c>
      <c r="I175" s="62">
        <v>5.6832921365709999E-2</v>
      </c>
      <c r="J175" s="62">
        <v>22.073203853460999</v>
      </c>
      <c r="K175" s="62">
        <v>0.163434122399992</v>
      </c>
      <c r="L175" s="62">
        <v>1.12314137455297E-4</v>
      </c>
      <c r="M175" s="63">
        <v>1.45109194739999E-9</v>
      </c>
      <c r="N175" s="62">
        <v>0.64939999999999998</v>
      </c>
      <c r="O175" s="62">
        <v>2.5000000000000001E-2</v>
      </c>
    </row>
    <row r="176" spans="1:15" ht="15.75" customHeight="1">
      <c r="A176" s="61">
        <v>6097153501</v>
      </c>
      <c r="B176" s="62">
        <v>0.06</v>
      </c>
      <c r="C176" s="62">
        <v>4505</v>
      </c>
      <c r="D176" s="62">
        <v>3399</v>
      </c>
      <c r="E176" s="62" t="s">
        <v>121</v>
      </c>
      <c r="F176" s="63">
        <v>1.8799669571979099E-10</v>
      </c>
      <c r="G176" s="63">
        <v>6.4676710971372697E-6</v>
      </c>
      <c r="H176" s="63">
        <v>2.1173127855441501E-8</v>
      </c>
      <c r="I176" s="62">
        <v>7.2842145731508504E-4</v>
      </c>
      <c r="J176" s="62">
        <v>0.48430101251882901</v>
      </c>
      <c r="K176" s="62">
        <v>1.08271815336478E-4</v>
      </c>
      <c r="L176" s="63">
        <v>9.9370652464588398E-10</v>
      </c>
      <c r="M176" s="63">
        <v>5.9150539205054905E-17</v>
      </c>
      <c r="N176" s="62">
        <v>0.60270000000000001</v>
      </c>
      <c r="O176" s="62">
        <v>2.5000000000000001E-2</v>
      </c>
    </row>
    <row r="177" spans="1:15" ht="15.75" customHeight="1">
      <c r="A177" s="61">
        <v>6013392201</v>
      </c>
      <c r="B177" s="62">
        <v>0.06</v>
      </c>
      <c r="C177" s="62">
        <v>5945</v>
      </c>
      <c r="D177" s="62">
        <v>1669</v>
      </c>
      <c r="E177" s="62" t="s">
        <v>121</v>
      </c>
      <c r="F177" s="63">
        <v>4.2656320277092102E-12</v>
      </c>
      <c r="G177" s="63">
        <v>1.6904214166039399E-6</v>
      </c>
      <c r="H177" s="63">
        <v>6.3397956011828199E-10</v>
      </c>
      <c r="I177" s="62">
        <v>2.5123888304275999E-4</v>
      </c>
      <c r="J177" s="62">
        <v>6.5534707211383394E-2</v>
      </c>
      <c r="K177" s="63">
        <v>1.27175906524065E-6</v>
      </c>
      <c r="L177" s="63">
        <v>8.3827726236504497E-12</v>
      </c>
      <c r="M177" s="63">
        <v>4.0334122593594697E-18</v>
      </c>
      <c r="N177" s="62">
        <v>0.76239999999999997</v>
      </c>
      <c r="O177" s="62">
        <v>2.5000000000000001E-2</v>
      </c>
    </row>
    <row r="178" spans="1:15" ht="15.75" customHeight="1">
      <c r="A178" s="61">
        <v>6097150610</v>
      </c>
      <c r="B178" s="62">
        <v>0.06</v>
      </c>
      <c r="C178" s="62">
        <v>3956</v>
      </c>
      <c r="D178" s="62">
        <v>975</v>
      </c>
      <c r="E178" s="62" t="s">
        <v>121</v>
      </c>
      <c r="F178" s="63">
        <v>7.7577410525085E-8</v>
      </c>
      <c r="G178" s="62">
        <v>5.6230594974737702E-4</v>
      </c>
      <c r="H178" s="62">
        <v>0</v>
      </c>
      <c r="I178" s="62">
        <v>0</v>
      </c>
      <c r="J178" s="62">
        <v>11.077830294193401</v>
      </c>
      <c r="K178" s="62">
        <v>1.07058048876969E-2</v>
      </c>
      <c r="L178" s="63">
        <v>2.50749543518886E-5</v>
      </c>
      <c r="M178" s="63">
        <v>1.8063174818121599E-8</v>
      </c>
      <c r="N178" s="62">
        <v>0.25850000000000001</v>
      </c>
      <c r="O178" s="62">
        <v>0</v>
      </c>
    </row>
    <row r="179" spans="1:15" ht="15.75" customHeight="1">
      <c r="A179" s="61">
        <v>6097154100</v>
      </c>
      <c r="B179" s="62">
        <v>0.06</v>
      </c>
      <c r="C179" s="62">
        <v>3399</v>
      </c>
      <c r="D179" s="62">
        <v>3328</v>
      </c>
      <c r="E179" s="62" t="s">
        <v>121</v>
      </c>
      <c r="F179" s="63">
        <v>4.4739259688725901E-14</v>
      </c>
      <c r="G179" s="63">
        <v>1.18498881228732E-7</v>
      </c>
      <c r="H179" s="62">
        <v>0</v>
      </c>
      <c r="I179" s="62">
        <v>0</v>
      </c>
      <c r="J179" s="62">
        <v>1.3851609559957999E-2</v>
      </c>
      <c r="K179" s="63">
        <v>4.0228340664581498E-8</v>
      </c>
      <c r="L179" s="63">
        <v>1.61697158040418E-15</v>
      </c>
      <c r="M179" s="63">
        <v>1.4107476004119199E-25</v>
      </c>
      <c r="N179" s="62">
        <v>0.38319999999999999</v>
      </c>
      <c r="O179" s="62">
        <v>0</v>
      </c>
    </row>
    <row r="180" spans="1:15" ht="15.75" customHeight="1">
      <c r="A180" s="61">
        <v>6041106001</v>
      </c>
      <c r="B180" s="62">
        <v>0.06</v>
      </c>
      <c r="C180" s="62">
        <v>5004</v>
      </c>
      <c r="D180" s="62">
        <v>861</v>
      </c>
      <c r="E180" s="62" t="s">
        <v>121</v>
      </c>
      <c r="F180" s="63">
        <v>6.1933085484751603E-10</v>
      </c>
      <c r="G180" s="63">
        <v>1.6537445978270099E-5</v>
      </c>
      <c r="H180" s="63">
        <v>7.7478289941424304E-8</v>
      </c>
      <c r="I180" s="62">
        <v>2.06883449188159E-3</v>
      </c>
      <c r="J180" s="62">
        <v>0.91801996383971296</v>
      </c>
      <c r="K180" s="62">
        <v>2.6444383432354E-4</v>
      </c>
      <c r="L180" s="63">
        <v>2.4609347881567398E-9</v>
      </c>
      <c r="M180" s="63">
        <v>1.56879715350845E-16</v>
      </c>
      <c r="N180" s="62">
        <v>0.78569999999999995</v>
      </c>
      <c r="O180" s="62">
        <v>2.5000000000000001E-2</v>
      </c>
    </row>
    <row r="181" spans="1:15" ht="15.75" customHeight="1">
      <c r="A181" s="61">
        <v>6041105002</v>
      </c>
      <c r="B181" s="62">
        <v>0.06</v>
      </c>
      <c r="C181" s="62">
        <v>3162</v>
      </c>
      <c r="D181" s="62">
        <v>988</v>
      </c>
      <c r="E181" s="62" t="s">
        <v>121</v>
      </c>
      <c r="F181" s="63">
        <v>7.0370614739554204E-7</v>
      </c>
      <c r="G181" s="62">
        <v>6.1990092309642205E-4</v>
      </c>
      <c r="H181" s="62">
        <v>0</v>
      </c>
      <c r="I181" s="62">
        <v>0</v>
      </c>
      <c r="J181" s="62">
        <v>16.5549393052572</v>
      </c>
      <c r="K181" s="62">
        <v>0.141828449914564</v>
      </c>
      <c r="L181" s="63">
        <v>9.78049121431871E-5</v>
      </c>
      <c r="M181" s="63">
        <v>1.2534250546365799E-9</v>
      </c>
      <c r="N181" s="62">
        <v>0.18049999999999999</v>
      </c>
      <c r="O181" s="62">
        <v>0</v>
      </c>
    </row>
    <row r="182" spans="1:15" ht="15.75" customHeight="1">
      <c r="A182" s="61">
        <v>6041104300</v>
      </c>
      <c r="B182" s="62">
        <v>0.06</v>
      </c>
      <c r="C182" s="62">
        <v>1564</v>
      </c>
      <c r="D182" s="62">
        <v>749</v>
      </c>
      <c r="E182" s="62" t="s">
        <v>121</v>
      </c>
      <c r="F182" s="63">
        <v>5.8139970367702601E-9</v>
      </c>
      <c r="G182" s="63">
        <v>8.4766477085176399E-5</v>
      </c>
      <c r="H182" s="62">
        <v>0</v>
      </c>
      <c r="I182" s="62">
        <v>0</v>
      </c>
      <c r="J182" s="62">
        <v>1.5455665974505499</v>
      </c>
      <c r="K182" s="62">
        <v>8.0116546590594203E-4</v>
      </c>
      <c r="L182" s="63">
        <v>3.4876591358362202E-7</v>
      </c>
      <c r="M182" s="63">
        <v>2.3481152166875399E-11</v>
      </c>
      <c r="N182" s="62">
        <v>3.1399999999999997E-2</v>
      </c>
      <c r="O182" s="62">
        <v>0</v>
      </c>
    </row>
    <row r="183" spans="1:15" ht="15.75" customHeight="1">
      <c r="A183" s="61">
        <v>6097152205</v>
      </c>
      <c r="B183" s="62">
        <v>0.06</v>
      </c>
      <c r="C183" s="62">
        <v>2004</v>
      </c>
      <c r="D183" s="62">
        <v>543</v>
      </c>
      <c r="E183" s="62" t="s">
        <v>121</v>
      </c>
      <c r="F183" s="63">
        <v>4.5631520255680697E-9</v>
      </c>
      <c r="G183" s="63">
        <v>9.3560368423477604E-5</v>
      </c>
      <c r="H183" s="62">
        <v>0</v>
      </c>
      <c r="I183" s="62">
        <v>0</v>
      </c>
      <c r="J183" s="62">
        <v>1.0366420457399499</v>
      </c>
      <c r="K183" s="62">
        <v>3.8171960802956797E-4</v>
      </c>
      <c r="L183" s="63">
        <v>1.73945863017593E-7</v>
      </c>
      <c r="M183" s="63">
        <v>1.1740476952654701E-11</v>
      </c>
      <c r="N183" s="62">
        <v>0.25600000000000001</v>
      </c>
      <c r="O183" s="62">
        <v>0</v>
      </c>
    </row>
    <row r="184" spans="1:15" ht="15.75" customHeight="1">
      <c r="A184" s="61">
        <v>6013314200</v>
      </c>
      <c r="B184" s="62">
        <v>0.06</v>
      </c>
      <c r="C184" s="62">
        <v>7168</v>
      </c>
      <c r="D184" s="62">
        <v>1886</v>
      </c>
      <c r="E184" s="62" t="s">
        <v>121</v>
      </c>
      <c r="F184" s="63">
        <v>7.5464771042948901E-7</v>
      </c>
      <c r="G184" s="62">
        <v>6.6859590092988399E-4</v>
      </c>
      <c r="H184" s="62">
        <v>2.7046573941792902E-4</v>
      </c>
      <c r="I184" s="62">
        <v>0.239624770893271</v>
      </c>
      <c r="J184" s="62">
        <v>26.2297781223537</v>
      </c>
      <c r="K184" s="62">
        <v>0.22343248952891501</v>
      </c>
      <c r="L184" s="62">
        <v>1.53725112097924E-4</v>
      </c>
      <c r="M184" s="63">
        <v>1.80022949203237E-9</v>
      </c>
      <c r="N184" s="62">
        <v>0.92420000000000002</v>
      </c>
      <c r="O184" s="62">
        <v>0.05</v>
      </c>
    </row>
    <row r="185" spans="1:15" ht="15.75" customHeight="1">
      <c r="A185" s="61">
        <v>6041101200</v>
      </c>
      <c r="B185" s="62">
        <v>0.06</v>
      </c>
      <c r="C185" s="62">
        <v>2924</v>
      </c>
      <c r="D185" s="62">
        <v>1140</v>
      </c>
      <c r="E185" s="62" t="s">
        <v>121</v>
      </c>
      <c r="F185" s="63">
        <v>3.9989540954785001E-10</v>
      </c>
      <c r="G185" s="63">
        <v>1.18539657937748E-5</v>
      </c>
      <c r="H185" s="62">
        <v>0</v>
      </c>
      <c r="I185" s="62">
        <v>0</v>
      </c>
      <c r="J185" s="62">
        <v>0.30987722428706699</v>
      </c>
      <c r="K185" s="63">
        <v>8.04057716390401E-5</v>
      </c>
      <c r="L185" s="63">
        <v>7.4038283366786998E-10</v>
      </c>
      <c r="M185" s="63">
        <v>4.20100770984079E-17</v>
      </c>
      <c r="N185" s="62">
        <v>7.7100000000000002E-2</v>
      </c>
      <c r="O185" s="62">
        <v>0</v>
      </c>
    </row>
    <row r="186" spans="1:15" ht="15.75" customHeight="1">
      <c r="A186" s="61">
        <v>6041101100</v>
      </c>
      <c r="B186" s="62">
        <v>0.06</v>
      </c>
      <c r="C186" s="62">
        <v>2682</v>
      </c>
      <c r="D186" s="62">
        <v>1366</v>
      </c>
      <c r="E186" s="62" t="s">
        <v>121</v>
      </c>
      <c r="F186" s="63">
        <v>4.5658642965233701E-11</v>
      </c>
      <c r="G186" s="63">
        <v>2.9004342662404398E-6</v>
      </c>
      <c r="H186" s="62">
        <v>0</v>
      </c>
      <c r="I186" s="62">
        <v>0</v>
      </c>
      <c r="J186" s="62">
        <v>8.6650799132925102E-2</v>
      </c>
      <c r="K186" s="63">
        <v>1.04902232842429E-5</v>
      </c>
      <c r="L186" s="63">
        <v>9.3576094858579001E-11</v>
      </c>
      <c r="M186" s="63">
        <v>8.5923844386789295E-18</v>
      </c>
      <c r="N186" s="62">
        <v>1.67E-2</v>
      </c>
      <c r="O186" s="62">
        <v>0</v>
      </c>
    </row>
    <row r="187" spans="1:15" ht="15.75" customHeight="1">
      <c r="A187" s="61">
        <v>6013320003</v>
      </c>
      <c r="B187" s="62">
        <v>0.06</v>
      </c>
      <c r="C187" s="62">
        <v>2801</v>
      </c>
      <c r="D187" s="62">
        <v>725</v>
      </c>
      <c r="E187" s="62" t="s">
        <v>121</v>
      </c>
      <c r="F187" s="63">
        <v>1.2505431361638101E-7</v>
      </c>
      <c r="G187" s="62">
        <v>5.5123335701078805E-4</v>
      </c>
      <c r="H187" s="62">
        <v>0</v>
      </c>
      <c r="I187" s="62">
        <v>0</v>
      </c>
      <c r="J187" s="62">
        <v>8.5065813180403005</v>
      </c>
      <c r="K187" s="62">
        <v>1.32817979365412E-2</v>
      </c>
      <c r="L187" s="63">
        <v>3.7476218210289802E-5</v>
      </c>
      <c r="M187" s="63">
        <v>2.70940663399932E-8</v>
      </c>
      <c r="N187" s="62">
        <v>5.8799999999999998E-2</v>
      </c>
      <c r="O187" s="62">
        <v>0</v>
      </c>
    </row>
    <row r="188" spans="1:15" ht="15.75" customHeight="1">
      <c r="A188" s="61">
        <v>6033001102</v>
      </c>
      <c r="B188" s="62">
        <v>0.06</v>
      </c>
      <c r="C188" s="62">
        <v>1536</v>
      </c>
      <c r="D188" s="62">
        <v>643</v>
      </c>
      <c r="E188" s="62" t="s">
        <v>121</v>
      </c>
      <c r="F188" s="63">
        <v>1.83082056504283E-9</v>
      </c>
      <c r="G188" s="63">
        <v>4.8374719731343298E-5</v>
      </c>
      <c r="H188" s="62">
        <v>0</v>
      </c>
      <c r="I188" s="62">
        <v>0</v>
      </c>
      <c r="J188" s="62">
        <v>0.71026295136887296</v>
      </c>
      <c r="K188" s="62">
        <v>2.0676468685357799E-4</v>
      </c>
      <c r="L188" s="63">
        <v>1.9089953085248701E-9</v>
      </c>
      <c r="M188" s="63">
        <v>1.03351472747865E-16</v>
      </c>
      <c r="N188" s="62">
        <v>0.2059</v>
      </c>
      <c r="O188" s="62">
        <v>0</v>
      </c>
    </row>
    <row r="189" spans="1:15" ht="15.75" customHeight="1">
      <c r="A189" s="61">
        <v>6013320004</v>
      </c>
      <c r="B189" s="62">
        <v>0.06</v>
      </c>
      <c r="C189" s="62">
        <v>7038</v>
      </c>
      <c r="D189" s="62">
        <v>1726</v>
      </c>
      <c r="E189" s="62" t="s">
        <v>121</v>
      </c>
      <c r="F189" s="63">
        <v>2.0368709625388899E-7</v>
      </c>
      <c r="G189" s="62">
        <v>5.5034006375697297E-4</v>
      </c>
      <c r="H189" s="62">
        <v>0</v>
      </c>
      <c r="I189" s="62">
        <v>0</v>
      </c>
      <c r="J189" s="62">
        <v>20.734881354659699</v>
      </c>
      <c r="K189" s="62">
        <v>4.9965886152257298E-2</v>
      </c>
      <c r="L189" s="62">
        <v>2.1764970710858801E-4</v>
      </c>
      <c r="M189" s="63">
        <v>1.51765746791849E-7</v>
      </c>
      <c r="N189" s="62">
        <v>0.39360000000000001</v>
      </c>
      <c r="O189" s="62">
        <v>0</v>
      </c>
    </row>
    <row r="190" spans="1:15" ht="15.75" customHeight="1">
      <c r="A190" s="61">
        <v>6013321102</v>
      </c>
      <c r="B190" s="62">
        <v>0.06</v>
      </c>
      <c r="C190" s="62">
        <v>6826</v>
      </c>
      <c r="D190" s="62">
        <v>2158</v>
      </c>
      <c r="E190" s="62" t="s">
        <v>121</v>
      </c>
      <c r="F190" s="63">
        <v>3.2000200100627401E-8</v>
      </c>
      <c r="G190" s="62">
        <v>1.13187162362969E-4</v>
      </c>
      <c r="H190" s="62">
        <v>0</v>
      </c>
      <c r="I190" s="62">
        <v>0</v>
      </c>
      <c r="J190" s="62">
        <v>4.93518590393073</v>
      </c>
      <c r="K190" s="62">
        <v>1.04636443568988E-2</v>
      </c>
      <c r="L190" s="63">
        <v>6.9730815314870196E-6</v>
      </c>
      <c r="M190" s="63">
        <v>1.0042872015316001E-10</v>
      </c>
      <c r="N190" s="62">
        <v>0.22800000000000001</v>
      </c>
      <c r="O190" s="62">
        <v>0</v>
      </c>
    </row>
    <row r="191" spans="1:15" ht="15.75" customHeight="1">
      <c r="A191" s="61">
        <v>6013321200</v>
      </c>
      <c r="B191" s="62">
        <v>0.06</v>
      </c>
      <c r="C191" s="62">
        <v>5589</v>
      </c>
      <c r="D191" s="62">
        <v>1227</v>
      </c>
      <c r="E191" s="62" t="s">
        <v>121</v>
      </c>
      <c r="F191" s="63">
        <v>5.3116797971147802E-8</v>
      </c>
      <c r="G191" s="62">
        <v>1.2569724922827999E-4</v>
      </c>
      <c r="H191" s="63">
        <v>7.4217445965186298E-6</v>
      </c>
      <c r="I191" s="62">
        <v>1.7563048148421401E-2</v>
      </c>
      <c r="J191" s="62">
        <v>3.50815332967281</v>
      </c>
      <c r="K191" s="62">
        <v>1.11130745474179E-2</v>
      </c>
      <c r="L191" s="63">
        <v>7.8344587755966493E-6</v>
      </c>
      <c r="M191" s="63">
        <v>1.9861753381670199E-10</v>
      </c>
      <c r="N191" s="62">
        <v>0.52600000000000002</v>
      </c>
      <c r="O191" s="62">
        <v>2.5000000000000001E-2</v>
      </c>
    </row>
    <row r="192" spans="1:15" ht="15.75" customHeight="1">
      <c r="A192" s="61">
        <v>6013322000</v>
      </c>
      <c r="B192" s="62">
        <v>0.06</v>
      </c>
      <c r="C192" s="62">
        <v>6528</v>
      </c>
      <c r="D192" s="62">
        <v>2214</v>
      </c>
      <c r="E192" s="62" t="s">
        <v>121</v>
      </c>
      <c r="F192" s="63">
        <v>3.77426287603581E-8</v>
      </c>
      <c r="G192" s="62">
        <v>1.15666749352269E-4</v>
      </c>
      <c r="H192" s="63">
        <v>6.1595970136904398E-6</v>
      </c>
      <c r="I192" s="62">
        <v>1.8876813494290299E-2</v>
      </c>
      <c r="J192" s="62">
        <v>5.5269463861927104</v>
      </c>
      <c r="K192" s="62">
        <v>1.351384725437E-2</v>
      </c>
      <c r="L192" s="63">
        <v>9.3940590019437694E-6</v>
      </c>
      <c r="M192" s="63">
        <v>2.2158733300829999E-10</v>
      </c>
      <c r="N192" s="62">
        <v>0.52110000000000001</v>
      </c>
      <c r="O192" s="62">
        <v>2.5000000000000001E-2</v>
      </c>
    </row>
    <row r="193" spans="1:15" ht="15.75" customHeight="1">
      <c r="A193" s="61">
        <v>6013327001</v>
      </c>
      <c r="B193" s="62">
        <v>0.06</v>
      </c>
      <c r="C193" s="62">
        <v>3448</v>
      </c>
      <c r="D193" s="62">
        <v>1319</v>
      </c>
      <c r="E193" s="62" t="s">
        <v>121</v>
      </c>
      <c r="F193" s="63">
        <v>4.80590469886933E-8</v>
      </c>
      <c r="G193" s="62">
        <v>1.52203350264256E-4</v>
      </c>
      <c r="H193" s="63">
        <v>8.2853797008507302E-6</v>
      </c>
      <c r="I193" s="62">
        <v>2.6239857585557799E-2</v>
      </c>
      <c r="J193" s="62">
        <v>5.45070290794163</v>
      </c>
      <c r="K193" s="62">
        <v>1.2941160649557699E-2</v>
      </c>
      <c r="L193" s="63">
        <v>7.8838579207807499E-6</v>
      </c>
      <c r="M193" s="63">
        <v>5.3046839075056104E-10</v>
      </c>
      <c r="N193" s="62">
        <v>0.8034</v>
      </c>
      <c r="O193" s="62">
        <v>0.05</v>
      </c>
    </row>
    <row r="194" spans="1:15" ht="15.75" customHeight="1">
      <c r="A194" s="61">
        <v>6013327002</v>
      </c>
      <c r="B194" s="62">
        <v>0.06</v>
      </c>
      <c r="C194" s="62">
        <v>4276</v>
      </c>
      <c r="D194" s="62">
        <v>995</v>
      </c>
      <c r="E194" s="62" t="s">
        <v>121</v>
      </c>
      <c r="F194" s="63">
        <v>5.6847025219159403E-8</v>
      </c>
      <c r="G194" s="62">
        <v>1.89925441571235E-4</v>
      </c>
      <c r="H194" s="63">
        <v>6.0769469959281403E-6</v>
      </c>
      <c r="I194" s="62">
        <v>2.0303029703965102E-2</v>
      </c>
      <c r="J194" s="62">
        <v>4.0420656921699099</v>
      </c>
      <c r="K194" s="62">
        <v>9.1082905836759199E-3</v>
      </c>
      <c r="L194" s="63">
        <v>5.2446932615208397E-6</v>
      </c>
      <c r="M194" s="63">
        <v>3.5328737944300598E-10</v>
      </c>
      <c r="N194" s="62">
        <v>0.70679999999999998</v>
      </c>
      <c r="O194" s="62">
        <v>2.5000000000000001E-2</v>
      </c>
    </row>
    <row r="195" spans="1:15" ht="15.75" customHeight="1">
      <c r="A195" s="61">
        <v>6097152401</v>
      </c>
      <c r="B195" s="62">
        <v>0.06</v>
      </c>
      <c r="C195" s="62">
        <v>4009</v>
      </c>
      <c r="D195" s="62">
        <v>1481</v>
      </c>
      <c r="E195" s="62" t="s">
        <v>121</v>
      </c>
      <c r="F195" s="63">
        <v>8.9367488966152996E-9</v>
      </c>
      <c r="G195" s="63">
        <v>9.4619796627533006E-5</v>
      </c>
      <c r="H195" s="62">
        <v>0</v>
      </c>
      <c r="I195" s="62">
        <v>0</v>
      </c>
      <c r="J195" s="62">
        <v>2.88013935842124</v>
      </c>
      <c r="K195" s="62">
        <v>2.02285293509434E-3</v>
      </c>
      <c r="L195" s="63">
        <v>1.6854897678304E-6</v>
      </c>
      <c r="M195" s="63">
        <v>1.1260907602832101E-10</v>
      </c>
      <c r="N195" s="62">
        <v>3.27E-2</v>
      </c>
      <c r="O195" s="62">
        <v>0</v>
      </c>
    </row>
    <row r="196" spans="1:15" ht="15.75" customHeight="1">
      <c r="A196" s="61">
        <v>6013365003</v>
      </c>
      <c r="B196" s="62">
        <v>0.06</v>
      </c>
      <c r="C196" s="62">
        <v>5215</v>
      </c>
      <c r="D196" s="62">
        <v>800</v>
      </c>
      <c r="E196" s="62" t="s">
        <v>121</v>
      </c>
      <c r="F196" s="63">
        <v>1.5803704422834899E-8</v>
      </c>
      <c r="G196" s="62">
        <v>1.0220821381115E-4</v>
      </c>
      <c r="H196" s="63">
        <v>2.0604079641271001E-6</v>
      </c>
      <c r="I196" s="62">
        <v>1.33253958756287E-2</v>
      </c>
      <c r="J196" s="62">
        <v>1.8506453594666199</v>
      </c>
      <c r="K196" s="62">
        <v>2.1336325254363501E-3</v>
      </c>
      <c r="L196" s="63">
        <v>1.6638675164613401E-6</v>
      </c>
      <c r="M196" s="63">
        <v>1.3181477239810199E-10</v>
      </c>
      <c r="N196" s="62">
        <v>0.7601</v>
      </c>
      <c r="O196" s="62">
        <v>2.5000000000000001E-2</v>
      </c>
    </row>
    <row r="197" spans="1:15" ht="15.75" customHeight="1">
      <c r="A197" s="61">
        <v>6097152204</v>
      </c>
      <c r="B197" s="62">
        <v>0.06</v>
      </c>
      <c r="C197" s="62">
        <v>5103</v>
      </c>
      <c r="D197" s="62">
        <v>1283</v>
      </c>
      <c r="E197" s="62" t="s">
        <v>121</v>
      </c>
      <c r="F197" s="63">
        <v>4.5724332381671998E-9</v>
      </c>
      <c r="G197" s="63">
        <v>9.0852318147873596E-5</v>
      </c>
      <c r="H197" s="63">
        <v>1.16665634071836E-6</v>
      </c>
      <c r="I197" s="62">
        <v>2.318096897543E-2</v>
      </c>
      <c r="J197" s="62">
        <v>2.4506013002507001</v>
      </c>
      <c r="K197" s="62">
        <v>9.3074925578797004E-4</v>
      </c>
      <c r="L197" s="63">
        <v>4.34442116860863E-7</v>
      </c>
      <c r="M197" s="63">
        <v>2.93510937215876E-11</v>
      </c>
      <c r="N197" s="62">
        <v>0.81110000000000004</v>
      </c>
      <c r="O197" s="62">
        <v>0.05</v>
      </c>
    </row>
    <row r="198" spans="1:15" ht="15.75" customHeight="1">
      <c r="A198" s="61">
        <v>6097151206</v>
      </c>
      <c r="B198" s="62">
        <v>0.06</v>
      </c>
      <c r="C198" s="62">
        <v>5137</v>
      </c>
      <c r="D198" s="62">
        <v>1919</v>
      </c>
      <c r="E198" s="62" t="s">
        <v>121</v>
      </c>
      <c r="F198" s="63">
        <v>2.3452160475111799E-7</v>
      </c>
      <c r="G198" s="62">
        <v>2.5642861159845402E-4</v>
      </c>
      <c r="H198" s="63">
        <v>3.0118437090162301E-5</v>
      </c>
      <c r="I198" s="62">
        <v>3.2931844444531497E-2</v>
      </c>
      <c r="J198" s="62">
        <v>12.051367993245901</v>
      </c>
      <c r="K198" s="62">
        <v>8.2998459634366195E-2</v>
      </c>
      <c r="L198" s="63">
        <v>5.7835430284433298E-5</v>
      </c>
      <c r="M198" s="63">
        <v>8.5789757381519897E-10</v>
      </c>
      <c r="N198" s="62">
        <v>0.79920000000000002</v>
      </c>
      <c r="O198" s="62">
        <v>2.5000000000000001E-2</v>
      </c>
    </row>
    <row r="199" spans="1:15" ht="15.75" customHeight="1">
      <c r="A199" s="61">
        <v>6097151405</v>
      </c>
      <c r="B199" s="62">
        <v>0.06</v>
      </c>
      <c r="C199" s="62">
        <v>6755</v>
      </c>
      <c r="D199" s="62">
        <v>1565</v>
      </c>
      <c r="E199" s="62" t="s">
        <v>121</v>
      </c>
      <c r="F199" s="63">
        <v>3.9823399389154403E-9</v>
      </c>
      <c r="G199" s="63">
        <v>7.5636434601749898E-5</v>
      </c>
      <c r="H199" s="63">
        <v>1.34503531436869E-6</v>
      </c>
      <c r="I199" s="62">
        <v>2.5546205786741001E-2</v>
      </c>
      <c r="J199" s="62">
        <v>2.91143912621096</v>
      </c>
      <c r="K199" s="62">
        <v>1.1530573050850699E-3</v>
      </c>
      <c r="L199" s="63">
        <v>6.2933513092118296E-7</v>
      </c>
      <c r="M199" s="63">
        <v>2.1885679020268599E-11</v>
      </c>
      <c r="N199" s="62">
        <v>0.94950000000000001</v>
      </c>
      <c r="O199" s="62">
        <v>0.05</v>
      </c>
    </row>
    <row r="200" spans="1:15" ht="15.75" customHeight="1">
      <c r="A200" s="61">
        <v>6097151000</v>
      </c>
      <c r="B200" s="62">
        <v>0.06</v>
      </c>
      <c r="C200" s="62">
        <v>3359</v>
      </c>
      <c r="D200" s="62">
        <v>2788</v>
      </c>
      <c r="E200" s="62" t="s">
        <v>121</v>
      </c>
      <c r="F200" s="63">
        <v>9.1247096296253506E-8</v>
      </c>
      <c r="G200" s="62">
        <v>1.56881428124731E-4</v>
      </c>
      <c r="H200" s="62">
        <v>0</v>
      </c>
      <c r="I200" s="62">
        <v>0</v>
      </c>
      <c r="J200" s="62">
        <v>9.6841100345754096</v>
      </c>
      <c r="K200" s="62">
        <v>4.2294804708166399E-2</v>
      </c>
      <c r="L200" s="63">
        <v>2.9481460834928199E-5</v>
      </c>
      <c r="M200" s="63">
        <v>5.4793985684678603E-10</v>
      </c>
      <c r="N200" s="62">
        <v>0.49590000000000001</v>
      </c>
      <c r="O200" s="62">
        <v>0</v>
      </c>
    </row>
    <row r="201" spans="1:15" ht="15.75" customHeight="1">
      <c r="A201" s="61">
        <v>6097151100</v>
      </c>
      <c r="B201" s="62">
        <v>0.06</v>
      </c>
      <c r="C201" s="62">
        <v>4855</v>
      </c>
      <c r="D201" s="62">
        <v>4194</v>
      </c>
      <c r="E201" s="62" t="s">
        <v>121</v>
      </c>
      <c r="F201" s="63">
        <v>4.5438360524625701E-10</v>
      </c>
      <c r="G201" s="63">
        <v>1.3148528991033699E-5</v>
      </c>
      <c r="H201" s="62">
        <v>0</v>
      </c>
      <c r="I201" s="62">
        <v>0</v>
      </c>
      <c r="J201" s="62">
        <v>1.3489404315214899</v>
      </c>
      <c r="K201" s="62">
        <v>3.58553398155639E-4</v>
      </c>
      <c r="L201" s="63">
        <v>3.3471965329910899E-9</v>
      </c>
      <c r="M201" s="63">
        <v>2.30090684501613E-16</v>
      </c>
      <c r="N201" s="62">
        <v>0.44750000000000001</v>
      </c>
      <c r="O201" s="62">
        <v>0</v>
      </c>
    </row>
    <row r="202" spans="1:15" ht="15.75" customHeight="1">
      <c r="A202" s="61">
        <v>6097151204</v>
      </c>
      <c r="B202" s="62">
        <v>0.06</v>
      </c>
      <c r="C202" s="62">
        <v>3651</v>
      </c>
      <c r="D202" s="62">
        <v>1165</v>
      </c>
      <c r="E202" s="62" t="s">
        <v>121</v>
      </c>
      <c r="F202" s="63">
        <v>3.07848068948346E-7</v>
      </c>
      <c r="G202" s="62">
        <v>3.2511574356935399E-4</v>
      </c>
      <c r="H202" s="63">
        <v>2.8098832493260299E-5</v>
      </c>
      <c r="I202" s="62">
        <v>2.9674939494292799E-2</v>
      </c>
      <c r="J202" s="62">
        <v>8.27435264940301</v>
      </c>
      <c r="K202" s="62">
        <v>5.90268302194734E-2</v>
      </c>
      <c r="L202" s="63">
        <v>4.0869512247214899E-5</v>
      </c>
      <c r="M202" s="63">
        <v>5.77485237571183E-10</v>
      </c>
      <c r="N202" s="62">
        <v>0.66120000000000001</v>
      </c>
      <c r="O202" s="62">
        <v>2.5000000000000001E-2</v>
      </c>
    </row>
    <row r="203" spans="1:15" ht="15.75" customHeight="1">
      <c r="A203" s="61">
        <v>6097151403</v>
      </c>
      <c r="B203" s="62">
        <v>0.06</v>
      </c>
      <c r="C203" s="62">
        <v>4932</v>
      </c>
      <c r="D203" s="62">
        <v>1303</v>
      </c>
      <c r="E203" s="62" t="s">
        <v>121</v>
      </c>
      <c r="F203" s="63">
        <v>5.4804729440673501E-9</v>
      </c>
      <c r="G203" s="63">
        <v>8.91798079474756E-5</v>
      </c>
      <c r="H203" s="62">
        <v>0</v>
      </c>
      <c r="I203" s="62">
        <v>0</v>
      </c>
      <c r="J203" s="62">
        <v>2.4586679163077898</v>
      </c>
      <c r="K203" s="62">
        <v>1.1362543757257901E-3</v>
      </c>
      <c r="L203" s="63">
        <v>6.2929022062805296E-7</v>
      </c>
      <c r="M203" s="63">
        <v>2.1885678472988002E-11</v>
      </c>
      <c r="N203" s="62">
        <v>0.47660000000000002</v>
      </c>
      <c r="O203" s="62">
        <v>0</v>
      </c>
    </row>
    <row r="204" spans="1:15" ht="15.75" customHeight="1">
      <c r="A204" s="61">
        <v>6097151311</v>
      </c>
      <c r="B204" s="62">
        <v>0.06</v>
      </c>
      <c r="C204" s="62">
        <v>6792</v>
      </c>
      <c r="D204" s="62">
        <v>1410</v>
      </c>
      <c r="E204" s="62" t="s">
        <v>121</v>
      </c>
      <c r="F204" s="63">
        <v>1.8775391418024401E-6</v>
      </c>
      <c r="G204" s="62">
        <v>7.80806834613081E-4</v>
      </c>
      <c r="H204" s="62">
        <v>0</v>
      </c>
      <c r="I204" s="62">
        <v>0</v>
      </c>
      <c r="J204" s="62">
        <v>23.2989982068767</v>
      </c>
      <c r="K204" s="62">
        <v>0.36025896229617199</v>
      </c>
      <c r="L204" s="62">
        <v>1.8528156748840699E-3</v>
      </c>
      <c r="M204" s="63">
        <v>3.9315719375554501E-7</v>
      </c>
      <c r="N204" s="62">
        <v>0.20080000000000001</v>
      </c>
      <c r="O204" s="62">
        <v>0</v>
      </c>
    </row>
    <row r="205" spans="1:15" ht="15.75" customHeight="1">
      <c r="A205" s="61">
        <v>6097151310</v>
      </c>
      <c r="B205" s="62">
        <v>0.06</v>
      </c>
      <c r="C205" s="62">
        <v>6959</v>
      </c>
      <c r="D205" s="62">
        <v>1017</v>
      </c>
      <c r="E205" s="62" t="s">
        <v>121</v>
      </c>
      <c r="F205" s="63">
        <v>1.64030090602931E-7</v>
      </c>
      <c r="G205" s="62">
        <v>4.8241704250589302E-4</v>
      </c>
      <c r="H205" s="62">
        <v>0</v>
      </c>
      <c r="I205" s="62">
        <v>0</v>
      </c>
      <c r="J205" s="62">
        <v>12.168824781340099</v>
      </c>
      <c r="K205" s="62">
        <v>2.6407735933901898E-2</v>
      </c>
      <c r="L205" s="62">
        <v>1.2961407957896501E-4</v>
      </c>
      <c r="M205" s="63">
        <v>1.09537468341499E-7</v>
      </c>
      <c r="N205" s="62">
        <v>0.47189999999999999</v>
      </c>
      <c r="O205" s="62">
        <v>0</v>
      </c>
    </row>
    <row r="206" spans="1:15" ht="15.75" customHeight="1">
      <c r="A206" s="61">
        <v>6097151506</v>
      </c>
      <c r="B206" s="62">
        <v>0.06</v>
      </c>
      <c r="C206" s="62">
        <v>5469</v>
      </c>
      <c r="D206" s="62">
        <v>1300</v>
      </c>
      <c r="E206" s="62" t="s">
        <v>121</v>
      </c>
      <c r="F206" s="63">
        <v>7.2159576596044197E-8</v>
      </c>
      <c r="G206" s="62">
        <v>5.0930777424452599E-4</v>
      </c>
      <c r="H206" s="63">
        <v>9.86601811009414E-6</v>
      </c>
      <c r="I206" s="62">
        <v>6.9635105433582797E-2</v>
      </c>
      <c r="J206" s="62">
        <v>14.721938258890701</v>
      </c>
      <c r="K206" s="62">
        <v>1.4475256980070799E-2</v>
      </c>
      <c r="L206" s="63">
        <v>3.7429915559581197E-5</v>
      </c>
      <c r="M206" s="63">
        <v>2.7094047937978699E-8</v>
      </c>
      <c r="N206" s="62">
        <v>0.56610000000000005</v>
      </c>
      <c r="O206" s="62">
        <v>2.5000000000000001E-2</v>
      </c>
    </row>
    <row r="207" spans="1:15" ht="15.75" customHeight="1">
      <c r="A207" s="61">
        <v>6097151301</v>
      </c>
      <c r="B207" s="62">
        <v>0.06</v>
      </c>
      <c r="C207" s="62">
        <v>4467</v>
      </c>
      <c r="D207" s="62">
        <v>908</v>
      </c>
      <c r="E207" s="62" t="s">
        <v>121</v>
      </c>
      <c r="F207" s="63">
        <v>4.4766373855684997E-6</v>
      </c>
      <c r="G207" s="62">
        <v>1.1542096568487501E-3</v>
      </c>
      <c r="H207" s="62">
        <v>9.9985696006672396E-4</v>
      </c>
      <c r="I207" s="62">
        <v>0.25779272685716698</v>
      </c>
      <c r="J207" s="62">
        <v>21.805005146190901</v>
      </c>
      <c r="K207" s="62">
        <v>0.54931410473255304</v>
      </c>
      <c r="L207" s="62">
        <v>2.84111483018457E-3</v>
      </c>
      <c r="M207" s="63">
        <v>5.51807178936527E-7</v>
      </c>
      <c r="N207" s="62">
        <v>0.88859999999999995</v>
      </c>
      <c r="O207" s="62">
        <v>0.05</v>
      </c>
    </row>
    <row r="208" spans="1:15" ht="15.75" customHeight="1">
      <c r="A208" s="61">
        <v>6097151305</v>
      </c>
      <c r="B208" s="62">
        <v>0.06</v>
      </c>
      <c r="C208" s="62">
        <v>5533</v>
      </c>
      <c r="D208" s="62">
        <v>842</v>
      </c>
      <c r="E208" s="62" t="s">
        <v>121</v>
      </c>
      <c r="F208" s="63">
        <v>3.1674410435068601E-7</v>
      </c>
      <c r="G208" s="62">
        <v>5.6357114159212899E-4</v>
      </c>
      <c r="H208" s="63">
        <v>4.3813628234308598E-5</v>
      </c>
      <c r="I208" s="62">
        <v>7.7955978160731201E-2</v>
      </c>
      <c r="J208" s="62">
        <v>10.753422282821001</v>
      </c>
      <c r="K208" s="62">
        <v>3.9067111912207103E-2</v>
      </c>
      <c r="L208" s="62">
        <v>1.7956567947665199E-4</v>
      </c>
      <c r="M208" s="63">
        <v>1.4566372656813701E-7</v>
      </c>
      <c r="N208" s="62">
        <v>0.68589999999999995</v>
      </c>
      <c r="O208" s="62">
        <v>2.5000000000000001E-2</v>
      </c>
    </row>
    <row r="209" spans="1:15" ht="15.75" customHeight="1">
      <c r="A209" s="61">
        <v>6097151306</v>
      </c>
      <c r="B209" s="62">
        <v>0.06</v>
      </c>
      <c r="C209" s="62">
        <v>3795</v>
      </c>
      <c r="D209" s="62">
        <v>821</v>
      </c>
      <c r="E209" s="62" t="s">
        <v>121</v>
      </c>
      <c r="F209" s="63">
        <v>1.46369591812852E-5</v>
      </c>
      <c r="G209" s="62">
        <v>2.5765882931532199E-3</v>
      </c>
      <c r="H209" s="62">
        <v>1.38868150232443E-3</v>
      </c>
      <c r="I209" s="62">
        <v>0.24445381431291199</v>
      </c>
      <c r="J209" s="62">
        <v>42.029582217424597</v>
      </c>
      <c r="K209" s="62">
        <v>1.57189515668318</v>
      </c>
      <c r="L209" s="62">
        <v>8.1391915082521995E-3</v>
      </c>
      <c r="M209" s="63">
        <v>1.3880219245369901E-6</v>
      </c>
      <c r="N209" s="62">
        <v>0.5625</v>
      </c>
      <c r="O209" s="62">
        <v>2.5000000000000001E-2</v>
      </c>
    </row>
    <row r="210" spans="1:15" ht="15.75" customHeight="1">
      <c r="A210" s="61">
        <v>6097151307</v>
      </c>
      <c r="B210" s="62">
        <v>0.06</v>
      </c>
      <c r="C210" s="62">
        <v>5218</v>
      </c>
      <c r="D210" s="62">
        <v>1544</v>
      </c>
      <c r="E210" s="62" t="s">
        <v>121</v>
      </c>
      <c r="F210" s="63">
        <v>6.6974361174120596E-7</v>
      </c>
      <c r="G210" s="62">
        <v>6.1515026256198297E-4</v>
      </c>
      <c r="H210" s="62">
        <v>0</v>
      </c>
      <c r="I210" s="62">
        <v>0</v>
      </c>
      <c r="J210" s="62">
        <v>20.260836938082502</v>
      </c>
      <c r="K210" s="62">
        <v>0.14088832641170701</v>
      </c>
      <c r="L210" s="62">
        <v>7.1227728464860805E-4</v>
      </c>
      <c r="M210" s="63">
        <v>2.1009796529526699E-7</v>
      </c>
      <c r="N210" s="62">
        <v>0.30359999999999998</v>
      </c>
      <c r="O210" s="62">
        <v>0</v>
      </c>
    </row>
    <row r="211" spans="1:15" ht="15.75" customHeight="1">
      <c r="A211" s="61">
        <v>6097151308</v>
      </c>
      <c r="B211" s="62">
        <v>0.06</v>
      </c>
      <c r="C211" s="62">
        <v>4870</v>
      </c>
      <c r="D211" s="62">
        <v>1483</v>
      </c>
      <c r="E211" s="62" t="s">
        <v>121</v>
      </c>
      <c r="F211" s="63">
        <v>1.0173260651869301E-5</v>
      </c>
      <c r="G211" s="62">
        <v>1.9593812797285902E-3</v>
      </c>
      <c r="H211" s="62">
        <v>1.2385944843650899E-3</v>
      </c>
      <c r="I211" s="62">
        <v>0.238554670806956</v>
      </c>
      <c r="J211" s="62">
        <v>59.942432002987402</v>
      </c>
      <c r="K211" s="62">
        <v>2.0434838440857699</v>
      </c>
      <c r="L211" s="62">
        <v>1.0521508705403301E-2</v>
      </c>
      <c r="M211" s="63">
        <v>1.8054024273777099E-6</v>
      </c>
      <c r="N211" s="62">
        <v>0.53149999999999997</v>
      </c>
      <c r="O211" s="62">
        <v>2.5000000000000001E-2</v>
      </c>
    </row>
    <row r="212" spans="1:15" ht="15.75" customHeight="1">
      <c r="A212" s="61">
        <v>6097151800</v>
      </c>
      <c r="B212" s="62">
        <v>0.06</v>
      </c>
      <c r="C212" s="62">
        <v>5056</v>
      </c>
      <c r="D212" s="62">
        <v>2007</v>
      </c>
      <c r="E212" s="62" t="s">
        <v>121</v>
      </c>
      <c r="F212" s="63">
        <v>8.1564489189091002E-9</v>
      </c>
      <c r="G212" s="63">
        <v>9.3701057300148597E-5</v>
      </c>
      <c r="H212" s="62">
        <v>0</v>
      </c>
      <c r="I212" s="62">
        <v>0</v>
      </c>
      <c r="J212" s="62">
        <v>3.9910530214264899</v>
      </c>
      <c r="K212" s="62">
        <v>2.59203348693132E-3</v>
      </c>
      <c r="L212" s="63">
        <v>1.9455566825152699E-6</v>
      </c>
      <c r="M212" s="63">
        <v>1.30219500848355E-10</v>
      </c>
      <c r="N212" s="62">
        <v>7.1599999999999997E-2</v>
      </c>
      <c r="O212" s="62">
        <v>0</v>
      </c>
    </row>
    <row r="213" spans="1:15" ht="15.75" customHeight="1">
      <c r="A213" s="61">
        <v>6097151504</v>
      </c>
      <c r="B213" s="62">
        <v>0.06</v>
      </c>
      <c r="C213" s="62">
        <v>3705</v>
      </c>
      <c r="D213" s="62">
        <v>1226</v>
      </c>
      <c r="E213" s="62" t="s">
        <v>121</v>
      </c>
      <c r="F213" s="63">
        <v>7.7448786326330294E-8</v>
      </c>
      <c r="G213" s="62">
        <v>1.4843672392257301E-4</v>
      </c>
      <c r="H213" s="62">
        <v>0</v>
      </c>
      <c r="I213" s="62">
        <v>0</v>
      </c>
      <c r="J213" s="62">
        <v>3.73946588208443</v>
      </c>
      <c r="K213" s="62">
        <v>1.4655735113392E-2</v>
      </c>
      <c r="L213" s="63">
        <v>9.9163407163503101E-6</v>
      </c>
      <c r="M213" s="63">
        <v>1.3462744196475199E-10</v>
      </c>
      <c r="N213" s="62">
        <v>0.25769999999999998</v>
      </c>
      <c r="O213" s="62">
        <v>0</v>
      </c>
    </row>
    <row r="214" spans="1:15" ht="15.75" customHeight="1">
      <c r="A214" s="61">
        <v>6097151205</v>
      </c>
      <c r="B214" s="62">
        <v>0.06</v>
      </c>
      <c r="C214" s="62">
        <v>2786</v>
      </c>
      <c r="D214" s="62">
        <v>2105</v>
      </c>
      <c r="E214" s="62" t="s">
        <v>121</v>
      </c>
      <c r="F214" s="63">
        <v>2.6877798892462102E-7</v>
      </c>
      <c r="G214" s="62">
        <v>2.9377542459409602E-4</v>
      </c>
      <c r="H214" s="62">
        <v>0</v>
      </c>
      <c r="I214" s="62">
        <v>0</v>
      </c>
      <c r="J214" s="62">
        <v>13.233928075261501</v>
      </c>
      <c r="K214" s="62">
        <v>9.1180990294097902E-2</v>
      </c>
      <c r="L214" s="63">
        <v>6.3442262843132601E-5</v>
      </c>
      <c r="M214" s="63">
        <v>9.2789068775895696E-10</v>
      </c>
      <c r="N214" s="62">
        <v>0.49099999999999999</v>
      </c>
      <c r="O214" s="62">
        <v>0</v>
      </c>
    </row>
    <row r="215" spans="1:15" ht="15.75" customHeight="1">
      <c r="A215" s="61">
        <v>6097150902</v>
      </c>
      <c r="B215" s="62">
        <v>0.06</v>
      </c>
      <c r="C215" s="62">
        <v>3406</v>
      </c>
      <c r="D215" s="62">
        <v>1391</v>
      </c>
      <c r="E215" s="62" t="s">
        <v>121</v>
      </c>
      <c r="F215" s="63">
        <v>2.40932392645282E-8</v>
      </c>
      <c r="G215" s="62">
        <v>1.0671286913004899E-4</v>
      </c>
      <c r="H215" s="62">
        <v>0</v>
      </c>
      <c r="I215" s="62">
        <v>0</v>
      </c>
      <c r="J215" s="62">
        <v>3.1153557335128199</v>
      </c>
      <c r="K215" s="62">
        <v>5.27794274240098E-3</v>
      </c>
      <c r="L215" s="63">
        <v>3.3801959414304802E-6</v>
      </c>
      <c r="M215" s="63">
        <v>6.3550406675543896E-11</v>
      </c>
      <c r="N215" s="62">
        <v>0.23300000000000001</v>
      </c>
      <c r="O215" s="62">
        <v>0</v>
      </c>
    </row>
    <row r="216" spans="1:15" ht="15.75" customHeight="1">
      <c r="A216" s="61">
        <v>6097151702</v>
      </c>
      <c r="B216" s="62">
        <v>0.06</v>
      </c>
      <c r="C216" s="62">
        <v>3876</v>
      </c>
      <c r="D216" s="62">
        <v>951</v>
      </c>
      <c r="E216" s="62" t="s">
        <v>121</v>
      </c>
      <c r="F216" s="63">
        <v>4.6899806126436101E-9</v>
      </c>
      <c r="G216" s="63">
        <v>8.5319622038237706E-5</v>
      </c>
      <c r="H216" s="63">
        <v>4.5445912136516601E-7</v>
      </c>
      <c r="I216" s="62">
        <v>8.2674713755052295E-3</v>
      </c>
      <c r="J216" s="62">
        <v>1.85847909117604</v>
      </c>
      <c r="K216" s="62">
        <v>7.7148802863300403E-4</v>
      </c>
      <c r="L216" s="63">
        <v>3.47978631687249E-7</v>
      </c>
      <c r="M216" s="63">
        <v>2.3480954790712899E-11</v>
      </c>
      <c r="N216" s="62">
        <v>0.75390000000000001</v>
      </c>
      <c r="O216" s="62">
        <v>2.5000000000000001E-2</v>
      </c>
    </row>
    <row r="217" spans="1:15" ht="15.75" customHeight="1">
      <c r="A217" s="61">
        <v>6097150701</v>
      </c>
      <c r="B217" s="62">
        <v>0.06</v>
      </c>
      <c r="C217" s="62">
        <v>4744</v>
      </c>
      <c r="D217" s="62">
        <v>1516</v>
      </c>
      <c r="E217" s="62" t="s">
        <v>121</v>
      </c>
      <c r="F217" s="63">
        <v>3.1532013608191998E-8</v>
      </c>
      <c r="G217" s="62">
        <v>1.02535876344055E-4</v>
      </c>
      <c r="H217" s="63">
        <v>3.7396968139315699E-6</v>
      </c>
      <c r="I217" s="62">
        <v>1.2160754934405001E-2</v>
      </c>
      <c r="J217" s="62">
        <v>4.2387724217490304</v>
      </c>
      <c r="K217" s="62">
        <v>9.7565743239985698E-3</v>
      </c>
      <c r="L217" s="63">
        <v>7.0105422877157503E-6</v>
      </c>
      <c r="M217" s="63">
        <v>3.0637878858838802E-10</v>
      </c>
      <c r="N217" s="62">
        <v>0.71089999999999998</v>
      </c>
      <c r="O217" s="62">
        <v>2.5000000000000001E-2</v>
      </c>
    </row>
    <row r="218" spans="1:15" ht="15.75" customHeight="1">
      <c r="A218" s="61">
        <v>6097151701</v>
      </c>
      <c r="B218" s="62">
        <v>0.06</v>
      </c>
      <c r="C218" s="62">
        <v>3327</v>
      </c>
      <c r="D218" s="62">
        <v>878</v>
      </c>
      <c r="E218" s="62" t="s">
        <v>121</v>
      </c>
      <c r="F218" s="63">
        <v>5.3045896937209399E-9</v>
      </c>
      <c r="G218" s="63">
        <v>9.0640103269975795E-5</v>
      </c>
      <c r="H218" s="62">
        <v>0</v>
      </c>
      <c r="I218" s="62">
        <v>0</v>
      </c>
      <c r="J218" s="62">
        <v>1.71803317297139</v>
      </c>
      <c r="K218" s="62">
        <v>7.5909119814781796E-4</v>
      </c>
      <c r="L218" s="63">
        <v>3.4792422022554202E-7</v>
      </c>
      <c r="M218" s="63">
        <v>2.34809539925606E-11</v>
      </c>
      <c r="N218" s="62">
        <v>0.46700000000000003</v>
      </c>
      <c r="O218" s="62">
        <v>0</v>
      </c>
    </row>
    <row r="219" spans="1:15" ht="15.75" customHeight="1">
      <c r="A219" s="61">
        <v>6097150702</v>
      </c>
      <c r="B219" s="62">
        <v>0.06</v>
      </c>
      <c r="C219" s="62">
        <v>5187</v>
      </c>
      <c r="D219" s="62">
        <v>2034</v>
      </c>
      <c r="E219" s="62" t="s">
        <v>121</v>
      </c>
      <c r="F219" s="63">
        <v>6.0035736500758794E-11</v>
      </c>
      <c r="G219" s="63">
        <v>3.1959441825727799E-6</v>
      </c>
      <c r="H219" s="62">
        <v>0</v>
      </c>
      <c r="I219" s="62">
        <v>0</v>
      </c>
      <c r="J219" s="62">
        <v>0.13448587480070101</v>
      </c>
      <c r="K219" s="63">
        <v>1.9427932855181701E-5</v>
      </c>
      <c r="L219" s="63">
        <v>1.9911857300397499E-10</v>
      </c>
      <c r="M219" s="63">
        <v>3.40502464486555E-17</v>
      </c>
      <c r="N219" s="62">
        <v>8.5099999999999995E-2</v>
      </c>
      <c r="O219" s="62">
        <v>0</v>
      </c>
    </row>
    <row r="220" spans="1:15" ht="15.75" customHeight="1">
      <c r="A220" s="61">
        <v>6097150901</v>
      </c>
      <c r="B220" s="62">
        <v>0.06</v>
      </c>
      <c r="C220" s="62">
        <v>5104</v>
      </c>
      <c r="D220" s="62">
        <v>1364</v>
      </c>
      <c r="E220" s="62" t="s">
        <v>121</v>
      </c>
      <c r="F220" s="63">
        <v>1.2173405138624401E-8</v>
      </c>
      <c r="G220" s="63">
        <v>9.2083118988801402E-5</v>
      </c>
      <c r="H220" s="63">
        <v>1.5533264956884799E-6</v>
      </c>
      <c r="I220" s="62">
        <v>1.1749805982971101E-2</v>
      </c>
      <c r="J220" s="62">
        <v>3.0075293951466602</v>
      </c>
      <c r="K220" s="62">
        <v>2.9721068683572801E-3</v>
      </c>
      <c r="L220" s="63">
        <v>2.1209093469175998E-6</v>
      </c>
      <c r="M220" s="63">
        <v>1.4196036964108699E-10</v>
      </c>
      <c r="N220" s="62">
        <v>0.68369999999999997</v>
      </c>
      <c r="O220" s="62">
        <v>2.5000000000000001E-2</v>
      </c>
    </row>
    <row r="221" spans="1:15" ht="15.75" customHeight="1">
      <c r="A221" s="61">
        <v>6097150800</v>
      </c>
      <c r="B221" s="62">
        <v>0.06</v>
      </c>
      <c r="C221" s="62">
        <v>4941</v>
      </c>
      <c r="D221" s="62">
        <v>1896</v>
      </c>
      <c r="E221" s="62" t="s">
        <v>121</v>
      </c>
      <c r="F221" s="63">
        <v>5.3199152386909799E-11</v>
      </c>
      <c r="G221" s="63">
        <v>3.0366847593863198E-6</v>
      </c>
      <c r="H221" s="63">
        <v>6.5714252985930399E-9</v>
      </c>
      <c r="I221" s="62">
        <v>3.7510648490319501E-4</v>
      </c>
      <c r="J221" s="62">
        <v>0.122912852086995</v>
      </c>
      <c r="K221" s="63">
        <v>1.6559032614994701E-5</v>
      </c>
      <c r="L221" s="63">
        <v>1.7135876237527301E-10</v>
      </c>
      <c r="M221" s="63">
        <v>3.4357336394308899E-17</v>
      </c>
      <c r="N221" s="62">
        <v>0.56189999999999996</v>
      </c>
      <c r="O221" s="62">
        <v>2.5000000000000001E-2</v>
      </c>
    </row>
    <row r="222" spans="1:15" ht="15.75" customHeight="1">
      <c r="A222" s="61">
        <v>6081604000</v>
      </c>
      <c r="B222" s="62">
        <v>0.04</v>
      </c>
      <c r="C222" s="62">
        <v>3314</v>
      </c>
      <c r="D222" s="62">
        <v>1213</v>
      </c>
      <c r="E222" s="62" t="s">
        <v>121</v>
      </c>
      <c r="F222" s="63">
        <v>4.3445709374601197E-12</v>
      </c>
      <c r="G222" s="63">
        <v>1.85942714551148E-6</v>
      </c>
      <c r="H222" s="62">
        <v>0</v>
      </c>
      <c r="I222" s="62">
        <v>0</v>
      </c>
      <c r="J222" s="62">
        <v>4.6488494614048297E-2</v>
      </c>
      <c r="K222" s="63">
        <v>8.3532563754378404E-7</v>
      </c>
      <c r="L222" s="63">
        <v>5.5864757744185799E-12</v>
      </c>
      <c r="M222" s="63">
        <v>2.68894043367675E-18</v>
      </c>
      <c r="N222" s="62">
        <v>0.1057</v>
      </c>
      <c r="O222" s="62">
        <v>0</v>
      </c>
    </row>
    <row r="223" spans="1:15" ht="15.75" customHeight="1">
      <c r="A223" s="61">
        <v>6081603900</v>
      </c>
      <c r="B223" s="62">
        <v>0.04</v>
      </c>
      <c r="C223" s="62">
        <v>5590</v>
      </c>
      <c r="D223" s="62">
        <v>1651</v>
      </c>
      <c r="E223" s="62" t="s">
        <v>121</v>
      </c>
      <c r="F223" s="63">
        <v>1.3867008262541601E-11</v>
      </c>
      <c r="G223" s="63">
        <v>2.09791774106754E-6</v>
      </c>
      <c r="H223" s="63">
        <v>1.93791440469018E-9</v>
      </c>
      <c r="I223" s="62">
        <v>2.9318400431418902E-4</v>
      </c>
      <c r="J223" s="62">
        <v>7.2657914756144401E-2</v>
      </c>
      <c r="K223" s="63">
        <v>3.6922920993070402E-6</v>
      </c>
      <c r="L223" s="63">
        <v>5.2823099688143801E-11</v>
      </c>
      <c r="M223" s="63">
        <v>2.7416515346577699E-17</v>
      </c>
      <c r="N223" s="62">
        <v>0.58599999999999997</v>
      </c>
      <c r="O223" s="62">
        <v>2.5000000000000001E-2</v>
      </c>
    </row>
    <row r="224" spans="1:15" ht="15.75" customHeight="1">
      <c r="A224" s="61">
        <v>6013336101</v>
      </c>
      <c r="B224" s="62">
        <v>0.04</v>
      </c>
      <c r="C224" s="62">
        <v>4808</v>
      </c>
      <c r="D224" s="62">
        <v>395</v>
      </c>
      <c r="E224" s="62" t="s">
        <v>121</v>
      </c>
      <c r="F224" s="63">
        <v>3.1015549810927602E-11</v>
      </c>
      <c r="G224" s="63">
        <v>2.77364047942201E-6</v>
      </c>
      <c r="H224" s="63">
        <v>7.4561381745469893E-9</v>
      </c>
      <c r="I224" s="62">
        <v>6.6678317125305005E-4</v>
      </c>
      <c r="J224" s="62">
        <v>2.4309843882296799E-2</v>
      </c>
      <c r="K224" s="63">
        <v>2.0896050611609501E-6</v>
      </c>
      <c r="L224" s="63">
        <v>3.9377311718639901E-11</v>
      </c>
      <c r="M224" s="63">
        <v>2.5502171995768101E-17</v>
      </c>
      <c r="N224" s="62">
        <v>0.84730000000000005</v>
      </c>
      <c r="O224" s="62">
        <v>0.05</v>
      </c>
    </row>
    <row r="225" spans="1:15" ht="15.75" customHeight="1">
      <c r="A225" s="61">
        <v>6013309000</v>
      </c>
      <c r="B225" s="62">
        <v>0.04</v>
      </c>
      <c r="C225" s="62">
        <v>3699</v>
      </c>
      <c r="D225" s="62">
        <v>852</v>
      </c>
      <c r="E225" s="62" t="s">
        <v>121</v>
      </c>
      <c r="F225" s="63">
        <v>1.03020890124749E-11</v>
      </c>
      <c r="G225" s="63">
        <v>1.57561176254263E-6</v>
      </c>
      <c r="H225" s="63">
        <v>9.5268568142861592E-10</v>
      </c>
      <c r="I225" s="62">
        <v>1.4570469774113001E-4</v>
      </c>
      <c r="J225" s="62">
        <v>3.9988737631215299E-2</v>
      </c>
      <c r="K225" s="63">
        <v>2.0106974839125801E-6</v>
      </c>
      <c r="L225" s="63">
        <v>1.6238877914770501E-11</v>
      </c>
      <c r="M225" s="63">
        <v>3.25881356555776E-18</v>
      </c>
      <c r="N225" s="62">
        <v>0.75490000000000002</v>
      </c>
      <c r="O225" s="62">
        <v>2.5000000000000001E-2</v>
      </c>
    </row>
    <row r="226" spans="1:15" ht="15.75" customHeight="1">
      <c r="A226" s="61">
        <v>6081604102</v>
      </c>
      <c r="B226" s="62">
        <v>0.04</v>
      </c>
      <c r="C226" s="62">
        <v>3565</v>
      </c>
      <c r="D226" s="62">
        <v>185</v>
      </c>
      <c r="E226" s="62" t="s">
        <v>121</v>
      </c>
      <c r="F226" s="63">
        <v>3.7680261478028401E-11</v>
      </c>
      <c r="G226" s="63">
        <v>2.77821052174981E-6</v>
      </c>
      <c r="H226" s="62">
        <v>0</v>
      </c>
      <c r="I226" s="62">
        <v>0</v>
      </c>
      <c r="J226" s="62">
        <v>2.0228309178261399E-2</v>
      </c>
      <c r="K226" s="63">
        <v>2.1089836814497102E-6</v>
      </c>
      <c r="L226" s="63">
        <v>3.9377847895135802E-11</v>
      </c>
      <c r="M226" s="63">
        <v>2.55021720018405E-17</v>
      </c>
      <c r="N226" s="62">
        <v>0.4451</v>
      </c>
      <c r="O226" s="62">
        <v>0</v>
      </c>
    </row>
    <row r="227" spans="1:15" ht="15.75" customHeight="1">
      <c r="A227" s="61">
        <v>6013311000</v>
      </c>
      <c r="B227" s="62">
        <v>0.04</v>
      </c>
      <c r="C227" s="62">
        <v>5668</v>
      </c>
      <c r="D227" s="62">
        <v>1171</v>
      </c>
      <c r="E227" s="62" t="s">
        <v>121</v>
      </c>
      <c r="F227" s="63">
        <v>8.9068794032309398E-12</v>
      </c>
      <c r="G227" s="63">
        <v>1.83487811669449E-6</v>
      </c>
      <c r="H227" s="63">
        <v>2.5242096228756498E-9</v>
      </c>
      <c r="I227" s="62">
        <v>5.2000445827121797E-4</v>
      </c>
      <c r="J227" s="62">
        <v>4.5414332572782601E-2</v>
      </c>
      <c r="K227" s="63">
        <v>1.69429754165332E-6</v>
      </c>
      <c r="L227" s="63">
        <v>3.6584504497517098E-11</v>
      </c>
      <c r="M227" s="63">
        <v>2.41577017847086E-17</v>
      </c>
      <c r="N227" s="62">
        <v>0.96340000000000003</v>
      </c>
      <c r="O227" s="62">
        <v>0.05</v>
      </c>
    </row>
    <row r="228" spans="1:15" ht="15.75" customHeight="1">
      <c r="A228" s="61">
        <v>6013335000</v>
      </c>
      <c r="B228" s="62">
        <v>0.04</v>
      </c>
      <c r="C228" s="62">
        <v>3463</v>
      </c>
      <c r="D228" s="62">
        <v>1257</v>
      </c>
      <c r="E228" s="62" t="s">
        <v>121</v>
      </c>
      <c r="F228" s="63">
        <v>6.64372206313481E-11</v>
      </c>
      <c r="G228" s="63">
        <v>3.41538163173889E-6</v>
      </c>
      <c r="H228" s="62">
        <v>0</v>
      </c>
      <c r="I228" s="62">
        <v>0</v>
      </c>
      <c r="J228" s="62">
        <v>9.1761193338353003E-2</v>
      </c>
      <c r="K228" s="63">
        <v>1.3727619290592001E-5</v>
      </c>
      <c r="L228" s="63">
        <v>1.2412539562840001E-10</v>
      </c>
      <c r="M228" s="63">
        <v>9.6297630920909092E-18</v>
      </c>
      <c r="N228" s="62">
        <v>0.26319999999999999</v>
      </c>
      <c r="O228" s="62">
        <v>0</v>
      </c>
    </row>
    <row r="229" spans="1:15" ht="15.75" customHeight="1">
      <c r="A229" s="61">
        <v>6013334200</v>
      </c>
      <c r="B229" s="62">
        <v>0.04</v>
      </c>
      <c r="C229" s="62">
        <v>7194</v>
      </c>
      <c r="D229" s="62">
        <v>2272</v>
      </c>
      <c r="E229" s="62" t="s">
        <v>121</v>
      </c>
      <c r="F229" s="63">
        <v>1.1717283484776099E-11</v>
      </c>
      <c r="G229" s="63">
        <v>2.1174710382196901E-6</v>
      </c>
      <c r="H229" s="62">
        <v>0</v>
      </c>
      <c r="I229" s="62">
        <v>0</v>
      </c>
      <c r="J229" s="62">
        <v>9.9091804403848696E-2</v>
      </c>
      <c r="K229" s="63">
        <v>4.2167432176660103E-6</v>
      </c>
      <c r="L229" s="63">
        <v>3.3872674863743399E-11</v>
      </c>
      <c r="M229" s="63">
        <v>7.1898614343138004E-18</v>
      </c>
      <c r="N229" s="62">
        <v>0.44779999999999998</v>
      </c>
      <c r="O229" s="62">
        <v>0</v>
      </c>
    </row>
    <row r="230" spans="1:15" ht="15.75" customHeight="1">
      <c r="A230" s="61">
        <v>6081604103</v>
      </c>
      <c r="B230" s="62">
        <v>0.04</v>
      </c>
      <c r="C230" s="62">
        <v>4847</v>
      </c>
      <c r="D230" s="62">
        <v>832</v>
      </c>
      <c r="E230" s="62" t="s">
        <v>121</v>
      </c>
      <c r="F230" s="63">
        <v>2.0385142520739401E-8</v>
      </c>
      <c r="G230" s="62">
        <v>1.1154875460512501E-4</v>
      </c>
      <c r="H230" s="63">
        <v>2.4701696449506002E-6</v>
      </c>
      <c r="I230" s="62">
        <v>1.3516920339276E-2</v>
      </c>
      <c r="J230" s="62">
        <v>1.96676987456528</v>
      </c>
      <c r="K230" s="62">
        <v>2.6830404188188401E-3</v>
      </c>
      <c r="L230" s="63">
        <v>2.0324965433213599E-6</v>
      </c>
      <c r="M230" s="63">
        <v>1.3608983365132201E-10</v>
      </c>
      <c r="N230" s="62">
        <v>0.77549999999999997</v>
      </c>
      <c r="O230" s="62">
        <v>2.5000000000000001E-2</v>
      </c>
    </row>
    <row r="231" spans="1:15" ht="15.75" customHeight="1">
      <c r="A231" s="61">
        <v>6013365002</v>
      </c>
      <c r="B231" s="62">
        <v>0.04</v>
      </c>
      <c r="C231" s="62">
        <v>6085</v>
      </c>
      <c r="D231" s="62">
        <v>1656</v>
      </c>
      <c r="E231" s="62" t="s">
        <v>121</v>
      </c>
      <c r="F231" s="63">
        <v>1.9306336819820001E-11</v>
      </c>
      <c r="G231" s="63">
        <v>2.0620445216190798E-6</v>
      </c>
      <c r="H231" s="63">
        <v>5.8739529774302398E-9</v>
      </c>
      <c r="I231" s="62">
        <v>6.2737704570260601E-4</v>
      </c>
      <c r="J231" s="62">
        <v>9.0181164707125394E-2</v>
      </c>
      <c r="K231" s="63">
        <v>6.4903990211762797E-6</v>
      </c>
      <c r="L231" s="63">
        <v>1.1953015098388199E-10</v>
      </c>
      <c r="M231" s="63">
        <v>7.7178751900931898E-17</v>
      </c>
      <c r="N231" s="62">
        <v>0.93969999999999998</v>
      </c>
      <c r="O231" s="62">
        <v>0.05</v>
      </c>
    </row>
    <row r="232" spans="1:15" ht="15.75" customHeight="1">
      <c r="A232" s="61">
        <v>6013329000</v>
      </c>
      <c r="B232" s="62">
        <v>0.04</v>
      </c>
      <c r="C232" s="62">
        <v>6579</v>
      </c>
      <c r="D232" s="62">
        <v>1946</v>
      </c>
      <c r="E232" s="62" t="s">
        <v>121</v>
      </c>
      <c r="F232" s="63">
        <v>8.0408505531959498E-9</v>
      </c>
      <c r="G232" s="63">
        <v>9.44545336675196E-5</v>
      </c>
      <c r="H232" s="63">
        <v>1.3225188947369E-6</v>
      </c>
      <c r="I232" s="62">
        <v>1.5535409424965301E-2</v>
      </c>
      <c r="J232" s="62">
        <v>3.8537344873125501</v>
      </c>
      <c r="K232" s="62">
        <v>2.4467032806276901E-3</v>
      </c>
      <c r="L232" s="63">
        <v>1.8596903143565401E-6</v>
      </c>
      <c r="M232" s="63">
        <v>1.2434955647942801E-10</v>
      </c>
      <c r="N232" s="62">
        <v>0.66979999999999995</v>
      </c>
      <c r="O232" s="62">
        <v>2.5000000000000001E-2</v>
      </c>
    </row>
    <row r="233" spans="1:15" ht="15.75" customHeight="1">
      <c r="A233" s="61">
        <v>6013345204</v>
      </c>
      <c r="B233" s="62">
        <v>0.04</v>
      </c>
      <c r="C233" s="62">
        <v>3669</v>
      </c>
      <c r="D233" s="62">
        <v>1458</v>
      </c>
      <c r="E233" s="62" t="s">
        <v>121</v>
      </c>
      <c r="F233" s="63">
        <v>9.3858517657641406E-12</v>
      </c>
      <c r="G233" s="63">
        <v>1.9714399019058099E-6</v>
      </c>
      <c r="H233" s="62">
        <v>0</v>
      </c>
      <c r="I233" s="62">
        <v>0</v>
      </c>
      <c r="J233" s="62">
        <v>6.0297015722639097E-2</v>
      </c>
      <c r="K233" s="63">
        <v>2.2075667125678498E-6</v>
      </c>
      <c r="L233" s="63">
        <v>1.7633851110454101E-11</v>
      </c>
      <c r="M233" s="63">
        <v>3.93104786888634E-18</v>
      </c>
      <c r="N233" s="62">
        <v>8.5000000000000006E-3</v>
      </c>
      <c r="O233" s="62">
        <v>0</v>
      </c>
    </row>
    <row r="234" spans="1:15" ht="15.75" customHeight="1">
      <c r="A234" s="61">
        <v>6013328000</v>
      </c>
      <c r="B234" s="62">
        <v>0.04</v>
      </c>
      <c r="C234" s="62">
        <v>2411</v>
      </c>
      <c r="D234" s="62">
        <v>271</v>
      </c>
      <c r="E234" s="62" t="s">
        <v>121</v>
      </c>
      <c r="F234" s="63">
        <v>2.7063540988241799E-11</v>
      </c>
      <c r="G234" s="63">
        <v>2.7475703357313899E-6</v>
      </c>
      <c r="H234" s="63">
        <v>3.2625098661325499E-9</v>
      </c>
      <c r="I234" s="62">
        <v>3.3121960397241998E-4</v>
      </c>
      <c r="J234" s="62">
        <v>3.4787420827716201E-2</v>
      </c>
      <c r="K234" s="63">
        <v>2.6352712462494E-6</v>
      </c>
      <c r="L234" s="63">
        <v>1.8150252380951701E-11</v>
      </c>
      <c r="M234" s="63">
        <v>8.7390539879571101E-18</v>
      </c>
      <c r="N234" s="62">
        <v>0.92610000000000003</v>
      </c>
      <c r="O234" s="62">
        <v>0.05</v>
      </c>
    </row>
    <row r="235" spans="1:15" ht="15.75" customHeight="1">
      <c r="A235" s="61">
        <v>6013310000</v>
      </c>
      <c r="B235" s="62">
        <v>0.04</v>
      </c>
      <c r="C235" s="62">
        <v>6106</v>
      </c>
      <c r="D235" s="62">
        <v>1353</v>
      </c>
      <c r="E235" s="62" t="s">
        <v>121</v>
      </c>
      <c r="F235" s="63">
        <v>6.8803085908596396E-11</v>
      </c>
      <c r="G235" s="63">
        <v>3.5022328800199899E-6</v>
      </c>
      <c r="H235" s="63">
        <v>2.1005582127894499E-8</v>
      </c>
      <c r="I235" s="62">
        <v>1.0692316982701001E-3</v>
      </c>
      <c r="J235" s="62">
        <v>0.10055097478765899</v>
      </c>
      <c r="K235" s="63">
        <v>1.5191033441675601E-5</v>
      </c>
      <c r="L235" s="63">
        <v>1.5931152297588401E-10</v>
      </c>
      <c r="M235" s="63">
        <v>3.3115228960774302E-17</v>
      </c>
      <c r="N235" s="62">
        <v>0.87539999999999996</v>
      </c>
      <c r="O235" s="62">
        <v>0.05</v>
      </c>
    </row>
    <row r="236" spans="1:15" ht="15.75" customHeight="1">
      <c r="A236" s="61">
        <v>6013314102</v>
      </c>
      <c r="B236" s="62">
        <v>0.04</v>
      </c>
      <c r="C236" s="62">
        <v>6812</v>
      </c>
      <c r="D236" s="62">
        <v>1672</v>
      </c>
      <c r="E236" s="62" t="s">
        <v>121</v>
      </c>
      <c r="F236" s="63">
        <v>2.0855139866434499E-9</v>
      </c>
      <c r="G236" s="63">
        <v>5.4958645432548598E-5</v>
      </c>
      <c r="H236" s="63">
        <v>3.5516303192537899E-7</v>
      </c>
      <c r="I236" s="62">
        <v>9.3594573171630197E-3</v>
      </c>
      <c r="J236" s="62">
        <v>1.8696390613485201</v>
      </c>
      <c r="K236" s="62">
        <v>5.4571397533413005E-4</v>
      </c>
      <c r="L236" s="63">
        <v>5.0398557387898203E-9</v>
      </c>
      <c r="M236" s="63">
        <v>2.7089370197973901E-16</v>
      </c>
      <c r="N236" s="62">
        <v>0.67310000000000003</v>
      </c>
      <c r="O236" s="62">
        <v>2.5000000000000001E-2</v>
      </c>
    </row>
    <row r="237" spans="1:15" ht="15.75" customHeight="1">
      <c r="A237" s="61">
        <v>6081602300</v>
      </c>
      <c r="B237" s="62">
        <v>0.04</v>
      </c>
      <c r="C237" s="62">
        <v>4238</v>
      </c>
      <c r="D237" s="62">
        <v>1867</v>
      </c>
      <c r="E237" s="62" t="s">
        <v>121</v>
      </c>
      <c r="F237" s="63">
        <v>3.7867206065276199E-11</v>
      </c>
      <c r="G237" s="63">
        <v>2.7372485854121901E-6</v>
      </c>
      <c r="H237" s="63">
        <v>4.0120304826160198E-9</v>
      </c>
      <c r="I237" s="62">
        <v>2.9001148762442197E-4</v>
      </c>
      <c r="J237" s="62">
        <v>0.20739239887080699</v>
      </c>
      <c r="K237" s="63">
        <v>2.2063826895038301E-5</v>
      </c>
      <c r="L237" s="63">
        <v>2.0402672267212101E-10</v>
      </c>
      <c r="M237" s="63">
        <v>5.4626763723943699E-17</v>
      </c>
      <c r="N237" s="62">
        <v>0.52900000000000003</v>
      </c>
      <c r="O237" s="62">
        <v>2.5000000000000001E-2</v>
      </c>
    </row>
    <row r="238" spans="1:15" ht="15.75" customHeight="1">
      <c r="A238" s="61">
        <v>6081600100</v>
      </c>
      <c r="B238" s="62">
        <v>0.04</v>
      </c>
      <c r="C238" s="62">
        <v>5474</v>
      </c>
      <c r="D238" s="62">
        <v>1676</v>
      </c>
      <c r="E238" s="62" t="s">
        <v>121</v>
      </c>
      <c r="F238" s="63">
        <v>1.8711891006575499E-10</v>
      </c>
      <c r="G238" s="63">
        <v>6.5470263128312001E-6</v>
      </c>
      <c r="H238" s="63">
        <v>2.5607222842498601E-8</v>
      </c>
      <c r="I238" s="62">
        <v>8.9596055091095E-4</v>
      </c>
      <c r="J238" s="62">
        <v>0.268211124646694</v>
      </c>
      <c r="K238" s="63">
        <v>5.8957669517004599E-5</v>
      </c>
      <c r="L238" s="63">
        <v>5.6032237294706399E-10</v>
      </c>
      <c r="M238" s="63">
        <v>5.7561654865931798E-17</v>
      </c>
      <c r="N238" s="62">
        <v>0.60170000000000001</v>
      </c>
      <c r="O238" s="62">
        <v>2.5000000000000001E-2</v>
      </c>
    </row>
    <row r="239" spans="1:15" ht="15.75" customHeight="1">
      <c r="A239" s="61">
        <v>6013323000</v>
      </c>
      <c r="B239" s="62">
        <v>0.04</v>
      </c>
      <c r="C239" s="62">
        <v>4622</v>
      </c>
      <c r="D239" s="62">
        <v>1563</v>
      </c>
      <c r="E239" s="62" t="s">
        <v>121</v>
      </c>
      <c r="F239" s="63">
        <v>6.9090480582138601E-9</v>
      </c>
      <c r="G239" s="63">
        <v>9.4280517635306403E-5</v>
      </c>
      <c r="H239" s="62">
        <v>0</v>
      </c>
      <c r="I239" s="62">
        <v>0</v>
      </c>
      <c r="J239" s="62">
        <v>3.04071445745757</v>
      </c>
      <c r="K239" s="62">
        <v>1.6557356168755901E-3</v>
      </c>
      <c r="L239" s="63">
        <v>1.4034499823635099E-6</v>
      </c>
      <c r="M239" s="63">
        <v>1.14204157010558E-10</v>
      </c>
      <c r="N239" s="62">
        <v>0.249</v>
      </c>
      <c r="O239" s="62">
        <v>0</v>
      </c>
    </row>
    <row r="240" spans="1:15" ht="15.75" customHeight="1">
      <c r="A240" s="61">
        <v>6013324002</v>
      </c>
      <c r="B240" s="62">
        <v>0.04</v>
      </c>
      <c r="C240" s="62">
        <v>5519</v>
      </c>
      <c r="D240" s="62">
        <v>992</v>
      </c>
      <c r="E240" s="62" t="s">
        <v>121</v>
      </c>
      <c r="F240" s="63">
        <v>1.6727674893797399E-8</v>
      </c>
      <c r="G240" s="62">
        <v>1.03586125082025E-4</v>
      </c>
      <c r="H240" s="62">
        <v>0</v>
      </c>
      <c r="I240" s="62">
        <v>0</v>
      </c>
      <c r="J240" s="62">
        <v>2.2722338930103398</v>
      </c>
      <c r="K240" s="62">
        <v>2.74037408102463E-3</v>
      </c>
      <c r="L240" s="63">
        <v>2.0334594112490098E-6</v>
      </c>
      <c r="M240" s="63">
        <v>1.3609003047380401E-10</v>
      </c>
      <c r="N240" s="62">
        <v>0.45040000000000002</v>
      </c>
      <c r="O240" s="62">
        <v>0</v>
      </c>
    </row>
    <row r="241" spans="1:15" ht="15.75" customHeight="1">
      <c r="A241" s="61">
        <v>6013366001</v>
      </c>
      <c r="B241" s="62">
        <v>0.04</v>
      </c>
      <c r="C241" s="62">
        <v>4594</v>
      </c>
      <c r="D241" s="62">
        <v>1139</v>
      </c>
      <c r="E241" s="62" t="s">
        <v>121</v>
      </c>
      <c r="F241" s="63">
        <v>7.28237056477535E-9</v>
      </c>
      <c r="G241" s="63">
        <v>9.3315607426603899E-5</v>
      </c>
      <c r="H241" s="63">
        <v>8.3638025936444896E-7</v>
      </c>
      <c r="I241" s="62">
        <v>1.0717297512945499E-2</v>
      </c>
      <c r="J241" s="62">
        <v>2.17983805916881</v>
      </c>
      <c r="K241" s="62">
        <v>1.2574074488984799E-3</v>
      </c>
      <c r="L241" s="63">
        <v>1.22937246826552E-6</v>
      </c>
      <c r="M241" s="63">
        <v>1.02463678645359E-10</v>
      </c>
      <c r="N241" s="62">
        <v>0.73699999999999999</v>
      </c>
      <c r="O241" s="62">
        <v>2.5000000000000001E-2</v>
      </c>
    </row>
    <row r="242" spans="1:15" ht="15.75" customHeight="1">
      <c r="A242" s="61">
        <v>6013324003</v>
      </c>
      <c r="B242" s="62">
        <v>0.04</v>
      </c>
      <c r="C242" s="62">
        <v>3123</v>
      </c>
      <c r="D242" s="62">
        <v>72</v>
      </c>
      <c r="E242" s="62" t="s">
        <v>121</v>
      </c>
      <c r="F242" s="63">
        <v>3.4821976282209099E-10</v>
      </c>
      <c r="G242" s="63">
        <v>6.9329484416250005E-5</v>
      </c>
      <c r="H242" s="62">
        <v>0</v>
      </c>
      <c r="I242" s="62">
        <v>0</v>
      </c>
      <c r="J242" s="62">
        <v>0.12392701963066401</v>
      </c>
      <c r="K242" s="63">
        <v>4.7879651314829396E-6</v>
      </c>
      <c r="L242" s="63">
        <v>6.7959803487039797E-12</v>
      </c>
      <c r="M242" s="63">
        <v>2.47650192272808E-19</v>
      </c>
      <c r="N242" s="62">
        <v>0.3649</v>
      </c>
      <c r="O242" s="62">
        <v>0</v>
      </c>
    </row>
    <row r="243" spans="1:15" ht="15.75" customHeight="1">
      <c r="A243" s="61">
        <v>6013355202</v>
      </c>
      <c r="B243" s="62">
        <v>0.04</v>
      </c>
      <c r="C243" s="62">
        <v>3689</v>
      </c>
      <c r="D243" s="62">
        <v>737</v>
      </c>
      <c r="E243" s="62" t="s">
        <v>121</v>
      </c>
      <c r="F243" s="63">
        <v>2.8658251885937002E-12</v>
      </c>
      <c r="G243" s="63">
        <v>1.4270281934842201E-6</v>
      </c>
      <c r="H243" s="63">
        <v>2.6430072801805401E-10</v>
      </c>
      <c r="I243" s="62">
        <v>1.31607675144082E-4</v>
      </c>
      <c r="J243" s="62">
        <v>2.6913331579351898E-2</v>
      </c>
      <c r="K243" s="63">
        <v>4.1564769305664098E-7</v>
      </c>
      <c r="L243" s="63">
        <v>2.7931710826350601E-12</v>
      </c>
      <c r="M243" s="63">
        <v>1.3444702160675701E-18</v>
      </c>
      <c r="N243" s="62">
        <v>0.63370000000000004</v>
      </c>
      <c r="O243" s="62">
        <v>2.5000000000000001E-2</v>
      </c>
    </row>
    <row r="244" spans="1:15" ht="15.75" customHeight="1">
      <c r="A244" s="61">
        <v>6013324004</v>
      </c>
      <c r="B244" s="62">
        <v>0.04</v>
      </c>
      <c r="C244" s="62">
        <v>2811</v>
      </c>
      <c r="D244" s="62">
        <v>605</v>
      </c>
      <c r="E244" s="62" t="s">
        <v>121</v>
      </c>
      <c r="F244" s="63">
        <v>5.6810060042506901E-9</v>
      </c>
      <c r="G244" s="63">
        <v>8.9017248436863602E-5</v>
      </c>
      <c r="H244" s="62">
        <v>0</v>
      </c>
      <c r="I244" s="62">
        <v>0</v>
      </c>
      <c r="J244" s="62">
        <v>1.19503705056511</v>
      </c>
      <c r="K244" s="62">
        <v>5.7592663768694496E-4</v>
      </c>
      <c r="L244" s="63">
        <v>2.6128902863464002E-7</v>
      </c>
      <c r="M244" s="63">
        <v>1.7610813233891999E-11</v>
      </c>
      <c r="N244" s="62">
        <v>0.4163</v>
      </c>
      <c r="O244" s="62">
        <v>0</v>
      </c>
    </row>
    <row r="245" spans="1:15" ht="15.75" customHeight="1">
      <c r="A245" s="61">
        <v>6013355201</v>
      </c>
      <c r="B245" s="62">
        <v>0.04</v>
      </c>
      <c r="C245" s="62">
        <v>9199</v>
      </c>
      <c r="D245" s="62">
        <v>2129</v>
      </c>
      <c r="E245" s="62" t="s">
        <v>121</v>
      </c>
      <c r="F245" s="63">
        <v>3.1264256944333899E-12</v>
      </c>
      <c r="G245" s="63">
        <v>1.7730062514426299E-6</v>
      </c>
      <c r="H245" s="62">
        <v>0</v>
      </c>
      <c r="I245" s="62">
        <v>0</v>
      </c>
      <c r="J245" s="62">
        <v>7.59931695587302E-2</v>
      </c>
      <c r="K245" s="63">
        <v>1.03050771105088E-6</v>
      </c>
      <c r="L245" s="63">
        <v>6.9813391729346897E-12</v>
      </c>
      <c r="M245" s="63">
        <v>3.3611747366905401E-18</v>
      </c>
      <c r="N245" s="62">
        <v>0.28560000000000002</v>
      </c>
      <c r="O245" s="62">
        <v>0</v>
      </c>
    </row>
    <row r="246" spans="1:15" ht="15.75" customHeight="1">
      <c r="A246" s="61">
        <v>6081604200</v>
      </c>
      <c r="B246" s="62">
        <v>0.04</v>
      </c>
      <c r="C246" s="62">
        <v>4197</v>
      </c>
      <c r="D246" s="62">
        <v>1089</v>
      </c>
      <c r="E246" s="62" t="s">
        <v>121</v>
      </c>
      <c r="F246" s="63">
        <v>2.4437434898648701E-11</v>
      </c>
      <c r="G246" s="63">
        <v>2.6342726212093002E-6</v>
      </c>
      <c r="H246" s="62">
        <v>0</v>
      </c>
      <c r="I246" s="62">
        <v>0</v>
      </c>
      <c r="J246" s="62">
        <v>6.2852865819611595E-2</v>
      </c>
      <c r="K246" s="63">
        <v>4.4830369847046302E-6</v>
      </c>
      <c r="L246" s="63">
        <v>5.8405871255029899E-11</v>
      </c>
      <c r="M246" s="63">
        <v>3.0105454168039799E-17</v>
      </c>
      <c r="N246" s="62">
        <v>0.38940000000000002</v>
      </c>
      <c r="O246" s="62">
        <v>0</v>
      </c>
    </row>
    <row r="247" spans="1:15" ht="15.75" customHeight="1">
      <c r="A247" s="61">
        <v>6013314103</v>
      </c>
      <c r="B247" s="62">
        <v>0.04</v>
      </c>
      <c r="C247" s="62">
        <v>5513</v>
      </c>
      <c r="D247" s="62">
        <v>1074</v>
      </c>
      <c r="E247" s="62" t="s">
        <v>121</v>
      </c>
      <c r="F247" s="63">
        <v>1.57916521919594E-7</v>
      </c>
      <c r="G247" s="62">
        <v>2.04041563512114E-4</v>
      </c>
      <c r="H247" s="63">
        <v>4.35296892671361E-5</v>
      </c>
      <c r="I247" s="62">
        <v>5.6244056982114203E-2</v>
      </c>
      <c r="J247" s="62">
        <v>4.8060309931644403</v>
      </c>
      <c r="K247" s="62">
        <v>2.7970596446717198E-2</v>
      </c>
      <c r="L247" s="63">
        <v>1.9630305472639802E-5</v>
      </c>
      <c r="M247" s="63">
        <v>3.1620692555876602E-10</v>
      </c>
      <c r="N247" s="62">
        <v>0.91269999999999996</v>
      </c>
      <c r="O247" s="62">
        <v>0.05</v>
      </c>
    </row>
    <row r="248" spans="1:15" ht="15.75" customHeight="1">
      <c r="A248" s="61">
        <v>6013346206</v>
      </c>
      <c r="B248" s="62">
        <v>0.04</v>
      </c>
      <c r="C248" s="62">
        <v>3596</v>
      </c>
      <c r="D248" s="62">
        <v>1544</v>
      </c>
      <c r="E248" s="62" t="s">
        <v>121</v>
      </c>
      <c r="F248" s="63">
        <v>8.1976311301134802E-12</v>
      </c>
      <c r="G248" s="63">
        <v>1.8986195547937299E-6</v>
      </c>
      <c r="H248" s="62">
        <v>0</v>
      </c>
      <c r="I248" s="62">
        <v>0</v>
      </c>
      <c r="J248" s="62">
        <v>6.0467838169051602E-2</v>
      </c>
      <c r="K248" s="63">
        <v>2.00770185265025E-6</v>
      </c>
      <c r="L248" s="63">
        <v>1.6238741238047401E-11</v>
      </c>
      <c r="M248" s="63">
        <v>3.2588135638565699E-18</v>
      </c>
      <c r="N248" s="62">
        <v>0.26800000000000002</v>
      </c>
      <c r="O248" s="62">
        <v>0</v>
      </c>
    </row>
    <row r="249" spans="1:15" ht="15.75" customHeight="1">
      <c r="A249" s="61">
        <v>6013346102</v>
      </c>
      <c r="B249" s="62">
        <v>0.04</v>
      </c>
      <c r="C249" s="62">
        <v>5748</v>
      </c>
      <c r="D249" s="62">
        <v>2307</v>
      </c>
      <c r="E249" s="62" t="s">
        <v>121</v>
      </c>
      <c r="F249" s="63">
        <v>4.4068105698843503E-11</v>
      </c>
      <c r="G249" s="63">
        <v>2.7965327902163E-6</v>
      </c>
      <c r="H249" s="62">
        <v>0</v>
      </c>
      <c r="I249" s="62">
        <v>0</v>
      </c>
      <c r="J249" s="62">
        <v>0.13240040764408001</v>
      </c>
      <c r="K249" s="63">
        <v>1.60451362152331E-5</v>
      </c>
      <c r="L249" s="63">
        <v>1.4542395151799401E-10</v>
      </c>
      <c r="M249" s="63">
        <v>1.07695061398435E-17</v>
      </c>
      <c r="N249" s="62">
        <v>4.0500000000000001E-2</v>
      </c>
      <c r="O249" s="62">
        <v>0</v>
      </c>
    </row>
    <row r="250" spans="1:15" ht="15.75" customHeight="1">
      <c r="A250" s="61">
        <v>6081984300</v>
      </c>
      <c r="B250" s="62">
        <v>0.04</v>
      </c>
      <c r="C250" s="62">
        <v>0</v>
      </c>
      <c r="D250" s="62">
        <v>143</v>
      </c>
      <c r="E250" s="62" t="s">
        <v>121</v>
      </c>
      <c r="F250" s="62">
        <v>0</v>
      </c>
      <c r="G250" s="62">
        <v>0</v>
      </c>
      <c r="H250" s="64"/>
      <c r="I250" s="64"/>
      <c r="J250" s="62">
        <v>0.62792067070929702</v>
      </c>
      <c r="K250" s="62">
        <v>1.3956686345060699E-3</v>
      </c>
      <c r="L250" s="63">
        <v>6.9432011118088904E-7</v>
      </c>
      <c r="M250" s="63">
        <v>4.6961514195052898E-11</v>
      </c>
      <c r="N250" s="62">
        <v>-999</v>
      </c>
      <c r="O250" s="64"/>
    </row>
    <row r="251" spans="1:15" ht="15.75" customHeight="1">
      <c r="A251" s="61">
        <v>6013325000</v>
      </c>
      <c r="B251" s="62">
        <v>0.04</v>
      </c>
      <c r="C251" s="62">
        <v>5733</v>
      </c>
      <c r="D251" s="62">
        <v>1936</v>
      </c>
      <c r="E251" s="62" t="s">
        <v>121</v>
      </c>
      <c r="F251" s="63">
        <v>9.3192327887719798E-9</v>
      </c>
      <c r="G251" s="63">
        <v>9.7697562473760598E-5</v>
      </c>
      <c r="H251" s="62">
        <v>0</v>
      </c>
      <c r="I251" s="62">
        <v>0</v>
      </c>
      <c r="J251" s="62">
        <v>3.9090185683995302</v>
      </c>
      <c r="K251" s="62">
        <v>2.7845404379739699E-3</v>
      </c>
      <c r="L251" s="63">
        <v>2.03349100487359E-6</v>
      </c>
      <c r="M251" s="63">
        <v>1.36090031590941E-10</v>
      </c>
      <c r="N251" s="62">
        <v>0.44319999999999998</v>
      </c>
      <c r="O251" s="62">
        <v>0</v>
      </c>
    </row>
    <row r="252" spans="1:15" ht="15.75" customHeight="1">
      <c r="A252" s="61">
        <v>6013326000</v>
      </c>
      <c r="B252" s="62">
        <v>0.04</v>
      </c>
      <c r="C252" s="62">
        <v>3508</v>
      </c>
      <c r="D252" s="62">
        <v>1345</v>
      </c>
      <c r="E252" s="62" t="s">
        <v>121</v>
      </c>
      <c r="F252" s="63">
        <v>2.9746755833033901E-9</v>
      </c>
      <c r="G252" s="63">
        <v>9.0873059618541504E-5</v>
      </c>
      <c r="H252" s="62">
        <v>0</v>
      </c>
      <c r="I252" s="62">
        <v>0</v>
      </c>
      <c r="J252" s="62">
        <v>2.4900845167678498</v>
      </c>
      <c r="K252" s="62">
        <v>6.1612682124306199E-4</v>
      </c>
      <c r="L252" s="63">
        <v>2.6135417692610797E-7</v>
      </c>
      <c r="M252" s="63">
        <v>1.7610814384595101E-11</v>
      </c>
      <c r="N252" s="62">
        <v>0.2601</v>
      </c>
      <c r="O252" s="62">
        <v>0</v>
      </c>
    </row>
    <row r="253" spans="1:15" ht="15.75" customHeight="1">
      <c r="A253" s="61">
        <v>6013314106</v>
      </c>
      <c r="B253" s="62">
        <v>0.04</v>
      </c>
      <c r="C253" s="62">
        <v>3744</v>
      </c>
      <c r="D253" s="62">
        <v>1061</v>
      </c>
      <c r="E253" s="62" t="s">
        <v>121</v>
      </c>
      <c r="F253" s="63">
        <v>1.6048571896770601E-9</v>
      </c>
      <c r="G253" s="63">
        <v>4.2655952212272902E-5</v>
      </c>
      <c r="H253" s="63">
        <v>3.0042926590754501E-7</v>
      </c>
      <c r="I253" s="62">
        <v>7.9851942541374794E-3</v>
      </c>
      <c r="J253" s="62">
        <v>0.93755864847022397</v>
      </c>
      <c r="K253" s="62">
        <v>2.71321504506403E-4</v>
      </c>
      <c r="L253" s="63">
        <v>2.5053490410076E-9</v>
      </c>
      <c r="M253" s="63">
        <v>1.35264278008754E-16</v>
      </c>
      <c r="N253" s="62">
        <v>0.91649999999999998</v>
      </c>
      <c r="O253" s="62">
        <v>0.05</v>
      </c>
    </row>
    <row r="254" spans="1:15" ht="15.75" customHeight="1">
      <c r="A254" s="61">
        <v>6013314105</v>
      </c>
      <c r="B254" s="62">
        <v>0.04</v>
      </c>
      <c r="C254" s="62">
        <v>4540</v>
      </c>
      <c r="D254" s="62">
        <v>937</v>
      </c>
      <c r="E254" s="62" t="s">
        <v>121</v>
      </c>
      <c r="F254" s="63">
        <v>1.52257009654655E-9</v>
      </c>
      <c r="G254" s="63">
        <v>4.0486978608622602E-5</v>
      </c>
      <c r="H254" s="63">
        <v>3.4562341191606802E-7</v>
      </c>
      <c r="I254" s="62">
        <v>9.1905441441573303E-3</v>
      </c>
      <c r="J254" s="62">
        <v>0.82638828966854705</v>
      </c>
      <c r="K254" s="62">
        <v>2.3904245953081601E-4</v>
      </c>
      <c r="L254" s="63">
        <v>2.2071721647584099E-9</v>
      </c>
      <c r="M254" s="63">
        <v>1.1930787537779E-16</v>
      </c>
      <c r="N254" s="62">
        <v>0.83809999999999996</v>
      </c>
      <c r="O254" s="62">
        <v>0.05</v>
      </c>
    </row>
    <row r="255" spans="1:15" ht="15.75" customHeight="1">
      <c r="A255" s="61">
        <v>6081604104</v>
      </c>
      <c r="B255" s="62">
        <v>0.04</v>
      </c>
      <c r="C255" s="62">
        <v>3267</v>
      </c>
      <c r="D255" s="62">
        <v>652</v>
      </c>
      <c r="E255" s="62" t="s">
        <v>121</v>
      </c>
      <c r="F255" s="63">
        <v>3.2186636315838901E-11</v>
      </c>
      <c r="G255" s="63">
        <v>2.7760637241728198E-6</v>
      </c>
      <c r="H255" s="63">
        <v>2.6288435210961501E-9</v>
      </c>
      <c r="I255" s="62">
        <v>2.2673500467181501E-4</v>
      </c>
      <c r="J255" s="62">
        <v>4.1043371219129397E-2</v>
      </c>
      <c r="K255" s="63">
        <v>3.6586797920712501E-6</v>
      </c>
      <c r="L255" s="63">
        <v>5.2819643175464297E-11</v>
      </c>
      <c r="M255" s="63">
        <v>2.7416513736406401E-17</v>
      </c>
      <c r="N255" s="62">
        <v>0.67530000000000001</v>
      </c>
      <c r="O255" s="62">
        <v>2.5000000000000001E-2</v>
      </c>
    </row>
    <row r="256" spans="1:15" ht="15.75" customHeight="1">
      <c r="A256" s="61">
        <v>6081604900</v>
      </c>
      <c r="B256" s="62">
        <v>0.04</v>
      </c>
      <c r="C256" s="62">
        <v>3387</v>
      </c>
      <c r="D256" s="62">
        <v>1026</v>
      </c>
      <c r="E256" s="62" t="s">
        <v>121</v>
      </c>
      <c r="F256" s="63">
        <v>3.7342553507565096E-12</v>
      </c>
      <c r="G256" s="63">
        <v>1.7590012605903101E-6</v>
      </c>
      <c r="H256" s="63">
        <v>3.1619807182530698E-10</v>
      </c>
      <c r="I256" s="62">
        <v>1.4894343174048501E-4</v>
      </c>
      <c r="J256" s="62">
        <v>3.72185779000902E-2</v>
      </c>
      <c r="K256" s="63">
        <v>6.0762505378222704E-7</v>
      </c>
      <c r="L256" s="63">
        <v>4.1880248804403404E-12</v>
      </c>
      <c r="M256" s="63">
        <v>2.0167045185788102E-18</v>
      </c>
      <c r="N256" s="62">
        <v>0.50249999999999995</v>
      </c>
      <c r="O256" s="62">
        <v>2.5000000000000001E-2</v>
      </c>
    </row>
    <row r="257" spans="1:15" ht="15.75" customHeight="1">
      <c r="A257" s="61">
        <v>6081604400</v>
      </c>
      <c r="B257" s="62">
        <v>0.04</v>
      </c>
      <c r="C257" s="62">
        <v>5287</v>
      </c>
      <c r="D257" s="62">
        <v>949</v>
      </c>
      <c r="E257" s="62" t="s">
        <v>121</v>
      </c>
      <c r="F257" s="63">
        <v>2.02151489280873E-8</v>
      </c>
      <c r="G257" s="62">
        <v>1.05805652243708E-4</v>
      </c>
      <c r="H257" s="63">
        <v>2.67193730956994E-6</v>
      </c>
      <c r="I257" s="62">
        <v>1.3984862085312201E-2</v>
      </c>
      <c r="J257" s="62">
        <v>2.4023824395243598</v>
      </c>
      <c r="K257" s="62">
        <v>3.4357354566362402E-3</v>
      </c>
      <c r="L257" s="63">
        <v>2.3805933433326398E-6</v>
      </c>
      <c r="M257" s="63">
        <v>1.5957078831773999E-10</v>
      </c>
      <c r="N257" s="62">
        <v>0.66959999999999997</v>
      </c>
      <c r="O257" s="62">
        <v>2.5000000000000001E-2</v>
      </c>
    </row>
    <row r="258" spans="1:15" ht="15.75" customHeight="1">
      <c r="A258" s="61">
        <v>6067009800</v>
      </c>
      <c r="B258" s="62">
        <v>0.04</v>
      </c>
      <c r="C258" s="62">
        <v>2183</v>
      </c>
      <c r="D258" s="62">
        <v>1128</v>
      </c>
      <c r="E258" s="62" t="s">
        <v>121</v>
      </c>
      <c r="F258" s="63">
        <v>1.4252365594571099E-9</v>
      </c>
      <c r="G258" s="63">
        <v>3.7449461652658003E-5</v>
      </c>
      <c r="H258" s="63">
        <v>7.7782285232371898E-8</v>
      </c>
      <c r="I258" s="62">
        <v>2.04380436969381E-3</v>
      </c>
      <c r="J258" s="62">
        <v>1.5390739303579499</v>
      </c>
      <c r="K258" s="62">
        <v>4.5053717642039098E-4</v>
      </c>
      <c r="L258" s="63">
        <v>4.1819062460682299E-9</v>
      </c>
      <c r="M258" s="63">
        <v>2.4718219426052998E-16</v>
      </c>
      <c r="N258" s="62">
        <v>0.68279999999999996</v>
      </c>
      <c r="O258" s="62">
        <v>2.5000000000000001E-2</v>
      </c>
    </row>
    <row r="259" spans="1:15" ht="15.75" customHeight="1">
      <c r="A259" s="61">
        <v>6013338102</v>
      </c>
      <c r="B259" s="62">
        <v>0.04</v>
      </c>
      <c r="C259" s="62">
        <v>3498</v>
      </c>
      <c r="D259" s="62">
        <v>1195</v>
      </c>
      <c r="E259" s="62" t="s">
        <v>121</v>
      </c>
      <c r="F259" s="63">
        <v>3.4458392534120701E-12</v>
      </c>
      <c r="G259" s="63">
        <v>1.8188834471451999E-6</v>
      </c>
      <c r="H259" s="62">
        <v>0</v>
      </c>
      <c r="I259" s="62">
        <v>0</v>
      </c>
      <c r="J259" s="62">
        <v>4.3800476767498597E-2</v>
      </c>
      <c r="K259" s="63">
        <v>6.3813433131321097E-7</v>
      </c>
      <c r="L259" s="63">
        <v>4.1914377245389204E-12</v>
      </c>
      <c r="M259" s="63">
        <v>2.0167061294449301E-18</v>
      </c>
      <c r="N259" s="62">
        <v>0.18779999999999999</v>
      </c>
      <c r="O259" s="62">
        <v>0</v>
      </c>
    </row>
    <row r="260" spans="1:15" ht="15.75" customHeight="1">
      <c r="A260" s="61">
        <v>6013338201</v>
      </c>
      <c r="B260" s="62">
        <v>0.04</v>
      </c>
      <c r="C260" s="62">
        <v>3814</v>
      </c>
      <c r="D260" s="62">
        <v>1438</v>
      </c>
      <c r="E260" s="62" t="s">
        <v>121</v>
      </c>
      <c r="F260" s="63">
        <v>1.6421049146337099E-11</v>
      </c>
      <c r="G260" s="63">
        <v>2.20864124403269E-6</v>
      </c>
      <c r="H260" s="62">
        <v>0</v>
      </c>
      <c r="I260" s="62">
        <v>0</v>
      </c>
      <c r="J260" s="62">
        <v>7.16365574039632E-2</v>
      </c>
      <c r="K260" s="63">
        <v>4.0949222887901199E-6</v>
      </c>
      <c r="L260" s="63">
        <v>5.56133950422059E-11</v>
      </c>
      <c r="M260" s="63">
        <v>2.8760983957645797E-17</v>
      </c>
      <c r="N260" s="62">
        <v>0.2974</v>
      </c>
      <c r="O260" s="62">
        <v>0</v>
      </c>
    </row>
    <row r="261" spans="1:15" ht="15.75" customHeight="1">
      <c r="A261" s="61">
        <v>6081607500</v>
      </c>
      <c r="B261" s="62">
        <v>0.04</v>
      </c>
      <c r="C261" s="62">
        <v>6613</v>
      </c>
      <c r="D261" s="62">
        <v>893</v>
      </c>
      <c r="E261" s="62" t="s">
        <v>121</v>
      </c>
      <c r="F261" s="63">
        <v>1.6648797190139198E-11</v>
      </c>
      <c r="G261" s="63">
        <v>2.18657336847006E-6</v>
      </c>
      <c r="H261" s="62">
        <v>0</v>
      </c>
      <c r="I261" s="62">
        <v>0</v>
      </c>
      <c r="J261" s="62">
        <v>4.9816154500210402E-2</v>
      </c>
      <c r="K261" s="63">
        <v>2.9160245376207799E-6</v>
      </c>
      <c r="L261" s="63">
        <v>4.4961064654146499E-11</v>
      </c>
      <c r="M261" s="63">
        <v>2.81911108245642E-17</v>
      </c>
      <c r="N261" s="62">
        <v>0.32579999999999998</v>
      </c>
      <c r="O261" s="62">
        <v>0</v>
      </c>
    </row>
    <row r="262" spans="1:15" ht="15.75" customHeight="1">
      <c r="A262" s="61">
        <v>6081607600</v>
      </c>
      <c r="B262" s="62">
        <v>0.04</v>
      </c>
      <c r="C262" s="62">
        <v>4269</v>
      </c>
      <c r="D262" s="62">
        <v>1156</v>
      </c>
      <c r="E262" s="62" t="s">
        <v>121</v>
      </c>
      <c r="F262" s="63">
        <v>1.95823379322215E-11</v>
      </c>
      <c r="G262" s="63">
        <v>2.3719495957542E-6</v>
      </c>
      <c r="H262" s="63">
        <v>2.0899250158163399E-9</v>
      </c>
      <c r="I262" s="62">
        <v>2.5314632060686798E-4</v>
      </c>
      <c r="J262" s="62">
        <v>5.8209261508624897E-2</v>
      </c>
      <c r="K262" s="63">
        <v>3.69467597525578E-6</v>
      </c>
      <c r="L262" s="63">
        <v>5.28231834236755E-11</v>
      </c>
      <c r="M262" s="63">
        <v>2.7416515348254599E-17</v>
      </c>
      <c r="N262" s="62">
        <v>0.57010000000000005</v>
      </c>
      <c r="O262" s="62">
        <v>2.5000000000000001E-2</v>
      </c>
    </row>
    <row r="263" spans="1:15" ht="15.75" customHeight="1">
      <c r="A263" s="61">
        <v>6081607701</v>
      </c>
      <c r="B263" s="62">
        <v>0.04</v>
      </c>
      <c r="C263" s="62">
        <v>3998</v>
      </c>
      <c r="D263" s="62">
        <v>1052</v>
      </c>
      <c r="E263" s="62" t="s">
        <v>121</v>
      </c>
      <c r="F263" s="63">
        <v>4.4670088223124103E-9</v>
      </c>
      <c r="G263" s="63">
        <v>8.9029782891193596E-5</v>
      </c>
      <c r="H263" s="63">
        <v>4.4647753179012599E-7</v>
      </c>
      <c r="I263" s="62">
        <v>8.8985267999748003E-3</v>
      </c>
      <c r="J263" s="62">
        <v>2.02857563729455</v>
      </c>
      <c r="K263" s="62">
        <v>7.6855467029340104E-4</v>
      </c>
      <c r="L263" s="63">
        <v>3.4791260490574802E-7</v>
      </c>
      <c r="M263" s="63">
        <v>2.3480954486220901E-11</v>
      </c>
      <c r="N263" s="62">
        <v>0.72170000000000001</v>
      </c>
      <c r="O263" s="62">
        <v>2.5000000000000001E-2</v>
      </c>
    </row>
    <row r="264" spans="1:15" ht="15.75" customHeight="1">
      <c r="A264" s="61">
        <v>6081607702</v>
      </c>
      <c r="B264" s="62">
        <v>0.04</v>
      </c>
      <c r="C264" s="62">
        <v>2893</v>
      </c>
      <c r="D264" s="62">
        <v>846</v>
      </c>
      <c r="E264" s="62" t="s">
        <v>121</v>
      </c>
      <c r="F264" s="63">
        <v>3.0742619196523401E-9</v>
      </c>
      <c r="G264" s="63">
        <v>9.1936698201032494E-5</v>
      </c>
      <c r="H264" s="63">
        <v>2.2234599333885601E-7</v>
      </c>
      <c r="I264" s="62">
        <v>6.6493216973896804E-3</v>
      </c>
      <c r="J264" s="62">
        <v>1.55880913159593</v>
      </c>
      <c r="K264" s="62">
        <v>3.9371403716821803E-4</v>
      </c>
      <c r="L264" s="63">
        <v>1.7394879572924401E-7</v>
      </c>
      <c r="M264" s="63">
        <v>1.17404769973961E-11</v>
      </c>
      <c r="N264" s="62">
        <v>0.65129999999999999</v>
      </c>
      <c r="O264" s="62">
        <v>2.5000000000000001E-2</v>
      </c>
    </row>
    <row r="265" spans="1:15" ht="15.75" customHeight="1">
      <c r="A265" s="61">
        <v>6081607800</v>
      </c>
      <c r="B265" s="62">
        <v>0.04</v>
      </c>
      <c r="C265" s="62">
        <v>3198</v>
      </c>
      <c r="D265" s="62">
        <v>1064</v>
      </c>
      <c r="E265" s="62" t="s">
        <v>121</v>
      </c>
      <c r="F265" s="63">
        <v>8.0391632912639793E-9</v>
      </c>
      <c r="G265" s="63">
        <v>9.6076428026950302E-5</v>
      </c>
      <c r="H265" s="62">
        <v>0</v>
      </c>
      <c r="I265" s="62">
        <v>0</v>
      </c>
      <c r="J265" s="62">
        <v>2.1145945801961998</v>
      </c>
      <c r="K265" s="62">
        <v>1.33170637378367E-3</v>
      </c>
      <c r="L265" s="63">
        <v>7.1671250339894901E-7</v>
      </c>
      <c r="M265" s="63">
        <v>2.77560154602537E-11</v>
      </c>
      <c r="N265" s="62">
        <v>0.26440000000000002</v>
      </c>
      <c r="O265" s="62">
        <v>0</v>
      </c>
    </row>
    <row r="266" spans="1:15" ht="15.75" customHeight="1">
      <c r="A266" s="61">
        <v>6081607900</v>
      </c>
      <c r="B266" s="62">
        <v>0.04</v>
      </c>
      <c r="C266" s="62">
        <v>3518</v>
      </c>
      <c r="D266" s="62">
        <v>359</v>
      </c>
      <c r="E266" s="62" t="s">
        <v>121</v>
      </c>
      <c r="F266" s="63">
        <v>8.8143271203076997E-9</v>
      </c>
      <c r="G266" s="63">
        <v>9.0623395620784196E-5</v>
      </c>
      <c r="H266" s="62">
        <v>0</v>
      </c>
      <c r="I266" s="62">
        <v>0</v>
      </c>
      <c r="J266" s="62">
        <v>0.76775818943038598</v>
      </c>
      <c r="K266" s="62">
        <v>5.6384169678827198E-4</v>
      </c>
      <c r="L266" s="63">
        <v>2.61278095355304E-7</v>
      </c>
      <c r="M266" s="63">
        <v>1.7610812837442901E-11</v>
      </c>
      <c r="N266" s="62">
        <v>0.25130000000000002</v>
      </c>
      <c r="O266" s="62">
        <v>0</v>
      </c>
    </row>
    <row r="267" spans="1:15" ht="15.75" customHeight="1">
      <c r="A267" s="61">
        <v>6013338203</v>
      </c>
      <c r="B267" s="62">
        <v>0.04</v>
      </c>
      <c r="C267" s="62">
        <v>5379</v>
      </c>
      <c r="D267" s="62">
        <v>782</v>
      </c>
      <c r="E267" s="62" t="s">
        <v>121</v>
      </c>
      <c r="F267" s="63">
        <v>2.0918001082578998E-8</v>
      </c>
      <c r="G267" s="62">
        <v>1.11808567849105E-4</v>
      </c>
      <c r="H267" s="62">
        <v>0</v>
      </c>
      <c r="I267" s="62">
        <v>0</v>
      </c>
      <c r="J267" s="62">
        <v>1.78707689427634</v>
      </c>
      <c r="K267" s="62">
        <v>2.47180529299289E-3</v>
      </c>
      <c r="L267" s="63">
        <v>2.45940513611976E-6</v>
      </c>
      <c r="M267" s="63">
        <v>2.0492755229644201E-10</v>
      </c>
      <c r="N267" s="62">
        <v>0.24460000000000001</v>
      </c>
      <c r="O267" s="62">
        <v>0</v>
      </c>
    </row>
    <row r="268" spans="1:15" ht="15.75" customHeight="1">
      <c r="A268" s="61">
        <v>6081608002</v>
      </c>
      <c r="B268" s="62">
        <v>0.04</v>
      </c>
      <c r="C268" s="62">
        <v>3728</v>
      </c>
      <c r="D268" s="62">
        <v>785</v>
      </c>
      <c r="E268" s="62" t="s">
        <v>121</v>
      </c>
      <c r="F268" s="63">
        <v>3.3965991398495801E-12</v>
      </c>
      <c r="G268" s="63">
        <v>1.7799057185799199E-6</v>
      </c>
      <c r="H268" s="62">
        <v>0</v>
      </c>
      <c r="I268" s="62">
        <v>0</v>
      </c>
      <c r="J268" s="62">
        <v>2.8195481037141999E-2</v>
      </c>
      <c r="K268" s="63">
        <v>4.1377728260516902E-7</v>
      </c>
      <c r="L268" s="63">
        <v>2.79310957395048E-12</v>
      </c>
      <c r="M268" s="63">
        <v>1.34447021556529E-18</v>
      </c>
      <c r="N268" s="62">
        <v>9.7100000000000006E-2</v>
      </c>
      <c r="O268" s="62">
        <v>0</v>
      </c>
    </row>
    <row r="269" spans="1:15" ht="15.75" customHeight="1">
      <c r="A269" s="61">
        <v>6013338204</v>
      </c>
      <c r="B269" s="62">
        <v>0.04</v>
      </c>
      <c r="C269" s="62">
        <v>6234</v>
      </c>
      <c r="D269" s="62">
        <v>993</v>
      </c>
      <c r="E269" s="62" t="s">
        <v>121</v>
      </c>
      <c r="F269" s="63">
        <v>1.16640585765936E-11</v>
      </c>
      <c r="G269" s="63">
        <v>1.93130984433603E-6</v>
      </c>
      <c r="H269" s="62">
        <v>0</v>
      </c>
      <c r="I269" s="62">
        <v>0</v>
      </c>
      <c r="J269" s="62">
        <v>4.0430281144569598E-2</v>
      </c>
      <c r="K269" s="63">
        <v>1.8767752348518201E-6</v>
      </c>
      <c r="L269" s="63">
        <v>3.7979191076748201E-11</v>
      </c>
      <c r="M269" s="63">
        <v>2.4829936084378E-17</v>
      </c>
      <c r="N269" s="62">
        <v>0.29110000000000003</v>
      </c>
      <c r="O269" s="62">
        <v>0</v>
      </c>
    </row>
    <row r="270" spans="1:15" ht="15.75" customHeight="1">
      <c r="A270" s="61">
        <v>6013340004</v>
      </c>
      <c r="B270" s="62">
        <v>0.04</v>
      </c>
      <c r="C270" s="62">
        <v>4067</v>
      </c>
      <c r="D270" s="62">
        <v>1569</v>
      </c>
      <c r="E270" s="62" t="s">
        <v>121</v>
      </c>
      <c r="F270" s="63">
        <v>1.6393091259772399E-11</v>
      </c>
      <c r="G270" s="63">
        <v>2.29512310535502E-6</v>
      </c>
      <c r="H270" s="62">
        <v>0</v>
      </c>
      <c r="I270" s="62">
        <v>0</v>
      </c>
      <c r="J270" s="62">
        <v>7.4780859562101495E-2</v>
      </c>
      <c r="K270" s="63">
        <v>4.1065787030976004E-6</v>
      </c>
      <c r="L270" s="63">
        <v>5.5616286970494202E-11</v>
      </c>
      <c r="M270" s="63">
        <v>2.8760985563499398E-17</v>
      </c>
      <c r="N270" s="62">
        <v>0.1113</v>
      </c>
      <c r="O270" s="62">
        <v>0</v>
      </c>
    </row>
    <row r="271" spans="1:15" ht="15.75" customHeight="1">
      <c r="A271" s="61">
        <v>6013340003</v>
      </c>
      <c r="B271" s="62">
        <v>0.04</v>
      </c>
      <c r="C271" s="62">
        <v>3644</v>
      </c>
      <c r="D271" s="62">
        <v>1108</v>
      </c>
      <c r="E271" s="62" t="s">
        <v>121</v>
      </c>
      <c r="F271" s="63">
        <v>2.1184241351821098E-11</v>
      </c>
      <c r="G271" s="63">
        <v>2.4536026529608801E-6</v>
      </c>
      <c r="H271" s="62">
        <v>0</v>
      </c>
      <c r="I271" s="62">
        <v>0</v>
      </c>
      <c r="J271" s="62">
        <v>5.5214916683878103E-2</v>
      </c>
      <c r="K271" s="63">
        <v>3.6651319439298001E-6</v>
      </c>
      <c r="L271" s="63">
        <v>5.2819815751638099E-11</v>
      </c>
      <c r="M271" s="63">
        <v>2.74165137370365E-17</v>
      </c>
      <c r="N271" s="62">
        <v>0.38479999999999998</v>
      </c>
      <c r="O271" s="62">
        <v>0</v>
      </c>
    </row>
    <row r="272" spans="1:15" ht="15.75" customHeight="1">
      <c r="A272" s="61">
        <v>6081608024</v>
      </c>
      <c r="B272" s="62">
        <v>0.04</v>
      </c>
      <c r="C272" s="62">
        <v>3025</v>
      </c>
      <c r="D272" s="62">
        <v>455</v>
      </c>
      <c r="E272" s="62" t="s">
        <v>121</v>
      </c>
      <c r="F272" s="63">
        <v>5.4555202151131604E-12</v>
      </c>
      <c r="G272" s="63">
        <v>1.8411137160533301E-6</v>
      </c>
      <c r="H272" s="62">
        <v>0</v>
      </c>
      <c r="I272" s="62">
        <v>0</v>
      </c>
      <c r="J272" s="62">
        <v>1.81067340695635E-2</v>
      </c>
      <c r="K272" s="63">
        <v>4.1260942800341998E-7</v>
      </c>
      <c r="L272" s="63">
        <v>2.7931094551941701E-12</v>
      </c>
      <c r="M272" s="63">
        <v>1.34447021556474E-18</v>
      </c>
      <c r="N272" s="62">
        <v>0.21560000000000001</v>
      </c>
      <c r="O272" s="62">
        <v>0</v>
      </c>
    </row>
    <row r="273" spans="1:15" ht="15.75" customHeight="1">
      <c r="A273" s="61">
        <v>6013340001</v>
      </c>
      <c r="B273" s="62">
        <v>0.04</v>
      </c>
      <c r="C273" s="62">
        <v>6419</v>
      </c>
      <c r="D273" s="62">
        <v>1867</v>
      </c>
      <c r="E273" s="62" t="s">
        <v>121</v>
      </c>
      <c r="F273" s="63">
        <v>1.39247300877379E-8</v>
      </c>
      <c r="G273" s="62">
        <v>1.00958061830928E-4</v>
      </c>
      <c r="H273" s="63">
        <v>2.2345710608297401E-6</v>
      </c>
      <c r="I273" s="62">
        <v>1.6201244972318202E-2</v>
      </c>
      <c r="J273" s="62">
        <v>4.0848168315269504</v>
      </c>
      <c r="K273" s="62">
        <v>4.1971381538615299E-3</v>
      </c>
      <c r="L273" s="63">
        <v>3.3502295182741501E-6</v>
      </c>
      <c r="M273" s="63">
        <v>2.4442404748736798E-10</v>
      </c>
      <c r="N273" s="62">
        <v>0.54410000000000003</v>
      </c>
      <c r="O273" s="62">
        <v>2.5000000000000001E-2</v>
      </c>
    </row>
    <row r="274" spans="1:15" ht="15.75" customHeight="1">
      <c r="A274" s="61">
        <v>6013339004</v>
      </c>
      <c r="B274" s="62">
        <v>0.04</v>
      </c>
      <c r="C274" s="62">
        <v>3598</v>
      </c>
      <c r="D274" s="62">
        <v>300</v>
      </c>
      <c r="E274" s="62" t="s">
        <v>121</v>
      </c>
      <c r="F274" s="63">
        <v>6.2841127556414097E-12</v>
      </c>
      <c r="G274" s="63">
        <v>1.5836146609838499E-6</v>
      </c>
      <c r="H274" s="62">
        <v>0</v>
      </c>
      <c r="I274" s="62">
        <v>0</v>
      </c>
      <c r="J274" s="62">
        <v>1.3573371866439801E-2</v>
      </c>
      <c r="K274" s="63">
        <v>4.1421893189937799E-7</v>
      </c>
      <c r="L274" s="63">
        <v>2.7931720883443502E-12</v>
      </c>
      <c r="M274" s="63">
        <v>1.34447021609725E-18</v>
      </c>
      <c r="N274" s="62">
        <v>0.34870000000000001</v>
      </c>
      <c r="O274" s="62">
        <v>0</v>
      </c>
    </row>
    <row r="275" spans="1:15" ht="15.75" customHeight="1">
      <c r="A275" s="61">
        <v>6013339003</v>
      </c>
      <c r="B275" s="62">
        <v>0.04</v>
      </c>
      <c r="C275" s="62">
        <v>4065</v>
      </c>
      <c r="D275" s="62">
        <v>475</v>
      </c>
      <c r="E275" s="62" t="s">
        <v>121</v>
      </c>
      <c r="F275" s="63">
        <v>7.3206630329089898E-12</v>
      </c>
      <c r="G275" s="63">
        <v>1.5480735356349599E-6</v>
      </c>
      <c r="H275" s="62">
        <v>0</v>
      </c>
      <c r="I275" s="62">
        <v>0</v>
      </c>
      <c r="J275" s="62">
        <v>2.2606455518830899E-2</v>
      </c>
      <c r="K275" s="63">
        <v>8.2213089799382904E-7</v>
      </c>
      <c r="L275" s="63">
        <v>5.5862002281848399E-12</v>
      </c>
      <c r="M275" s="63">
        <v>2.6889404303392602E-18</v>
      </c>
      <c r="N275" s="62">
        <v>0.29089999999999999</v>
      </c>
      <c r="O275" s="62">
        <v>0</v>
      </c>
    </row>
    <row r="276" spans="1:15" ht="15.75" customHeight="1">
      <c r="A276" s="61">
        <v>6081608025</v>
      </c>
      <c r="B276" s="62">
        <v>0.04</v>
      </c>
      <c r="C276" s="62">
        <v>5931</v>
      </c>
      <c r="D276" s="62">
        <v>627</v>
      </c>
      <c r="E276" s="62" t="s">
        <v>121</v>
      </c>
      <c r="F276" s="63">
        <v>4.5368278587367403E-12</v>
      </c>
      <c r="G276" s="63">
        <v>1.4382197547310601E-6</v>
      </c>
      <c r="H276" s="63">
        <v>6.7269815075418998E-10</v>
      </c>
      <c r="I276" s="62">
        <v>2.1325203413274799E-4</v>
      </c>
      <c r="J276" s="62">
        <v>2.4962048329344101E-2</v>
      </c>
      <c r="K276" s="63">
        <v>6.0554826842093698E-7</v>
      </c>
      <c r="L276" s="63">
        <v>4.18801537752647E-12</v>
      </c>
      <c r="M276" s="63">
        <v>2.0167045182890301E-18</v>
      </c>
      <c r="N276" s="62">
        <v>0.57969999999999999</v>
      </c>
      <c r="O276" s="62">
        <v>2.5000000000000001E-2</v>
      </c>
    </row>
    <row r="277" spans="1:15" ht="15.75" customHeight="1">
      <c r="A277" s="61">
        <v>6081608100</v>
      </c>
      <c r="B277" s="62">
        <v>0.04</v>
      </c>
      <c r="C277" s="62">
        <v>3645</v>
      </c>
      <c r="D277" s="62">
        <v>767</v>
      </c>
      <c r="E277" s="62" t="s">
        <v>121</v>
      </c>
      <c r="F277" s="63">
        <v>5.2432376115796804E-12</v>
      </c>
      <c r="G277" s="63">
        <v>1.9327695997348099E-6</v>
      </c>
      <c r="H277" s="62">
        <v>0</v>
      </c>
      <c r="I277" s="62">
        <v>0</v>
      </c>
      <c r="J277" s="62">
        <v>3.0320007728747399E-2</v>
      </c>
      <c r="K277" s="63">
        <v>6.32548625893938E-7</v>
      </c>
      <c r="L277" s="63">
        <v>4.1913142393325801E-12</v>
      </c>
      <c r="M277" s="63">
        <v>2.01670612843615E-18</v>
      </c>
      <c r="N277" s="62">
        <v>0.24590000000000001</v>
      </c>
      <c r="O277" s="62">
        <v>0</v>
      </c>
    </row>
    <row r="278" spans="1:15" ht="15.75" customHeight="1">
      <c r="A278" s="61">
        <v>6081608200</v>
      </c>
      <c r="B278" s="62">
        <v>0.04</v>
      </c>
      <c r="C278" s="62">
        <v>3749</v>
      </c>
      <c r="D278" s="62">
        <v>937</v>
      </c>
      <c r="E278" s="62" t="s">
        <v>121</v>
      </c>
      <c r="F278" s="63">
        <v>5.5401524562029298E-12</v>
      </c>
      <c r="G278" s="63">
        <v>1.9220850150769201E-6</v>
      </c>
      <c r="H278" s="62">
        <v>0</v>
      </c>
      <c r="I278" s="62">
        <v>0</v>
      </c>
      <c r="J278" s="62">
        <v>3.7333822765421402E-2</v>
      </c>
      <c r="K278" s="63">
        <v>8.2755162690951496E-7</v>
      </c>
      <c r="L278" s="63">
        <v>5.5862820398279898E-12</v>
      </c>
      <c r="M278" s="63">
        <v>2.6889404316665999E-18</v>
      </c>
      <c r="N278" s="62">
        <v>0.47489999999999999</v>
      </c>
      <c r="O278" s="62">
        <v>0</v>
      </c>
    </row>
    <row r="279" spans="1:15" ht="15.75" customHeight="1">
      <c r="A279" s="61">
        <v>6081608400</v>
      </c>
      <c r="B279" s="62">
        <v>0.04</v>
      </c>
      <c r="C279" s="62">
        <v>5664</v>
      </c>
      <c r="D279" s="62">
        <v>738</v>
      </c>
      <c r="E279" s="62" t="s">
        <v>121</v>
      </c>
      <c r="F279" s="63">
        <v>2.0633233905288201E-11</v>
      </c>
      <c r="G279" s="63">
        <v>2.48479348888619E-6</v>
      </c>
      <c r="H279" s="62">
        <v>0</v>
      </c>
      <c r="I279" s="62">
        <v>0</v>
      </c>
      <c r="J279" s="62">
        <v>3.9224065023004302E-2</v>
      </c>
      <c r="K279" s="63">
        <v>2.50384953838947E-6</v>
      </c>
      <c r="L279" s="63">
        <v>4.2170483598522102E-11</v>
      </c>
      <c r="M279" s="63">
        <v>2.68466422116472E-17</v>
      </c>
      <c r="N279" s="62">
        <v>0.43690000000000001</v>
      </c>
      <c r="O279" s="62">
        <v>0</v>
      </c>
    </row>
    <row r="280" spans="1:15" ht="15.75" customHeight="1">
      <c r="A280" s="61">
        <v>6013338101</v>
      </c>
      <c r="B280" s="62">
        <v>0.04</v>
      </c>
      <c r="C280" s="62">
        <v>5161</v>
      </c>
      <c r="D280" s="62">
        <v>893</v>
      </c>
      <c r="E280" s="62" t="s">
        <v>121</v>
      </c>
      <c r="F280" s="63">
        <v>5.6746767374866999E-7</v>
      </c>
      <c r="G280" s="62">
        <v>5.2775395500036205E-4</v>
      </c>
      <c r="H280" s="62">
        <v>1.46435033210844E-4</v>
      </c>
      <c r="I280" s="62">
        <v>0.13618690808784401</v>
      </c>
      <c r="J280" s="62">
        <v>9.64210009895403</v>
      </c>
      <c r="K280" s="62">
        <v>7.8190727349266603E-2</v>
      </c>
      <c r="L280" s="63">
        <v>5.4224088848135298E-5</v>
      </c>
      <c r="M280" s="63">
        <v>7.1804422955309795E-10</v>
      </c>
      <c r="N280" s="62">
        <v>0.95620000000000005</v>
      </c>
      <c r="O280" s="62">
        <v>0.05</v>
      </c>
    </row>
    <row r="281" spans="1:15" ht="15.75" customHeight="1">
      <c r="A281" s="61">
        <v>6013337201</v>
      </c>
      <c r="B281" s="62">
        <v>0.04</v>
      </c>
      <c r="C281" s="62">
        <v>2602</v>
      </c>
      <c r="D281" s="62">
        <v>634</v>
      </c>
      <c r="E281" s="62" t="s">
        <v>121</v>
      </c>
      <c r="F281" s="63">
        <v>3.4172933636476802E-12</v>
      </c>
      <c r="G281" s="63">
        <v>1.5034338425695501E-6</v>
      </c>
      <c r="H281" s="63">
        <v>2.22294933305282E-10</v>
      </c>
      <c r="I281" s="63">
        <v>9.7798371459149194E-5</v>
      </c>
      <c r="J281" s="62">
        <v>2.3791429795463299E-2</v>
      </c>
      <c r="K281" s="63">
        <v>4.1587261165514798E-7</v>
      </c>
      <c r="L281" s="63">
        <v>2.7931776882849701E-12</v>
      </c>
      <c r="M281" s="63">
        <v>1.3444702164135799E-18</v>
      </c>
      <c r="N281" s="62">
        <v>0.72460000000000002</v>
      </c>
      <c r="O281" s="62">
        <v>2.5000000000000001E-2</v>
      </c>
    </row>
    <row r="282" spans="1:15" ht="15.75" customHeight="1">
      <c r="A282" s="61">
        <v>6081604500</v>
      </c>
      <c r="B282" s="62">
        <v>0.04</v>
      </c>
      <c r="C282" s="62">
        <v>3648</v>
      </c>
      <c r="D282" s="62">
        <v>1235</v>
      </c>
      <c r="E282" s="62" t="s">
        <v>121</v>
      </c>
      <c r="F282" s="63">
        <v>3.2985595930343498E-12</v>
      </c>
      <c r="G282" s="63">
        <v>1.78634695360741E-6</v>
      </c>
      <c r="H282" s="62">
        <v>0</v>
      </c>
      <c r="I282" s="62">
        <v>0</v>
      </c>
      <c r="J282" s="62">
        <v>4.48483508066106E-2</v>
      </c>
      <c r="K282" s="63">
        <v>6.3686547731116297E-7</v>
      </c>
      <c r="L282" s="63">
        <v>4.1913829170662998E-12</v>
      </c>
      <c r="M282" s="63">
        <v>2.0167061292889302E-18</v>
      </c>
      <c r="N282" s="62">
        <v>0.45179999999999998</v>
      </c>
      <c r="O282" s="62">
        <v>0</v>
      </c>
    </row>
    <row r="283" spans="1:15" ht="15.75" customHeight="1">
      <c r="A283" s="61">
        <v>6013336202</v>
      </c>
      <c r="B283" s="62">
        <v>0.04</v>
      </c>
      <c r="C283" s="62">
        <v>5720</v>
      </c>
      <c r="D283" s="62">
        <v>467</v>
      </c>
      <c r="E283" s="62" t="s">
        <v>121</v>
      </c>
      <c r="F283" s="63">
        <v>4.7257108353350202E-7</v>
      </c>
      <c r="G283" s="62">
        <v>4.5591991908546501E-4</v>
      </c>
      <c r="H283" s="62">
        <v>1.35155329890582E-4</v>
      </c>
      <c r="I283" s="62">
        <v>0.130393096858443</v>
      </c>
      <c r="J283" s="62">
        <v>4.87910693782307</v>
      </c>
      <c r="K283" s="62">
        <v>3.8103318192134597E-2</v>
      </c>
      <c r="L283" s="63">
        <v>2.7030144549478798E-5</v>
      </c>
      <c r="M283" s="63">
        <v>4.8547336345067601E-10</v>
      </c>
      <c r="N283" s="62">
        <v>0.88129999999999997</v>
      </c>
      <c r="O283" s="62">
        <v>0.05</v>
      </c>
    </row>
    <row r="284" spans="1:15" ht="15.75" customHeight="1">
      <c r="A284" s="61">
        <v>6081604600</v>
      </c>
      <c r="B284" s="62">
        <v>0.04</v>
      </c>
      <c r="C284" s="62">
        <v>2808</v>
      </c>
      <c r="D284" s="62">
        <v>1014</v>
      </c>
      <c r="E284" s="62" t="s">
        <v>121</v>
      </c>
      <c r="F284" s="63">
        <v>2.7446069074816101E-12</v>
      </c>
      <c r="G284" s="63">
        <v>1.7361288254610001E-6</v>
      </c>
      <c r="H284" s="62">
        <v>0</v>
      </c>
      <c r="I284" s="62">
        <v>0</v>
      </c>
      <c r="J284" s="62">
        <v>3.6504216561714299E-2</v>
      </c>
      <c r="K284" s="63">
        <v>4.4380080700479802E-7</v>
      </c>
      <c r="L284" s="63">
        <v>2.7964767635379202E-12</v>
      </c>
      <c r="M284" s="63">
        <v>1.34447182677871E-18</v>
      </c>
      <c r="N284" s="62">
        <v>0.1038</v>
      </c>
      <c r="O284" s="62">
        <v>0</v>
      </c>
    </row>
    <row r="285" spans="1:15" ht="15.75" customHeight="1">
      <c r="A285" s="61">
        <v>6081604700</v>
      </c>
      <c r="B285" s="62">
        <v>0.04</v>
      </c>
      <c r="C285" s="62">
        <v>2879</v>
      </c>
      <c r="D285" s="62">
        <v>961</v>
      </c>
      <c r="E285" s="62" t="s">
        <v>121</v>
      </c>
      <c r="F285" s="63">
        <v>1.67221008351568E-10</v>
      </c>
      <c r="G285" s="63">
        <v>6.0388434996357999E-6</v>
      </c>
      <c r="H285" s="62">
        <v>0</v>
      </c>
      <c r="I285" s="62">
        <v>0</v>
      </c>
      <c r="J285" s="62">
        <v>0.11664554118718699</v>
      </c>
      <c r="K285" s="63">
        <v>2.4842648520636E-5</v>
      </c>
      <c r="L285" s="63">
        <v>2.27824014838668E-10</v>
      </c>
      <c r="M285" s="63">
        <v>1.39840081014272E-17</v>
      </c>
      <c r="N285" s="62">
        <v>0.29459999999999997</v>
      </c>
      <c r="O285" s="62">
        <v>0</v>
      </c>
    </row>
    <row r="286" spans="1:15" ht="15.75" customHeight="1">
      <c r="A286" s="61">
        <v>6081604800</v>
      </c>
      <c r="B286" s="62">
        <v>0.04</v>
      </c>
      <c r="C286" s="62">
        <v>5207</v>
      </c>
      <c r="D286" s="62">
        <v>1157</v>
      </c>
      <c r="E286" s="62" t="s">
        <v>121</v>
      </c>
      <c r="F286" s="63">
        <v>9.6364074905803694E-11</v>
      </c>
      <c r="G286" s="63">
        <v>4.32494424748835E-6</v>
      </c>
      <c r="H286" s="63">
        <v>1.2544193450863E-8</v>
      </c>
      <c r="I286" s="62">
        <v>5.6299961741679597E-4</v>
      </c>
      <c r="J286" s="62">
        <v>0.102089266844266</v>
      </c>
      <c r="K286" s="63">
        <v>1.7493060550345001E-5</v>
      </c>
      <c r="L286" s="63">
        <v>1.8060976071432901E-10</v>
      </c>
      <c r="M286" s="63">
        <v>3.42549720055024E-17</v>
      </c>
      <c r="N286" s="62">
        <v>0.56220000000000003</v>
      </c>
      <c r="O286" s="62">
        <v>2.5000000000000001E-2</v>
      </c>
    </row>
    <row r="287" spans="1:15" ht="15.75" customHeight="1">
      <c r="A287" s="61">
        <v>6081605000</v>
      </c>
      <c r="B287" s="62">
        <v>0.04</v>
      </c>
      <c r="C287" s="62">
        <v>8603</v>
      </c>
      <c r="D287" s="62">
        <v>2299</v>
      </c>
      <c r="E287" s="62" t="s">
        <v>121</v>
      </c>
      <c r="F287" s="63">
        <v>1.18665908832882E-11</v>
      </c>
      <c r="G287" s="63">
        <v>2.1082245088949199E-6</v>
      </c>
      <c r="H287" s="62">
        <v>0</v>
      </c>
      <c r="I287" s="62">
        <v>0</v>
      </c>
      <c r="J287" s="62">
        <v>9.9617943796918407E-2</v>
      </c>
      <c r="K287" s="63">
        <v>4.3110360172318401E-6</v>
      </c>
      <c r="L287" s="63">
        <v>5.7011497495548903E-11</v>
      </c>
      <c r="M287" s="63">
        <v>2.9433219868143697E-17</v>
      </c>
      <c r="N287" s="62">
        <v>0.373</v>
      </c>
      <c r="O287" s="62">
        <v>0</v>
      </c>
    </row>
    <row r="288" spans="1:15" ht="15.75" customHeight="1">
      <c r="A288" s="61">
        <v>6081605100</v>
      </c>
      <c r="B288" s="62">
        <v>0.04</v>
      </c>
      <c r="C288" s="62">
        <v>3339</v>
      </c>
      <c r="D288" s="62">
        <v>1149</v>
      </c>
      <c r="E288" s="62" t="s">
        <v>121</v>
      </c>
      <c r="F288" s="63">
        <v>2.31723402680874E-8</v>
      </c>
      <c r="G288" s="62">
        <v>1.06127571524339E-4</v>
      </c>
      <c r="H288" s="62">
        <v>0</v>
      </c>
      <c r="I288" s="62">
        <v>0</v>
      </c>
      <c r="J288" s="62">
        <v>3.2790311043307101</v>
      </c>
      <c r="K288" s="62">
        <v>5.3536556026505897E-3</v>
      </c>
      <c r="L288" s="63">
        <v>3.8732571664744398E-6</v>
      </c>
      <c r="M288" s="63">
        <v>2.7964567970145899E-10</v>
      </c>
      <c r="N288" s="62">
        <v>0.35039999999999999</v>
      </c>
      <c r="O288" s="62">
        <v>0</v>
      </c>
    </row>
    <row r="289" spans="1:15" ht="15.75" customHeight="1">
      <c r="A289" s="61">
        <v>6081605200</v>
      </c>
      <c r="B289" s="62">
        <v>0.04</v>
      </c>
      <c r="C289" s="62">
        <v>3816</v>
      </c>
      <c r="D289" s="62">
        <v>1349</v>
      </c>
      <c r="E289" s="62" t="s">
        <v>121</v>
      </c>
      <c r="F289" s="63">
        <v>9.46834111279939E-12</v>
      </c>
      <c r="G289" s="63">
        <v>1.9587314908556401E-6</v>
      </c>
      <c r="H289" s="62">
        <v>0</v>
      </c>
      <c r="I289" s="62">
        <v>0</v>
      </c>
      <c r="J289" s="62">
        <v>5.3199280570408097E-2</v>
      </c>
      <c r="K289" s="63">
        <v>1.9775561310516099E-6</v>
      </c>
      <c r="L289" s="63">
        <v>1.62353315333908E-11</v>
      </c>
      <c r="M289" s="63">
        <v>3.2588119531502899E-18</v>
      </c>
      <c r="N289" s="62">
        <v>0.1522</v>
      </c>
      <c r="O289" s="62">
        <v>0</v>
      </c>
    </row>
    <row r="290" spans="1:15" ht="15.75" customHeight="1">
      <c r="A290" s="61">
        <v>6081605300</v>
      </c>
      <c r="B290" s="62">
        <v>0.04</v>
      </c>
      <c r="C290" s="62">
        <v>5022</v>
      </c>
      <c r="D290" s="62">
        <v>1537</v>
      </c>
      <c r="E290" s="62" t="s">
        <v>121</v>
      </c>
      <c r="F290" s="63">
        <v>8.79128371144823E-11</v>
      </c>
      <c r="G290" s="63">
        <v>4.1227802607252996E-6</v>
      </c>
      <c r="H290" s="62">
        <v>0</v>
      </c>
      <c r="I290" s="62">
        <v>0</v>
      </c>
      <c r="J290" s="62">
        <v>0.130445059733615</v>
      </c>
      <c r="K290" s="63">
        <v>2.13915340494984E-5</v>
      </c>
      <c r="L290" s="63">
        <v>2.15353743654141E-10</v>
      </c>
      <c r="M290" s="63">
        <v>3.73090583988044E-17</v>
      </c>
      <c r="N290" s="62">
        <v>0.49990000000000001</v>
      </c>
      <c r="O290" s="62">
        <v>0</v>
      </c>
    </row>
    <row r="291" spans="1:15" ht="15.75" customHeight="1">
      <c r="A291" s="61">
        <v>6081605400</v>
      </c>
      <c r="B291" s="62">
        <v>0.04</v>
      </c>
      <c r="C291" s="62">
        <v>6364</v>
      </c>
      <c r="D291" s="62">
        <v>1862</v>
      </c>
      <c r="E291" s="62" t="s">
        <v>121</v>
      </c>
      <c r="F291" s="63">
        <v>1.17230471355705E-8</v>
      </c>
      <c r="G291" s="63">
        <v>9.9767585068810696E-5</v>
      </c>
      <c r="H291" s="62">
        <v>0</v>
      </c>
      <c r="I291" s="62">
        <v>0</v>
      </c>
      <c r="J291" s="62">
        <v>3.9469329519510299</v>
      </c>
      <c r="K291" s="62">
        <v>3.4703208496451102E-3</v>
      </c>
      <c r="L291" s="63">
        <v>2.3811627284908798E-6</v>
      </c>
      <c r="M291" s="63">
        <v>1.5957098312224101E-10</v>
      </c>
      <c r="N291" s="62">
        <v>0.30809999999999998</v>
      </c>
      <c r="O291" s="62">
        <v>0</v>
      </c>
    </row>
    <row r="292" spans="1:15" ht="15.75" customHeight="1">
      <c r="A292" s="61">
        <v>6081605501</v>
      </c>
      <c r="B292" s="62">
        <v>0.04</v>
      </c>
      <c r="C292" s="62">
        <v>2999</v>
      </c>
      <c r="D292" s="62">
        <v>212</v>
      </c>
      <c r="E292" s="62" t="s">
        <v>121</v>
      </c>
      <c r="F292" s="63">
        <v>4.1827366392064996E-9</v>
      </c>
      <c r="G292" s="63">
        <v>7.5295941247832703E-5</v>
      </c>
      <c r="H292" s="62">
        <v>0</v>
      </c>
      <c r="I292" s="62">
        <v>0</v>
      </c>
      <c r="J292" s="62">
        <v>0.39331368162195801</v>
      </c>
      <c r="K292" s="62">
        <v>1.6448539610232601E-4</v>
      </c>
      <c r="L292" s="63">
        <v>8.65381012624753E-8</v>
      </c>
      <c r="M292" s="63">
        <v>5.8701395207327703E-12</v>
      </c>
      <c r="N292" s="62">
        <v>0.44840000000000002</v>
      </c>
      <c r="O292" s="62">
        <v>0</v>
      </c>
    </row>
    <row r="293" spans="1:15" ht="15.75" customHeight="1">
      <c r="A293" s="61">
        <v>6081605502</v>
      </c>
      <c r="B293" s="62">
        <v>0.04</v>
      </c>
      <c r="C293" s="62">
        <v>2479</v>
      </c>
      <c r="D293" s="62">
        <v>694</v>
      </c>
      <c r="E293" s="62" t="s">
        <v>121</v>
      </c>
      <c r="F293" s="63">
        <v>3.4100080341906701E-12</v>
      </c>
      <c r="G293" s="63">
        <v>1.61155589021354E-6</v>
      </c>
      <c r="H293" s="62">
        <v>0</v>
      </c>
      <c r="I293" s="62">
        <v>0</v>
      </c>
      <c r="J293" s="62">
        <v>2.5531876979358301E-2</v>
      </c>
      <c r="K293" s="63">
        <v>4.1546447635555698E-7</v>
      </c>
      <c r="L293" s="63">
        <v>2.7931710310311601E-12</v>
      </c>
      <c r="M293" s="63">
        <v>1.3444702160673299E-18</v>
      </c>
      <c r="N293" s="62">
        <v>0.34410000000000002</v>
      </c>
      <c r="O293" s="62">
        <v>0</v>
      </c>
    </row>
    <row r="294" spans="1:15" ht="15.75" customHeight="1">
      <c r="A294" s="61">
        <v>6081605600</v>
      </c>
      <c r="B294" s="62">
        <v>0.04</v>
      </c>
      <c r="C294" s="62">
        <v>5832</v>
      </c>
      <c r="D294" s="62">
        <v>2470</v>
      </c>
      <c r="E294" s="62" t="s">
        <v>121</v>
      </c>
      <c r="F294" s="63">
        <v>6.6481116489522301E-12</v>
      </c>
      <c r="G294" s="63">
        <v>1.8550744154980701E-6</v>
      </c>
      <c r="H294" s="62">
        <v>0</v>
      </c>
      <c r="I294" s="62">
        <v>0</v>
      </c>
      <c r="J294" s="62">
        <v>9.4114520151611994E-2</v>
      </c>
      <c r="K294" s="63">
        <v>2.59369625358263E-6</v>
      </c>
      <c r="L294" s="63">
        <v>2.0423606147260599E-11</v>
      </c>
      <c r="M294" s="63">
        <v>5.27551647371058E-18</v>
      </c>
      <c r="N294" s="62">
        <v>0.109</v>
      </c>
      <c r="O294" s="62">
        <v>0</v>
      </c>
    </row>
    <row r="295" spans="1:15" ht="15.75" customHeight="1">
      <c r="A295" s="61">
        <v>6013336103</v>
      </c>
      <c r="B295" s="62">
        <v>0.04</v>
      </c>
      <c r="C295" s="62">
        <v>4131</v>
      </c>
      <c r="D295" s="62">
        <v>288</v>
      </c>
      <c r="E295" s="62" t="s">
        <v>121</v>
      </c>
      <c r="F295" s="63">
        <v>2.4915069683711902E-7</v>
      </c>
      <c r="G295" s="62">
        <v>2.6835522331236102E-4</v>
      </c>
      <c r="H295" s="63">
        <v>5.14620764317069E-5</v>
      </c>
      <c r="I295" s="62">
        <v>5.5428771375168197E-2</v>
      </c>
      <c r="J295" s="62">
        <v>1.75962064572733</v>
      </c>
      <c r="K295" s="62">
        <v>1.23084710120563E-2</v>
      </c>
      <c r="L295" s="63">
        <v>8.4644800056462101E-6</v>
      </c>
      <c r="M295" s="63">
        <v>9.8321894304473794E-11</v>
      </c>
      <c r="N295" s="62">
        <v>0.9365</v>
      </c>
      <c r="O295" s="62">
        <v>0.05</v>
      </c>
    </row>
    <row r="296" spans="1:15" ht="15.75" customHeight="1">
      <c r="A296" s="61">
        <v>6081605800</v>
      </c>
      <c r="B296" s="62">
        <v>0.04</v>
      </c>
      <c r="C296" s="62">
        <v>2621</v>
      </c>
      <c r="D296" s="62">
        <v>1010</v>
      </c>
      <c r="E296" s="62" t="s">
        <v>121</v>
      </c>
      <c r="F296" s="63">
        <v>9.3817689546397601E-11</v>
      </c>
      <c r="G296" s="63">
        <v>4.1861704746874402E-6</v>
      </c>
      <c r="H296" s="62">
        <v>0</v>
      </c>
      <c r="I296" s="62">
        <v>0</v>
      </c>
      <c r="J296" s="62">
        <v>8.5049420236249507E-2</v>
      </c>
      <c r="K296" s="63">
        <v>1.4659301239245901E-5</v>
      </c>
      <c r="L296" s="63">
        <v>1.333763476201E-10</v>
      </c>
      <c r="M296" s="63">
        <v>9.52739870107604E-18</v>
      </c>
      <c r="N296" s="62">
        <v>0.12180000000000001</v>
      </c>
      <c r="O296" s="62">
        <v>0</v>
      </c>
    </row>
    <row r="297" spans="1:15" ht="15.75" customHeight="1">
      <c r="A297" s="61">
        <v>6081605901</v>
      </c>
      <c r="B297" s="62">
        <v>0.04</v>
      </c>
      <c r="C297" s="62">
        <v>3267</v>
      </c>
      <c r="D297" s="62">
        <v>570</v>
      </c>
      <c r="E297" s="62" t="s">
        <v>121</v>
      </c>
      <c r="F297" s="63">
        <v>1.95958526459985E-8</v>
      </c>
      <c r="G297" s="62">
        <v>1.03825877146652E-4</v>
      </c>
      <c r="H297" s="63">
        <v>1.60049126486193E-6</v>
      </c>
      <c r="I297" s="62">
        <v>8.4799785159528195E-3</v>
      </c>
      <c r="J297" s="62">
        <v>1.2661448301343099</v>
      </c>
      <c r="K297" s="62">
        <v>1.7735504778763999E-3</v>
      </c>
      <c r="L297" s="63">
        <v>1.5973975816550099E-6</v>
      </c>
      <c r="M297" s="63">
        <v>1.06738543970336E-10</v>
      </c>
      <c r="N297" s="62">
        <v>0.55789999999999995</v>
      </c>
      <c r="O297" s="62">
        <v>2.5000000000000001E-2</v>
      </c>
    </row>
    <row r="298" spans="1:15" ht="15.75" customHeight="1">
      <c r="A298" s="61">
        <v>6081605902</v>
      </c>
      <c r="B298" s="62">
        <v>0.04</v>
      </c>
      <c r="C298" s="62">
        <v>2989</v>
      </c>
      <c r="D298" s="62">
        <v>329</v>
      </c>
      <c r="E298" s="62" t="s">
        <v>121</v>
      </c>
      <c r="F298" s="63">
        <v>6.6866311602198298E-12</v>
      </c>
      <c r="G298" s="63">
        <v>1.7778527931009999E-6</v>
      </c>
      <c r="H298" s="63">
        <v>4.9965851344742698E-10</v>
      </c>
      <c r="I298" s="62">
        <v>1.3285004996447199E-4</v>
      </c>
      <c r="J298" s="62">
        <v>1.42540944099266E-2</v>
      </c>
      <c r="K298" s="63">
        <v>4.12285045354122E-7</v>
      </c>
      <c r="L298" s="63">
        <v>2.79311058264514E-12</v>
      </c>
      <c r="M298" s="63">
        <v>1.34447021559499E-18</v>
      </c>
      <c r="N298" s="62">
        <v>0.65559999999999996</v>
      </c>
      <c r="O298" s="62">
        <v>2.5000000000000001E-2</v>
      </c>
    </row>
    <row r="299" spans="1:15" ht="15.75" customHeight="1">
      <c r="A299" s="61">
        <v>6081606100</v>
      </c>
      <c r="B299" s="62">
        <v>0.04</v>
      </c>
      <c r="C299" s="62">
        <v>4380</v>
      </c>
      <c r="D299" s="62">
        <v>1193</v>
      </c>
      <c r="E299" s="62" t="s">
        <v>121</v>
      </c>
      <c r="F299" s="63">
        <v>1.02302877133538E-11</v>
      </c>
      <c r="G299" s="63">
        <v>1.9513027526351198E-6</v>
      </c>
      <c r="H299" s="63">
        <v>1.1202165046122499E-9</v>
      </c>
      <c r="I299" s="62">
        <v>2.13667651413546E-4</v>
      </c>
      <c r="J299" s="62">
        <v>4.9768157112843103E-2</v>
      </c>
      <c r="K299" s="63">
        <v>2.0065154514184999E-6</v>
      </c>
      <c r="L299" s="63">
        <v>1.6238740911039702E-11</v>
      </c>
      <c r="M299" s="63">
        <v>3.2588135638532901E-18</v>
      </c>
      <c r="N299" s="62">
        <v>0.69920000000000004</v>
      </c>
      <c r="O299" s="62">
        <v>2.5000000000000001E-2</v>
      </c>
    </row>
    <row r="300" spans="1:15" ht="15.75" customHeight="1">
      <c r="A300" s="61">
        <v>6081606201</v>
      </c>
      <c r="B300" s="62">
        <v>0.04</v>
      </c>
      <c r="C300" s="62">
        <v>4083</v>
      </c>
      <c r="D300" s="62">
        <v>747</v>
      </c>
      <c r="E300" s="62" t="s">
        <v>121</v>
      </c>
      <c r="F300" s="63">
        <v>2.9746195977631399E-8</v>
      </c>
      <c r="G300" s="62">
        <v>1.3530059401965701E-4</v>
      </c>
      <c r="H300" s="63">
        <v>6.0726859088334597E-6</v>
      </c>
      <c r="I300" s="62">
        <v>2.7621616269113001E-2</v>
      </c>
      <c r="J300" s="62">
        <v>2.1020423003110902</v>
      </c>
      <c r="K300" s="62">
        <v>3.4608101587654898E-3</v>
      </c>
      <c r="L300" s="63">
        <v>2.3807637273040399E-6</v>
      </c>
      <c r="M300" s="63">
        <v>1.5957079120748799E-10</v>
      </c>
      <c r="N300" s="62">
        <v>0.92420000000000002</v>
      </c>
      <c r="O300" s="62">
        <v>0.05</v>
      </c>
    </row>
    <row r="301" spans="1:15" ht="15.75" customHeight="1">
      <c r="A301" s="61">
        <v>6081606202</v>
      </c>
      <c r="B301" s="62">
        <v>0.04</v>
      </c>
      <c r="C301" s="62">
        <v>3854</v>
      </c>
      <c r="D301" s="62">
        <v>641</v>
      </c>
      <c r="E301" s="62" t="s">
        <v>121</v>
      </c>
      <c r="F301" s="63">
        <v>4.2343470042745798E-11</v>
      </c>
      <c r="G301" s="63">
        <v>3.7326724225499099E-6</v>
      </c>
      <c r="H301" s="63">
        <v>4.07979333861856E-9</v>
      </c>
      <c r="I301" s="62">
        <v>3.5964298791268397E-4</v>
      </c>
      <c r="J301" s="62">
        <v>5.1634108412895501E-2</v>
      </c>
      <c r="K301" s="63">
        <v>4.5036484314513902E-6</v>
      </c>
      <c r="L301" s="63">
        <v>5.8406509071096396E-11</v>
      </c>
      <c r="M301" s="63">
        <v>3.01054541737358E-17</v>
      </c>
      <c r="N301" s="62">
        <v>0.53039999999999998</v>
      </c>
      <c r="O301" s="62">
        <v>2.5000000000000001E-2</v>
      </c>
    </row>
    <row r="302" spans="1:15" ht="15.75" customHeight="1">
      <c r="A302" s="61">
        <v>6081606300</v>
      </c>
      <c r="B302" s="62">
        <v>0.04</v>
      </c>
      <c r="C302" s="62">
        <v>4159</v>
      </c>
      <c r="D302" s="62">
        <v>858</v>
      </c>
      <c r="E302" s="62" t="s">
        <v>121</v>
      </c>
      <c r="F302" s="63">
        <v>3.3151705112735701E-11</v>
      </c>
      <c r="G302" s="63">
        <v>3.2069488659427302E-6</v>
      </c>
      <c r="H302" s="63">
        <v>3.4469485390966899E-9</v>
      </c>
      <c r="I302" s="62">
        <v>3.3344250833639499E-4</v>
      </c>
      <c r="J302" s="62">
        <v>6.7063302897477001E-2</v>
      </c>
      <c r="K302" s="63">
        <v>5.33057316520062E-6</v>
      </c>
      <c r="L302" s="63">
        <v>6.3992851267223994E-11</v>
      </c>
      <c r="M302" s="63">
        <v>3.2794394605873902E-17</v>
      </c>
      <c r="N302" s="62">
        <v>0.68389999999999995</v>
      </c>
      <c r="O302" s="62">
        <v>2.5000000000000001E-2</v>
      </c>
    </row>
    <row r="303" spans="1:15" ht="15.75" customHeight="1">
      <c r="A303" s="61">
        <v>6013336104</v>
      </c>
      <c r="B303" s="62">
        <v>0.04</v>
      </c>
      <c r="C303" s="62">
        <v>3321</v>
      </c>
      <c r="D303" s="62">
        <v>111</v>
      </c>
      <c r="E303" s="62" t="s">
        <v>121</v>
      </c>
      <c r="F303" s="63">
        <v>2.9016048140639301E-7</v>
      </c>
      <c r="G303" s="62">
        <v>3.1197232434800802E-4</v>
      </c>
      <c r="H303" s="63">
        <v>2.4090573968765801E-5</v>
      </c>
      <c r="I303" s="62">
        <v>2.59015022289934E-2</v>
      </c>
      <c r="J303" s="62">
        <v>0.68711700769867201</v>
      </c>
      <c r="K303" s="62">
        <v>4.8149119535180196E-3</v>
      </c>
      <c r="L303" s="63">
        <v>3.3121745289444699E-6</v>
      </c>
      <c r="M303" s="63">
        <v>3.8473784664845297E-11</v>
      </c>
      <c r="N303" s="62">
        <v>0.70499999999999996</v>
      </c>
      <c r="O303" s="62">
        <v>2.5000000000000001E-2</v>
      </c>
    </row>
    <row r="304" spans="1:15" ht="15.75" customHeight="1">
      <c r="A304" s="61">
        <v>6013336201</v>
      </c>
      <c r="B304" s="62">
        <v>0.04</v>
      </c>
      <c r="C304" s="62">
        <v>4062</v>
      </c>
      <c r="D304" s="62">
        <v>965</v>
      </c>
      <c r="E304" s="62" t="s">
        <v>121</v>
      </c>
      <c r="F304" s="63">
        <v>2.84571150185426E-7</v>
      </c>
      <c r="G304" s="62">
        <v>3.08192147980593E-4</v>
      </c>
      <c r="H304" s="63">
        <v>2.889820030133E-5</v>
      </c>
      <c r="I304" s="62">
        <v>3.1296912627429299E-2</v>
      </c>
      <c r="J304" s="62">
        <v>6.0520562171132903</v>
      </c>
      <c r="K304" s="62">
        <v>4.2103487977187201E-2</v>
      </c>
      <c r="L304" s="63">
        <v>2.8880171871018798E-5</v>
      </c>
      <c r="M304" s="63">
        <v>3.4518013857309498E-10</v>
      </c>
      <c r="N304" s="62">
        <v>0.70720000000000005</v>
      </c>
      <c r="O304" s="62">
        <v>2.5000000000000001E-2</v>
      </c>
    </row>
    <row r="305" spans="1:15" ht="15.75" customHeight="1">
      <c r="A305" s="61">
        <v>6081606000</v>
      </c>
      <c r="B305" s="62">
        <v>0.04</v>
      </c>
      <c r="C305" s="62">
        <v>5242</v>
      </c>
      <c r="D305" s="62">
        <v>579</v>
      </c>
      <c r="E305" s="62" t="s">
        <v>121</v>
      </c>
      <c r="F305" s="63">
        <v>1.8213616039304499E-8</v>
      </c>
      <c r="G305" s="63">
        <v>9.7244076915411898E-5</v>
      </c>
      <c r="H305" s="63">
        <v>2.3868943819508599E-6</v>
      </c>
      <c r="I305" s="62">
        <v>1.2743836279764701E-2</v>
      </c>
      <c r="J305" s="62">
        <v>1.29935293191566</v>
      </c>
      <c r="K305" s="62">
        <v>1.80737196317026E-3</v>
      </c>
      <c r="L305" s="63">
        <v>1.59819703506133E-6</v>
      </c>
      <c r="M305" s="63">
        <v>1.06738740544693E-10</v>
      </c>
      <c r="N305" s="62">
        <v>0.62350000000000005</v>
      </c>
      <c r="O305" s="62">
        <v>2.5000000000000001E-2</v>
      </c>
    </row>
    <row r="306" spans="1:15" ht="15.75" customHeight="1">
      <c r="A306" s="61">
        <v>6013330000</v>
      </c>
      <c r="B306" s="62">
        <v>0.04</v>
      </c>
      <c r="C306" s="62">
        <v>5587</v>
      </c>
      <c r="D306" s="62">
        <v>1744</v>
      </c>
      <c r="E306" s="62" t="s">
        <v>121</v>
      </c>
      <c r="F306" s="63">
        <v>7.2225404981683902E-12</v>
      </c>
      <c r="G306" s="63">
        <v>1.85128266729948E-6</v>
      </c>
      <c r="H306" s="62">
        <v>0</v>
      </c>
      <c r="I306" s="62">
        <v>0</v>
      </c>
      <c r="J306" s="62">
        <v>6.7070303587078606E-2</v>
      </c>
      <c r="K306" s="63">
        <v>2.0121976506957801E-6</v>
      </c>
      <c r="L306" s="63">
        <v>1.62388226782119E-11</v>
      </c>
      <c r="M306" s="63">
        <v>3.2588135651801799E-18</v>
      </c>
      <c r="N306" s="62">
        <v>0.34489999999999998</v>
      </c>
      <c r="O306" s="62">
        <v>0</v>
      </c>
    </row>
    <row r="307" spans="1:15" ht="15.75" customHeight="1">
      <c r="A307" s="61">
        <v>6013366002</v>
      </c>
      <c r="B307" s="62">
        <v>0.04</v>
      </c>
      <c r="C307" s="62">
        <v>6525</v>
      </c>
      <c r="D307" s="62">
        <v>1368</v>
      </c>
      <c r="E307" s="62" t="s">
        <v>121</v>
      </c>
      <c r="F307" s="63">
        <v>7.8514428657825896E-9</v>
      </c>
      <c r="G307" s="63">
        <v>9.4866350610306097E-5</v>
      </c>
      <c r="H307" s="63">
        <v>2.56153323496157E-6</v>
      </c>
      <c r="I307" s="62">
        <v>3.0950146886612399E-2</v>
      </c>
      <c r="J307" s="62">
        <v>2.7044401675224998</v>
      </c>
      <c r="K307" s="62">
        <v>1.66353465520055E-3</v>
      </c>
      <c r="L307" s="63">
        <v>1.4041244037682999E-6</v>
      </c>
      <c r="M307" s="63">
        <v>1.14204352507834E-10</v>
      </c>
      <c r="N307" s="62">
        <v>0.86199999999999999</v>
      </c>
      <c r="O307" s="62">
        <v>0.05</v>
      </c>
    </row>
    <row r="308" spans="1:15" ht="15.75" customHeight="1">
      <c r="A308" s="61">
        <v>6097152804</v>
      </c>
      <c r="B308" s="62">
        <v>0.04</v>
      </c>
      <c r="C308" s="62">
        <v>2807</v>
      </c>
      <c r="D308" s="62">
        <v>294</v>
      </c>
      <c r="E308" s="62" t="s">
        <v>121</v>
      </c>
      <c r="F308" s="63">
        <v>3.6912434818343199E-8</v>
      </c>
      <c r="G308" s="62">
        <v>1.06387639052071E-4</v>
      </c>
      <c r="H308" s="63">
        <v>5.1806602267544698E-6</v>
      </c>
      <c r="I308" s="62">
        <v>1.4931505140958199E-2</v>
      </c>
      <c r="J308" s="62">
        <v>0.751527586706627</v>
      </c>
      <c r="K308" s="62">
        <v>1.95763567776024E-3</v>
      </c>
      <c r="L308" s="63">
        <v>1.27790090964339E-6</v>
      </c>
      <c r="M308" s="63">
        <v>2.4565070344410199E-11</v>
      </c>
      <c r="N308" s="62">
        <v>0.9022</v>
      </c>
      <c r="O308" s="62">
        <v>0.05</v>
      </c>
    </row>
    <row r="309" spans="1:15" ht="15.75" customHeight="1">
      <c r="A309" s="61">
        <v>6097152100</v>
      </c>
      <c r="B309" s="62">
        <v>0.04</v>
      </c>
      <c r="C309" s="62">
        <v>2804</v>
      </c>
      <c r="D309" s="62">
        <v>866</v>
      </c>
      <c r="E309" s="62" t="s">
        <v>121</v>
      </c>
      <c r="F309" s="63">
        <v>3.6711047959657499E-7</v>
      </c>
      <c r="G309" s="62">
        <v>3.57556019404816E-4</v>
      </c>
      <c r="H309" s="63">
        <v>2.5734444619719902E-5</v>
      </c>
      <c r="I309" s="62">
        <v>2.5064676960277602E-2</v>
      </c>
      <c r="J309" s="62">
        <v>8.6164428302139697</v>
      </c>
      <c r="K309" s="62">
        <v>6.6698127442294197E-2</v>
      </c>
      <c r="L309" s="63">
        <v>4.6108604171090801E-5</v>
      </c>
      <c r="M309" s="63">
        <v>6.4320348892467001E-10</v>
      </c>
      <c r="N309" s="62">
        <v>0.64590000000000003</v>
      </c>
      <c r="O309" s="62">
        <v>2.5000000000000001E-2</v>
      </c>
    </row>
    <row r="310" spans="1:15" ht="15.75" customHeight="1">
      <c r="A310" s="61">
        <v>6097152201</v>
      </c>
      <c r="B310" s="62">
        <v>0.04</v>
      </c>
      <c r="C310" s="62">
        <v>3839</v>
      </c>
      <c r="D310" s="62">
        <v>1153</v>
      </c>
      <c r="E310" s="62" t="s">
        <v>121</v>
      </c>
      <c r="F310" s="63">
        <v>2.4757322100206001E-8</v>
      </c>
      <c r="G310" s="62">
        <v>1.08587755159776E-4</v>
      </c>
      <c r="H310" s="63">
        <v>2.3760839885672799E-6</v>
      </c>
      <c r="I310" s="62">
        <v>1.0421709801459501E-2</v>
      </c>
      <c r="J310" s="62">
        <v>2.6291795430831999</v>
      </c>
      <c r="K310" s="62">
        <v>4.4790244140512202E-3</v>
      </c>
      <c r="L310" s="63">
        <v>3.3307392429986899E-6</v>
      </c>
      <c r="M310" s="63">
        <v>1.4144881595595199E-10</v>
      </c>
      <c r="N310" s="62">
        <v>0.6633</v>
      </c>
      <c r="O310" s="62">
        <v>2.5000000000000001E-2</v>
      </c>
    </row>
    <row r="311" spans="1:15" ht="15.75" customHeight="1">
      <c r="A311" s="61">
        <v>6097152203</v>
      </c>
      <c r="B311" s="62">
        <v>0.04</v>
      </c>
      <c r="C311" s="62">
        <v>3628</v>
      </c>
      <c r="D311" s="62">
        <v>1312</v>
      </c>
      <c r="E311" s="62" t="s">
        <v>121</v>
      </c>
      <c r="F311" s="63">
        <v>5.6508453707599202E-8</v>
      </c>
      <c r="G311" s="62">
        <v>1.2997940988709999E-4</v>
      </c>
      <c r="H311" s="62">
        <v>0</v>
      </c>
      <c r="I311" s="62">
        <v>0</v>
      </c>
      <c r="J311" s="62">
        <v>3.8433595025598399</v>
      </c>
      <c r="K311" s="62">
        <v>1.25306089145488E-2</v>
      </c>
      <c r="L311" s="63">
        <v>8.7443492630240108E-6</v>
      </c>
      <c r="M311" s="63">
        <v>2.1890773946366101E-10</v>
      </c>
      <c r="N311" s="62">
        <v>0.49419999999999997</v>
      </c>
      <c r="O311" s="62">
        <v>0</v>
      </c>
    </row>
    <row r="312" spans="1:15" ht="15.75" customHeight="1">
      <c r="A312" s="61">
        <v>6097152300</v>
      </c>
      <c r="B312" s="62">
        <v>0.04</v>
      </c>
      <c r="C312" s="62">
        <v>4153</v>
      </c>
      <c r="D312" s="62">
        <v>1693</v>
      </c>
      <c r="E312" s="62" t="s">
        <v>121</v>
      </c>
      <c r="F312" s="63">
        <v>4.3126317865546304E-9</v>
      </c>
      <c r="G312" s="63">
        <v>9.1326352981020497E-5</v>
      </c>
      <c r="H312" s="62">
        <v>0</v>
      </c>
      <c r="I312" s="62">
        <v>0</v>
      </c>
      <c r="J312" s="62">
        <v>3.2223938794254501</v>
      </c>
      <c r="K312" s="62">
        <v>1.1489167398554801E-3</v>
      </c>
      <c r="L312" s="63">
        <v>5.2184354423348295E-7</v>
      </c>
      <c r="M312" s="63">
        <v>3.5221430907553701E-11</v>
      </c>
      <c r="N312" s="62">
        <v>0.27689999999999998</v>
      </c>
      <c r="O312" s="62">
        <v>0</v>
      </c>
    </row>
    <row r="313" spans="1:15" ht="15.75" customHeight="1">
      <c r="A313" s="61">
        <v>6097152402</v>
      </c>
      <c r="B313" s="62">
        <v>0.04</v>
      </c>
      <c r="C313" s="62">
        <v>3418</v>
      </c>
      <c r="D313" s="62">
        <v>834</v>
      </c>
      <c r="E313" s="62" t="s">
        <v>121</v>
      </c>
      <c r="F313" s="63">
        <v>1.07431768433209E-8</v>
      </c>
      <c r="G313" s="63">
        <v>8.2057073881417698E-5</v>
      </c>
      <c r="H313" s="62">
        <v>0</v>
      </c>
      <c r="I313" s="62">
        <v>0</v>
      </c>
      <c r="J313" s="62">
        <v>1.6645981867397299</v>
      </c>
      <c r="K313" s="62">
        <v>1.6143326997438499E-3</v>
      </c>
      <c r="L313" s="63">
        <v>1.5108001845753201E-6</v>
      </c>
      <c r="M313" s="63">
        <v>1.00868403367327E-10</v>
      </c>
      <c r="N313" s="62">
        <v>0.47870000000000001</v>
      </c>
      <c r="O313" s="62">
        <v>0</v>
      </c>
    </row>
    <row r="314" spans="1:15" ht="15.75" customHeight="1">
      <c r="A314" s="61">
        <v>6097152701</v>
      </c>
      <c r="B314" s="62">
        <v>0.04</v>
      </c>
      <c r="C314" s="62">
        <v>5122</v>
      </c>
      <c r="D314" s="62">
        <v>1692</v>
      </c>
      <c r="E314" s="62" t="s">
        <v>121</v>
      </c>
      <c r="F314" s="63">
        <v>1.1908824848611899E-9</v>
      </c>
      <c r="G314" s="63">
        <v>3.2004558163380702E-5</v>
      </c>
      <c r="H314" s="63">
        <v>1.5249250218647601E-7</v>
      </c>
      <c r="I314" s="62">
        <v>4.0981836728208997E-3</v>
      </c>
      <c r="J314" s="62">
        <v>1.19109327014263</v>
      </c>
      <c r="K314" s="62">
        <v>3.4090262389409402E-4</v>
      </c>
      <c r="L314" s="63">
        <v>3.1470925941592199E-9</v>
      </c>
      <c r="M314" s="63">
        <v>1.7080103957614101E-16</v>
      </c>
      <c r="N314" s="62">
        <v>0.7036</v>
      </c>
      <c r="O314" s="62">
        <v>2.5000000000000001E-2</v>
      </c>
    </row>
    <row r="315" spans="1:15" ht="15.75" customHeight="1">
      <c r="A315" s="61">
        <v>6097152702</v>
      </c>
      <c r="B315" s="62">
        <v>0.04</v>
      </c>
      <c r="C315" s="62">
        <v>5007</v>
      </c>
      <c r="D315" s="62">
        <v>1507</v>
      </c>
      <c r="E315" s="62" t="s">
        <v>121</v>
      </c>
      <c r="F315" s="63">
        <v>3.7616037973780402E-10</v>
      </c>
      <c r="G315" s="63">
        <v>1.1031349296822299E-5</v>
      </c>
      <c r="H315" s="63">
        <v>4.7085875533679599E-8</v>
      </c>
      <c r="I315" s="62">
        <v>1.3808491482297401E-3</v>
      </c>
      <c r="J315" s="62">
        <v>0.55165884769894002</v>
      </c>
      <c r="K315" s="62">
        <v>1.44686762249839E-4</v>
      </c>
      <c r="L315" s="63">
        <v>1.3511548040717301E-9</v>
      </c>
      <c r="M315" s="63">
        <v>1.0107661774983699E-16</v>
      </c>
      <c r="N315" s="62">
        <v>0.59189999999999998</v>
      </c>
      <c r="O315" s="62">
        <v>2.5000000000000001E-2</v>
      </c>
    </row>
    <row r="316" spans="1:15" ht="15.75" customHeight="1">
      <c r="A316" s="61">
        <v>6097152801</v>
      </c>
      <c r="B316" s="62">
        <v>0.04</v>
      </c>
      <c r="C316" s="62">
        <v>4526</v>
      </c>
      <c r="D316" s="62">
        <v>1264</v>
      </c>
      <c r="E316" s="62" t="s">
        <v>121</v>
      </c>
      <c r="F316" s="63">
        <v>2.7376314691371998E-10</v>
      </c>
      <c r="G316" s="63">
        <v>8.6339086209849197E-6</v>
      </c>
      <c r="H316" s="63">
        <v>3.0976300073287503E-8</v>
      </c>
      <c r="I316" s="62">
        <v>9.7692676046444308E-4</v>
      </c>
      <c r="J316" s="62">
        <v>0.26571407839007399</v>
      </c>
      <c r="K316" s="63">
        <v>6.4801259303386805E-5</v>
      </c>
      <c r="L316" s="63">
        <v>6.1722961233080696E-10</v>
      </c>
      <c r="M316" s="63">
        <v>5.7619706044818897E-17</v>
      </c>
      <c r="N316" s="62">
        <v>0.55220000000000002</v>
      </c>
      <c r="O316" s="62">
        <v>2.5000000000000001E-2</v>
      </c>
    </row>
    <row r="317" spans="1:15" ht="15.75" customHeight="1">
      <c r="A317" s="61">
        <v>6097152803</v>
      </c>
      <c r="B317" s="62">
        <v>0.04</v>
      </c>
      <c r="C317" s="62">
        <v>4164</v>
      </c>
      <c r="D317" s="62">
        <v>845</v>
      </c>
      <c r="E317" s="62" t="s">
        <v>121</v>
      </c>
      <c r="F317" s="63">
        <v>8.0709448146877798E-11</v>
      </c>
      <c r="G317" s="63">
        <v>3.5841574508620601E-6</v>
      </c>
      <c r="H317" s="63">
        <v>1.6803707104179999E-8</v>
      </c>
      <c r="I317" s="62">
        <v>7.4622158126948202E-4</v>
      </c>
      <c r="J317" s="62">
        <v>7.0877487518362495E-2</v>
      </c>
      <c r="K317" s="63">
        <v>1.2274023597626601E-5</v>
      </c>
      <c r="L317" s="63">
        <v>1.3382497201500799E-10</v>
      </c>
      <c r="M317" s="63">
        <v>2.9958781395769399E-17</v>
      </c>
      <c r="N317" s="62">
        <v>0.90510000000000002</v>
      </c>
      <c r="O317" s="62">
        <v>0.05</v>
      </c>
    </row>
    <row r="318" spans="1:15" ht="15.75" customHeight="1">
      <c r="A318" s="61">
        <v>6097152903</v>
      </c>
      <c r="B318" s="62">
        <v>0.04</v>
      </c>
      <c r="C318" s="62">
        <v>5185</v>
      </c>
      <c r="D318" s="62">
        <v>993</v>
      </c>
      <c r="E318" s="62" t="s">
        <v>121</v>
      </c>
      <c r="F318" s="63">
        <v>8.6315313447844806E-11</v>
      </c>
      <c r="G318" s="63">
        <v>3.9362694237616898E-6</v>
      </c>
      <c r="H318" s="63">
        <v>1.11886225056769E-8</v>
      </c>
      <c r="I318" s="62">
        <v>5.10238924055109E-4</v>
      </c>
      <c r="J318" s="62">
        <v>8.0762018900981503E-2</v>
      </c>
      <c r="K318" s="63">
        <v>1.36192394041199E-5</v>
      </c>
      <c r="L318" s="63">
        <v>1.4586904809210101E-10</v>
      </c>
      <c r="M318" s="63">
        <v>3.1200887220830601E-17</v>
      </c>
      <c r="N318" s="62">
        <v>0.79820000000000002</v>
      </c>
      <c r="O318" s="62">
        <v>2.5000000000000001E-2</v>
      </c>
    </row>
    <row r="319" spans="1:15" ht="15.75" customHeight="1">
      <c r="A319" s="61">
        <v>6095252909</v>
      </c>
      <c r="B319" s="62">
        <v>0.04</v>
      </c>
      <c r="C319" s="62">
        <v>4421</v>
      </c>
      <c r="D319" s="62">
        <v>1184</v>
      </c>
      <c r="E319" s="62" t="s">
        <v>121</v>
      </c>
      <c r="F319" s="63">
        <v>2.63937489253328E-10</v>
      </c>
      <c r="G319" s="63">
        <v>8.3644341664482494E-6</v>
      </c>
      <c r="H319" s="62">
        <v>0</v>
      </c>
      <c r="I319" s="62">
        <v>0</v>
      </c>
      <c r="J319" s="62">
        <v>0.20674633399301601</v>
      </c>
      <c r="K319" s="63">
        <v>5.0177485584263999E-5</v>
      </c>
      <c r="L319" s="63">
        <v>4.6210249671380499E-10</v>
      </c>
      <c r="M319" s="63">
        <v>2.6521179986898999E-17</v>
      </c>
      <c r="N319" s="62">
        <v>5.1999999999999998E-2</v>
      </c>
      <c r="O319" s="62">
        <v>0</v>
      </c>
    </row>
    <row r="320" spans="1:15" ht="15.75" customHeight="1">
      <c r="A320" s="61">
        <v>6097152904</v>
      </c>
      <c r="B320" s="62">
        <v>0.04</v>
      </c>
      <c r="C320" s="62">
        <v>5366</v>
      </c>
      <c r="D320" s="62">
        <v>1635</v>
      </c>
      <c r="E320" s="62" t="s">
        <v>121</v>
      </c>
      <c r="F320" s="63">
        <v>1.2599787239343899E-11</v>
      </c>
      <c r="G320" s="63">
        <v>2.00676079879175E-6</v>
      </c>
      <c r="H320" s="62">
        <v>0</v>
      </c>
      <c r="I320" s="62">
        <v>0</v>
      </c>
      <c r="J320" s="62">
        <v>6.7987712617367899E-2</v>
      </c>
      <c r="K320" s="63">
        <v>3.2816959818501602E-6</v>
      </c>
      <c r="L320" s="63">
        <v>5.0029995847740999E-11</v>
      </c>
      <c r="M320" s="63">
        <v>2.6072045131329301E-17</v>
      </c>
      <c r="N320" s="62">
        <v>0.38740000000000002</v>
      </c>
      <c r="O320" s="62">
        <v>0</v>
      </c>
    </row>
    <row r="321" spans="1:15" ht="15.75" customHeight="1">
      <c r="A321" s="61">
        <v>6041121200</v>
      </c>
      <c r="B321" s="62">
        <v>0.04</v>
      </c>
      <c r="C321" s="62">
        <v>6478</v>
      </c>
      <c r="D321" s="62">
        <v>1701</v>
      </c>
      <c r="E321" s="62" t="s">
        <v>121</v>
      </c>
      <c r="F321" s="63">
        <v>6.4002513371706402E-10</v>
      </c>
      <c r="G321" s="63">
        <v>1.8102531261837199E-5</v>
      </c>
      <c r="H321" s="62">
        <v>0</v>
      </c>
      <c r="I321" s="62">
        <v>0</v>
      </c>
      <c r="J321" s="62">
        <v>0.73800973538114301</v>
      </c>
      <c r="K321" s="62">
        <v>2.0069600226992201E-4</v>
      </c>
      <c r="L321" s="63">
        <v>1.8701641559606E-9</v>
      </c>
      <c r="M321" s="63">
        <v>1.2765584891476299E-16</v>
      </c>
      <c r="N321" s="62">
        <v>0.26129999999999998</v>
      </c>
      <c r="O321" s="62">
        <v>0</v>
      </c>
    </row>
    <row r="322" spans="1:15" ht="15.75" customHeight="1">
      <c r="A322" s="61">
        <v>6097152906</v>
      </c>
      <c r="B322" s="62">
        <v>0.04</v>
      </c>
      <c r="C322" s="62">
        <v>6084</v>
      </c>
      <c r="D322" s="62">
        <v>2847</v>
      </c>
      <c r="E322" s="62" t="s">
        <v>121</v>
      </c>
      <c r="F322" s="63">
        <v>3.8847536845089299E-11</v>
      </c>
      <c r="G322" s="63">
        <v>2.6137830058295099E-6</v>
      </c>
      <c r="H322" s="62">
        <v>0</v>
      </c>
      <c r="I322" s="62">
        <v>0</v>
      </c>
      <c r="J322" s="62">
        <v>0.16973593206208301</v>
      </c>
      <c r="K322" s="63">
        <v>1.9399716982578301E-5</v>
      </c>
      <c r="L322" s="63">
        <v>1.95463806029983E-10</v>
      </c>
      <c r="M322" s="63">
        <v>3.6841556100657003E-17</v>
      </c>
      <c r="N322" s="62">
        <v>0.37859999999999999</v>
      </c>
      <c r="O322" s="62">
        <v>0</v>
      </c>
    </row>
    <row r="323" spans="1:15" ht="15.75" customHeight="1">
      <c r="A323" s="61">
        <v>6097153001</v>
      </c>
      <c r="B323" s="62">
        <v>0.04</v>
      </c>
      <c r="C323" s="62">
        <v>7397</v>
      </c>
      <c r="D323" s="62">
        <v>1363</v>
      </c>
      <c r="E323" s="62" t="s">
        <v>121</v>
      </c>
      <c r="F323" s="63">
        <v>1.08699535383078E-10</v>
      </c>
      <c r="G323" s="63">
        <v>4.5379131076461798E-6</v>
      </c>
      <c r="H323" s="63">
        <v>4.0202523161431598E-8</v>
      </c>
      <c r="I323" s="62">
        <v>1.6783471628629401E-3</v>
      </c>
      <c r="J323" s="62">
        <v>0.141183243272545</v>
      </c>
      <c r="K323" s="63">
        <v>2.6008752610917302E-5</v>
      </c>
      <c r="L323" s="63">
        <v>2.5795063007841402E-10</v>
      </c>
      <c r="M323" s="63">
        <v>3.9588544490723599E-17</v>
      </c>
      <c r="N323" s="62">
        <v>0.82379999999999998</v>
      </c>
      <c r="O323" s="62">
        <v>0.05</v>
      </c>
    </row>
    <row r="324" spans="1:15" ht="15.75" customHeight="1">
      <c r="A324" s="61">
        <v>6097153002</v>
      </c>
      <c r="B324" s="62">
        <v>0.04</v>
      </c>
      <c r="C324" s="62">
        <v>6578</v>
      </c>
      <c r="D324" s="62">
        <v>1572</v>
      </c>
      <c r="E324" s="62" t="s">
        <v>121</v>
      </c>
      <c r="F324" s="63">
        <v>2.16225074063543E-7</v>
      </c>
      <c r="G324" s="62">
        <v>2.5528580593314201E-4</v>
      </c>
      <c r="H324" s="63">
        <v>7.1116426859499206E-5</v>
      </c>
      <c r="I324" s="62">
        <v>8.3963501571410401E-2</v>
      </c>
      <c r="J324" s="62">
        <v>8.8091361005189892</v>
      </c>
      <c r="K324" s="62">
        <v>5.6149055054778699E-2</v>
      </c>
      <c r="L324" s="63">
        <v>3.9241320943511499E-5</v>
      </c>
      <c r="M324" s="63">
        <v>6.5162013699583601E-10</v>
      </c>
      <c r="N324" s="62">
        <v>0.87309999999999999</v>
      </c>
      <c r="O324" s="62">
        <v>0.05</v>
      </c>
    </row>
    <row r="325" spans="1:15" ht="15.75" customHeight="1">
      <c r="A325" s="61">
        <v>6097153003</v>
      </c>
      <c r="B325" s="62">
        <v>0.04</v>
      </c>
      <c r="C325" s="62">
        <v>5834</v>
      </c>
      <c r="D325" s="62">
        <v>1302</v>
      </c>
      <c r="E325" s="62" t="s">
        <v>121</v>
      </c>
      <c r="F325" s="63">
        <v>5.3243750065902197E-7</v>
      </c>
      <c r="G325" s="62">
        <v>4.9705417559533897E-4</v>
      </c>
      <c r="H325" s="62">
        <v>1.55312018942237E-4</v>
      </c>
      <c r="I325" s="62">
        <v>0.14499070302115999</v>
      </c>
      <c r="J325" s="62">
        <v>14.0446821789997</v>
      </c>
      <c r="K325" s="62">
        <v>0.113469890917282</v>
      </c>
      <c r="L325" s="63">
        <v>7.840644310005E-5</v>
      </c>
      <c r="M325" s="63">
        <v>1.0135212626199501E-9</v>
      </c>
      <c r="N325" s="62">
        <v>0.91410000000000002</v>
      </c>
      <c r="O325" s="62">
        <v>0.05</v>
      </c>
    </row>
    <row r="326" spans="1:15" ht="15.75" customHeight="1">
      <c r="A326" s="61">
        <v>6097153005</v>
      </c>
      <c r="B326" s="62">
        <v>0.04</v>
      </c>
      <c r="C326" s="62">
        <v>6614</v>
      </c>
      <c r="D326" s="62">
        <v>3052</v>
      </c>
      <c r="E326" s="62" t="s">
        <v>121</v>
      </c>
      <c r="F326" s="63">
        <v>5.0426896313336303E-10</v>
      </c>
      <c r="G326" s="63">
        <v>1.45290359553631E-5</v>
      </c>
      <c r="H326" s="63">
        <v>8.3380873054101596E-8</v>
      </c>
      <c r="I326" s="62">
        <v>2.4023760952192798E-3</v>
      </c>
      <c r="J326" s="62">
        <v>0.99370440328086496</v>
      </c>
      <c r="K326" s="62">
        <v>2.6527693634824498E-4</v>
      </c>
      <c r="L326" s="63">
        <v>2.4665210859389299E-9</v>
      </c>
      <c r="M326" s="63">
        <v>1.5956865578321601E-16</v>
      </c>
      <c r="N326" s="62">
        <v>0.57889999999999997</v>
      </c>
      <c r="O326" s="62">
        <v>2.5000000000000001E-2</v>
      </c>
    </row>
    <row r="327" spans="1:15" ht="15.75" customHeight="1">
      <c r="A327" s="61">
        <v>6097153006</v>
      </c>
      <c r="B327" s="62">
        <v>0.04</v>
      </c>
      <c r="C327" s="62">
        <v>7343</v>
      </c>
      <c r="D327" s="62">
        <v>2261</v>
      </c>
      <c r="E327" s="62" t="s">
        <v>121</v>
      </c>
      <c r="F327" s="63">
        <v>1.47087684136794E-9</v>
      </c>
      <c r="G327" s="63">
        <v>3.9260456212767799E-5</v>
      </c>
      <c r="H327" s="63">
        <v>2.7001621615411999E-7</v>
      </c>
      <c r="I327" s="62">
        <v>7.20723824925885E-3</v>
      </c>
      <c r="J327" s="62">
        <v>1.82814455478601</v>
      </c>
      <c r="K327" s="62">
        <v>5.2681625991422105E-4</v>
      </c>
      <c r="L327" s="63">
        <v>4.8861465808806403E-9</v>
      </c>
      <c r="M327" s="63">
        <v>2.8546594904965199E-16</v>
      </c>
      <c r="N327" s="62">
        <v>0.70640000000000003</v>
      </c>
      <c r="O327" s="62">
        <v>2.5000000000000001E-2</v>
      </c>
    </row>
    <row r="328" spans="1:15" ht="15.75" customHeight="1">
      <c r="A328" s="61">
        <v>6097153102</v>
      </c>
      <c r="B328" s="62">
        <v>0.04</v>
      </c>
      <c r="C328" s="62">
        <v>5566</v>
      </c>
      <c r="D328" s="62">
        <v>1066</v>
      </c>
      <c r="E328" s="62" t="s">
        <v>121</v>
      </c>
      <c r="F328" s="63">
        <v>7.9420932495044907E-9</v>
      </c>
      <c r="G328" s="63">
        <v>9.4768582256564006E-5</v>
      </c>
      <c r="H328" s="63">
        <v>2.2102845513370999E-6</v>
      </c>
      <c r="I328" s="62">
        <v>2.6374096442001799E-2</v>
      </c>
      <c r="J328" s="62">
        <v>2.0655482303719999</v>
      </c>
      <c r="K328" s="62">
        <v>1.28044421999073E-3</v>
      </c>
      <c r="L328" s="63">
        <v>1.2301234544028999E-6</v>
      </c>
      <c r="M328" s="63">
        <v>1.0246387460865999E-10</v>
      </c>
      <c r="N328" s="62">
        <v>0.83540000000000003</v>
      </c>
      <c r="O328" s="62">
        <v>0.05</v>
      </c>
    </row>
    <row r="329" spans="1:15" ht="15.75" customHeight="1">
      <c r="A329" s="61">
        <v>6097152000</v>
      </c>
      <c r="B329" s="62">
        <v>0.04</v>
      </c>
      <c r="C329" s="62">
        <v>2168</v>
      </c>
      <c r="D329" s="62">
        <v>471</v>
      </c>
      <c r="E329" s="62" t="s">
        <v>121</v>
      </c>
      <c r="F329" s="63">
        <v>4.9236360090815399E-8</v>
      </c>
      <c r="G329" s="62">
        <v>1.1321120999382999E-4</v>
      </c>
      <c r="H329" s="63">
        <v>5.3372214338443898E-6</v>
      </c>
      <c r="I329" s="62">
        <v>1.2272095163331199E-2</v>
      </c>
      <c r="J329" s="62">
        <v>1.81321130043459</v>
      </c>
      <c r="K329" s="62">
        <v>5.9135264891405801E-3</v>
      </c>
      <c r="L329" s="63">
        <v>4.1334576395506897E-6</v>
      </c>
      <c r="M329" s="63">
        <v>1.7507477758800799E-10</v>
      </c>
      <c r="N329" s="62">
        <v>0.91080000000000005</v>
      </c>
      <c r="O329" s="62">
        <v>0.05</v>
      </c>
    </row>
    <row r="330" spans="1:15" ht="15.75" customHeight="1">
      <c r="A330" s="61">
        <v>6097151900</v>
      </c>
      <c r="B330" s="62">
        <v>0.04</v>
      </c>
      <c r="C330" s="62">
        <v>2921</v>
      </c>
      <c r="D330" s="62">
        <v>931</v>
      </c>
      <c r="E330" s="62" t="s">
        <v>121</v>
      </c>
      <c r="F330" s="63">
        <v>9.9479752251524808E-9</v>
      </c>
      <c r="G330" s="63">
        <v>9.4985828978707401E-5</v>
      </c>
      <c r="H330" s="63">
        <v>7.2645089081675999E-7</v>
      </c>
      <c r="I330" s="62">
        <v>6.9363401611701103E-3</v>
      </c>
      <c r="J330" s="62">
        <v>1.91519010460802</v>
      </c>
      <c r="K330" s="62">
        <v>1.4885252375260701E-3</v>
      </c>
      <c r="L330" s="63">
        <v>1.31757857735478E-6</v>
      </c>
      <c r="M330" s="63">
        <v>1.08334212592366E-10</v>
      </c>
      <c r="N330" s="62">
        <v>0.74129999999999996</v>
      </c>
      <c r="O330" s="62">
        <v>2.5000000000000001E-2</v>
      </c>
    </row>
    <row r="331" spans="1:15" ht="15.75" customHeight="1">
      <c r="A331" s="61">
        <v>6097151406</v>
      </c>
      <c r="B331" s="62">
        <v>0.04</v>
      </c>
      <c r="C331" s="62">
        <v>3669</v>
      </c>
      <c r="D331" s="62">
        <v>802</v>
      </c>
      <c r="E331" s="62" t="s">
        <v>121</v>
      </c>
      <c r="F331" s="63">
        <v>5.8329757681708797E-9</v>
      </c>
      <c r="G331" s="63">
        <v>7.2982489032357293E-5</v>
      </c>
      <c r="H331" s="63">
        <v>1.0700594046709501E-6</v>
      </c>
      <c r="I331" s="62">
        <v>1.33886376129859E-2</v>
      </c>
      <c r="J331" s="62">
        <v>1.53302961950849</v>
      </c>
      <c r="K331" s="62">
        <v>9.20205491231152E-4</v>
      </c>
      <c r="L331" s="63">
        <v>5.4192683725727598E-7</v>
      </c>
      <c r="M331" s="63">
        <v>1.6015341588229801E-11</v>
      </c>
      <c r="N331" s="62">
        <v>0.95530000000000004</v>
      </c>
      <c r="O331" s="62">
        <v>0.05</v>
      </c>
    </row>
    <row r="332" spans="1:15" ht="15.75" customHeight="1">
      <c r="A332" s="61">
        <v>6097151404</v>
      </c>
      <c r="B332" s="62">
        <v>0.04</v>
      </c>
      <c r="C332" s="62">
        <v>3290</v>
      </c>
      <c r="D332" s="62">
        <v>730</v>
      </c>
      <c r="E332" s="62" t="s">
        <v>121</v>
      </c>
      <c r="F332" s="63">
        <v>1.83421478043148E-9</v>
      </c>
      <c r="G332" s="63">
        <v>7.9301476776690101E-5</v>
      </c>
      <c r="H332" s="63">
        <v>3.0172833138097898E-7</v>
      </c>
      <c r="I332" s="62">
        <v>1.30450929297655E-2</v>
      </c>
      <c r="J332" s="62">
        <v>1.32242180712858</v>
      </c>
      <c r="K332" s="62">
        <v>2.3163345727457801E-4</v>
      </c>
      <c r="L332" s="63">
        <v>8.7408233479161399E-8</v>
      </c>
      <c r="M332" s="63">
        <v>5.8703374319017704E-12</v>
      </c>
      <c r="N332" s="62">
        <v>0.88849999999999996</v>
      </c>
      <c r="O332" s="62">
        <v>0.05</v>
      </c>
    </row>
    <row r="333" spans="1:15" ht="15.75" customHeight="1">
      <c r="A333" s="61">
        <v>6095252911</v>
      </c>
      <c r="B333" s="62">
        <v>0.04</v>
      </c>
      <c r="C333" s="62">
        <v>5070</v>
      </c>
      <c r="D333" s="62">
        <v>1684</v>
      </c>
      <c r="E333" s="62" t="s">
        <v>121</v>
      </c>
      <c r="F333" s="63">
        <v>6.6237287306026999E-10</v>
      </c>
      <c r="G333" s="63">
        <v>1.8600682376452E-5</v>
      </c>
      <c r="H333" s="63">
        <v>8.3955761660389205E-8</v>
      </c>
      <c r="I333" s="62">
        <v>2.35763649121529E-3</v>
      </c>
      <c r="J333" s="62">
        <v>0.669194603434344</v>
      </c>
      <c r="K333" s="62">
        <v>1.83292835315873E-4</v>
      </c>
      <c r="L333" s="63">
        <v>1.7126930101657101E-9</v>
      </c>
      <c r="M333" s="63">
        <v>1.15644235340379E-16</v>
      </c>
      <c r="N333" s="62">
        <v>0.57189999999999996</v>
      </c>
      <c r="O333" s="62">
        <v>2.5000000000000001E-2</v>
      </c>
    </row>
    <row r="334" spans="1:15" ht="15.75" customHeight="1">
      <c r="A334" s="61">
        <v>6095252912</v>
      </c>
      <c r="B334" s="62">
        <v>0.04</v>
      </c>
      <c r="C334" s="62">
        <v>5612</v>
      </c>
      <c r="D334" s="62">
        <v>1850</v>
      </c>
      <c r="E334" s="62" t="s">
        <v>121</v>
      </c>
      <c r="F334" s="63">
        <v>8.2518208530470506E-12</v>
      </c>
      <c r="G334" s="63">
        <v>1.9611312021908899E-6</v>
      </c>
      <c r="H334" s="62">
        <v>0</v>
      </c>
      <c r="I334" s="62">
        <v>0</v>
      </c>
      <c r="J334" s="62">
        <v>7.5033271362070594E-2</v>
      </c>
      <c r="K334" s="63">
        <v>2.4278706251513899E-6</v>
      </c>
      <c r="L334" s="63">
        <v>1.9032058339874901E-11</v>
      </c>
      <c r="M334" s="63">
        <v>4.60328378191436E-18</v>
      </c>
      <c r="N334" s="62">
        <v>9.8599999999999993E-2</v>
      </c>
      <c r="O334" s="62">
        <v>0</v>
      </c>
    </row>
    <row r="335" spans="1:15" ht="15.75" customHeight="1">
      <c r="A335" s="61">
        <v>6095252913</v>
      </c>
      <c r="B335" s="62">
        <v>0.04</v>
      </c>
      <c r="C335" s="62">
        <v>4998</v>
      </c>
      <c r="D335" s="62">
        <v>1629</v>
      </c>
      <c r="E335" s="62" t="s">
        <v>121</v>
      </c>
      <c r="F335" s="63">
        <v>2.34528658831245E-9</v>
      </c>
      <c r="G335" s="63">
        <v>8.97592298310189E-5</v>
      </c>
      <c r="H335" s="62">
        <v>0</v>
      </c>
      <c r="I335" s="62">
        <v>0</v>
      </c>
      <c r="J335" s="62">
        <v>2.93632001920927</v>
      </c>
      <c r="K335" s="62">
        <v>5.7927814073618098E-4</v>
      </c>
      <c r="L335" s="63">
        <v>2.6048915596526798E-7</v>
      </c>
      <c r="M335" s="63">
        <v>1.7610616624018099E-11</v>
      </c>
      <c r="N335" s="62">
        <v>0.12429999999999999</v>
      </c>
      <c r="O335" s="62">
        <v>0</v>
      </c>
    </row>
    <row r="336" spans="1:15" ht="15.75" customHeight="1">
      <c r="A336" s="61">
        <v>6095252914</v>
      </c>
      <c r="B336" s="62">
        <v>0.04</v>
      </c>
      <c r="C336" s="62">
        <v>5592</v>
      </c>
      <c r="D336" s="62">
        <v>1545</v>
      </c>
      <c r="E336" s="62" t="s">
        <v>121</v>
      </c>
      <c r="F336" s="63">
        <v>3.2293496066892902E-9</v>
      </c>
      <c r="G336" s="63">
        <v>9.0772942490326104E-5</v>
      </c>
      <c r="H336" s="62">
        <v>0</v>
      </c>
      <c r="I336" s="62">
        <v>0</v>
      </c>
      <c r="J336" s="62">
        <v>2.8370842416645399</v>
      </c>
      <c r="K336" s="62">
        <v>7.6192198004143303E-4</v>
      </c>
      <c r="L336" s="63">
        <v>3.4779176720813598E-7</v>
      </c>
      <c r="M336" s="63">
        <v>2.34809523550052E-11</v>
      </c>
      <c r="N336" s="62">
        <v>0.41339999999999999</v>
      </c>
      <c r="O336" s="62">
        <v>0</v>
      </c>
    </row>
    <row r="337" spans="1:15" ht="15.75" customHeight="1">
      <c r="A337" s="61">
        <v>6095252915</v>
      </c>
      <c r="B337" s="62">
        <v>0.04</v>
      </c>
      <c r="C337" s="62">
        <v>6318</v>
      </c>
      <c r="D337" s="62">
        <v>1560</v>
      </c>
      <c r="E337" s="62" t="s">
        <v>121</v>
      </c>
      <c r="F337" s="63">
        <v>2.49785319704931E-12</v>
      </c>
      <c r="G337" s="63">
        <v>1.68228481105599E-6</v>
      </c>
      <c r="H337" s="62">
        <v>0</v>
      </c>
      <c r="I337" s="62">
        <v>0</v>
      </c>
      <c r="J337" s="62">
        <v>5.3306712121941303E-2</v>
      </c>
      <c r="K337" s="63">
        <v>6.0867453124919099E-7</v>
      </c>
      <c r="L337" s="63">
        <v>4.1880144613651003E-12</v>
      </c>
      <c r="M337" s="63">
        <v>2.0167045182594702E-18</v>
      </c>
      <c r="N337" s="62">
        <v>0.1547</v>
      </c>
      <c r="O337" s="62">
        <v>0</v>
      </c>
    </row>
    <row r="338" spans="1:15" ht="15.75" customHeight="1">
      <c r="A338" s="61">
        <v>6095253000</v>
      </c>
      <c r="B338" s="62">
        <v>0.04</v>
      </c>
      <c r="C338" s="62">
        <v>6640</v>
      </c>
      <c r="D338" s="62">
        <v>145</v>
      </c>
      <c r="E338" s="62" t="s">
        <v>121</v>
      </c>
      <c r="F338" s="63">
        <v>1.1871298434318E-8</v>
      </c>
      <c r="G338" s="63">
        <v>6.9527024969930393E-5</v>
      </c>
      <c r="H338" s="64"/>
      <c r="I338" s="64"/>
      <c r="J338" s="62">
        <v>0.40546528959410799</v>
      </c>
      <c r="K338" s="62">
        <v>5.22322695924096E-4</v>
      </c>
      <c r="L338" s="63">
        <v>2.59888082314037E-7</v>
      </c>
      <c r="M338" s="63">
        <v>1.7610420791594399E-11</v>
      </c>
      <c r="N338" s="62">
        <v>-999</v>
      </c>
      <c r="O338" s="64"/>
    </row>
    <row r="339" spans="1:15" ht="15.75" customHeight="1">
      <c r="A339" s="61">
        <v>6095253105</v>
      </c>
      <c r="B339" s="62">
        <v>0.04</v>
      </c>
      <c r="C339" s="62">
        <v>6489</v>
      </c>
      <c r="D339" s="62">
        <v>1286</v>
      </c>
      <c r="E339" s="62" t="s">
        <v>121</v>
      </c>
      <c r="F339" s="63">
        <v>7.6371520610942401E-10</v>
      </c>
      <c r="G339" s="63">
        <v>2.1341325268771801E-5</v>
      </c>
      <c r="H339" s="63">
        <v>1.2389369931110099E-7</v>
      </c>
      <c r="I339" s="62">
        <v>3.4620964917264998E-3</v>
      </c>
      <c r="J339" s="62">
        <v>0.59249745683448396</v>
      </c>
      <c r="K339" s="62">
        <v>1.6308499507349601E-4</v>
      </c>
      <c r="L339" s="63">
        <v>1.54694600651134E-9</v>
      </c>
      <c r="M339" s="63">
        <v>1.2897437980088599E-16</v>
      </c>
      <c r="N339" s="62">
        <v>0.66620000000000001</v>
      </c>
      <c r="O339" s="62">
        <v>2.5000000000000001E-2</v>
      </c>
    </row>
    <row r="340" spans="1:15" ht="15.75" customHeight="1">
      <c r="A340" s="61">
        <v>6095253106</v>
      </c>
      <c r="B340" s="62">
        <v>0.04</v>
      </c>
      <c r="C340" s="62">
        <v>3427</v>
      </c>
      <c r="D340" s="62">
        <v>864</v>
      </c>
      <c r="E340" s="62" t="s">
        <v>121</v>
      </c>
      <c r="F340" s="63">
        <v>8.3419901332567598E-9</v>
      </c>
      <c r="G340" s="63">
        <v>9.4515950118559904E-5</v>
      </c>
      <c r="H340" s="63">
        <v>7.1470000466677304E-7</v>
      </c>
      <c r="I340" s="62">
        <v>8.0976540264076202E-3</v>
      </c>
      <c r="J340" s="62">
        <v>1.67070270711062</v>
      </c>
      <c r="K340" s="62">
        <v>1.08675419431557E-3</v>
      </c>
      <c r="L340" s="63">
        <v>1.1428211138632499E-6</v>
      </c>
      <c r="M340" s="63">
        <v>9.6593538767898995E-11</v>
      </c>
      <c r="N340" s="62">
        <v>0.50819999999999999</v>
      </c>
      <c r="O340" s="62">
        <v>2.5000000000000001E-2</v>
      </c>
    </row>
    <row r="341" spans="1:15" ht="15.75" customHeight="1">
      <c r="A341" s="61">
        <v>6095253107</v>
      </c>
      <c r="B341" s="62">
        <v>0.04</v>
      </c>
      <c r="C341" s="62">
        <v>5999</v>
      </c>
      <c r="D341" s="62">
        <v>1599</v>
      </c>
      <c r="E341" s="62" t="s">
        <v>121</v>
      </c>
      <c r="F341" s="63">
        <v>3.89728451811103E-7</v>
      </c>
      <c r="G341" s="62">
        <v>3.8678358840917802E-4</v>
      </c>
      <c r="H341" s="63">
        <v>5.84495245603702E-5</v>
      </c>
      <c r="I341" s="62">
        <v>5.8007868671666497E-2</v>
      </c>
      <c r="J341" s="62">
        <v>13.3489786609591</v>
      </c>
      <c r="K341" s="62">
        <v>0.101372891030362</v>
      </c>
      <c r="L341" s="63">
        <v>7.05430046700156E-5</v>
      </c>
      <c r="M341" s="63">
        <v>9.957775674708541E-10</v>
      </c>
      <c r="N341" s="62">
        <v>0.64100000000000001</v>
      </c>
      <c r="O341" s="62">
        <v>2.5000000000000001E-2</v>
      </c>
    </row>
    <row r="342" spans="1:15" ht="15.75" customHeight="1">
      <c r="A342" s="61">
        <v>6095253201</v>
      </c>
      <c r="B342" s="62">
        <v>0.04</v>
      </c>
      <c r="C342" s="62">
        <v>4821</v>
      </c>
      <c r="D342" s="62">
        <v>1888</v>
      </c>
      <c r="E342" s="62" t="s">
        <v>121</v>
      </c>
      <c r="F342" s="63">
        <v>1.38566890132616E-7</v>
      </c>
      <c r="G342" s="62">
        <v>1.95609135091158E-4</v>
      </c>
      <c r="H342" s="62">
        <v>0</v>
      </c>
      <c r="I342" s="62">
        <v>0</v>
      </c>
      <c r="J342" s="62">
        <v>7.4764707739588303</v>
      </c>
      <c r="K342" s="62">
        <v>3.9835040482430799E-2</v>
      </c>
      <c r="L342" s="63">
        <v>2.7214070185801999E-5</v>
      </c>
      <c r="M342" s="63">
        <v>3.3554629140264201E-10</v>
      </c>
      <c r="N342" s="62">
        <v>0.1472</v>
      </c>
      <c r="O342" s="62">
        <v>0</v>
      </c>
    </row>
    <row r="343" spans="1:15" ht="15.75" customHeight="1">
      <c r="A343" s="61">
        <v>6095253203</v>
      </c>
      <c r="B343" s="62">
        <v>0.04</v>
      </c>
      <c r="C343" s="62">
        <v>4179</v>
      </c>
      <c r="D343" s="62">
        <v>1350</v>
      </c>
      <c r="E343" s="62" t="s">
        <v>121</v>
      </c>
      <c r="F343" s="63">
        <v>6.8616016144532794E-8</v>
      </c>
      <c r="G343" s="62">
        <v>1.41453633468546E-4</v>
      </c>
      <c r="H343" s="62">
        <v>0</v>
      </c>
      <c r="I343" s="62">
        <v>0</v>
      </c>
      <c r="J343" s="62">
        <v>4.0336144687842896</v>
      </c>
      <c r="K343" s="62">
        <v>1.46762063002371E-2</v>
      </c>
      <c r="L343" s="63">
        <v>1.0323908639868E-5</v>
      </c>
      <c r="M343" s="63">
        <v>2.22671446907892E-10</v>
      </c>
      <c r="N343" s="62">
        <v>0.47270000000000001</v>
      </c>
      <c r="O343" s="62">
        <v>0</v>
      </c>
    </row>
    <row r="344" spans="1:15" ht="15.75" customHeight="1">
      <c r="A344" s="61">
        <v>6095253205</v>
      </c>
      <c r="B344" s="62">
        <v>0.04</v>
      </c>
      <c r="C344" s="62">
        <v>3091</v>
      </c>
      <c r="D344" s="62">
        <v>841</v>
      </c>
      <c r="E344" s="62" t="s">
        <v>121</v>
      </c>
      <c r="F344" s="63">
        <v>1.05987423530726E-10</v>
      </c>
      <c r="G344" s="63">
        <v>4.5181948567086398E-6</v>
      </c>
      <c r="H344" s="63">
        <v>8.1901781533368306E-9</v>
      </c>
      <c r="I344" s="62">
        <v>3.4914350755216002E-4</v>
      </c>
      <c r="J344" s="62">
        <v>8.0376905508501004E-2</v>
      </c>
      <c r="K344" s="63">
        <v>1.4501022871064701E-5</v>
      </c>
      <c r="L344" s="63">
        <v>1.31984947294237E-10</v>
      </c>
      <c r="M344" s="63">
        <v>8.8551660111045393E-18</v>
      </c>
      <c r="N344" s="62">
        <v>0.66639999999999999</v>
      </c>
      <c r="O344" s="62">
        <v>2.5000000000000001E-2</v>
      </c>
    </row>
    <row r="345" spans="1:15" ht="15.75" customHeight="1">
      <c r="A345" s="61">
        <v>6095253206</v>
      </c>
      <c r="B345" s="62">
        <v>0.04</v>
      </c>
      <c r="C345" s="62">
        <v>3688</v>
      </c>
      <c r="D345" s="62">
        <v>1261</v>
      </c>
      <c r="E345" s="62" t="s">
        <v>121</v>
      </c>
      <c r="F345" s="63">
        <v>2.2606787883999698E-12</v>
      </c>
      <c r="G345" s="63">
        <v>1.7174492296480399E-6</v>
      </c>
      <c r="H345" s="62">
        <v>0</v>
      </c>
      <c r="I345" s="62">
        <v>0</v>
      </c>
      <c r="J345" s="62">
        <v>4.4732528204671398E-2</v>
      </c>
      <c r="K345" s="63">
        <v>4.52820984607302E-7</v>
      </c>
      <c r="L345" s="63">
        <v>2.7967232316042602E-12</v>
      </c>
      <c r="M345" s="63">
        <v>1.34447182879177E-18</v>
      </c>
      <c r="N345" s="62">
        <v>3.9800000000000002E-2</v>
      </c>
      <c r="O345" s="62">
        <v>0</v>
      </c>
    </row>
    <row r="346" spans="1:15" ht="15.75" customHeight="1">
      <c r="A346" s="61">
        <v>6095253207</v>
      </c>
      <c r="B346" s="62">
        <v>0.04</v>
      </c>
      <c r="C346" s="62">
        <v>2332</v>
      </c>
      <c r="D346" s="62">
        <v>834</v>
      </c>
      <c r="E346" s="62" t="s">
        <v>121</v>
      </c>
      <c r="F346" s="63">
        <v>1.72265509623887E-7</v>
      </c>
      <c r="G346" s="62">
        <v>2.3224646417390599E-4</v>
      </c>
      <c r="H346" s="62">
        <v>0</v>
      </c>
      <c r="I346" s="62">
        <v>0</v>
      </c>
      <c r="J346" s="62">
        <v>3.9247933344741699</v>
      </c>
      <c r="K346" s="62">
        <v>2.1909541513468099E-2</v>
      </c>
      <c r="L346" s="63">
        <v>1.47904834212339E-5</v>
      </c>
      <c r="M346" s="63">
        <v>1.9607161471296901E-10</v>
      </c>
      <c r="N346" s="62">
        <v>0.27329999999999999</v>
      </c>
      <c r="O346" s="62">
        <v>0</v>
      </c>
    </row>
    <row r="347" spans="1:15" ht="15.75" customHeight="1">
      <c r="A347" s="61">
        <v>6095253208</v>
      </c>
      <c r="B347" s="62">
        <v>0.04</v>
      </c>
      <c r="C347" s="62">
        <v>5173</v>
      </c>
      <c r="D347" s="62">
        <v>1224</v>
      </c>
      <c r="E347" s="62" t="s">
        <v>121</v>
      </c>
      <c r="F347" s="63">
        <v>1.6771149112789299E-7</v>
      </c>
      <c r="G347" s="62">
        <v>2.2674135424066201E-4</v>
      </c>
      <c r="H347" s="63">
        <v>2.1689288590114701E-5</v>
      </c>
      <c r="I347" s="62">
        <v>2.9323325637173599E-2</v>
      </c>
      <c r="J347" s="62">
        <v>5.7458234929211702</v>
      </c>
      <c r="K347" s="62">
        <v>3.1984889566347603E-2</v>
      </c>
      <c r="L347" s="63">
        <v>2.1590432907529501E-5</v>
      </c>
      <c r="M347" s="63">
        <v>2.8476005509790499E-10</v>
      </c>
      <c r="N347" s="62">
        <v>0.72550000000000003</v>
      </c>
      <c r="O347" s="62">
        <v>2.5000000000000001E-2</v>
      </c>
    </row>
    <row r="348" spans="1:15" ht="15.75" customHeight="1">
      <c r="A348" s="61">
        <v>6095253300</v>
      </c>
      <c r="B348" s="62">
        <v>0.04</v>
      </c>
      <c r="C348" s="62">
        <v>2527</v>
      </c>
      <c r="D348" s="62">
        <v>2793</v>
      </c>
      <c r="E348" s="62" t="s">
        <v>121</v>
      </c>
      <c r="F348" s="63">
        <v>2.04882578586958E-10</v>
      </c>
      <c r="G348" s="63">
        <v>6.49034444239336E-6</v>
      </c>
      <c r="H348" s="62">
        <v>0</v>
      </c>
      <c r="I348" s="62">
        <v>0</v>
      </c>
      <c r="J348" s="62">
        <v>0.63708381475518505</v>
      </c>
      <c r="K348" s="62">
        <v>1.5468254601627601E-4</v>
      </c>
      <c r="L348" s="63">
        <v>1.4174303455642299E-9</v>
      </c>
      <c r="M348" s="63">
        <v>8.5408952113413002E-17</v>
      </c>
      <c r="N348" s="62">
        <v>0.49659999999999999</v>
      </c>
      <c r="O348" s="62">
        <v>0</v>
      </c>
    </row>
    <row r="349" spans="1:15" ht="15.75" customHeight="1">
      <c r="A349" s="61">
        <v>6095253501</v>
      </c>
      <c r="B349" s="62">
        <v>0.04</v>
      </c>
      <c r="C349" s="62">
        <v>6327</v>
      </c>
      <c r="D349" s="62">
        <v>3200</v>
      </c>
      <c r="E349" s="62" t="s">
        <v>121</v>
      </c>
      <c r="F349" s="63">
        <v>3.3683944686853799E-11</v>
      </c>
      <c r="G349" s="63">
        <v>4.9409631427828602E-6</v>
      </c>
      <c r="H349" s="62">
        <v>0</v>
      </c>
      <c r="I349" s="62">
        <v>0</v>
      </c>
      <c r="J349" s="62">
        <v>0.38842583561515898</v>
      </c>
      <c r="K349" s="63">
        <v>2.03651224399739E-5</v>
      </c>
      <c r="L349" s="63">
        <v>1.27248608892813E-10</v>
      </c>
      <c r="M349" s="63">
        <v>6.1173468198155702E-17</v>
      </c>
      <c r="N349" s="62">
        <v>0.4259</v>
      </c>
      <c r="O349" s="62">
        <v>0</v>
      </c>
    </row>
    <row r="350" spans="1:15" ht="15.75" customHeight="1">
      <c r="A350" s="61">
        <v>6095253502</v>
      </c>
      <c r="B350" s="62">
        <v>0.04</v>
      </c>
      <c r="C350" s="62">
        <v>4637</v>
      </c>
      <c r="D350" s="62">
        <v>2115</v>
      </c>
      <c r="E350" s="62" t="s">
        <v>121</v>
      </c>
      <c r="F350" s="63">
        <v>3.1346414703760003E-11</v>
      </c>
      <c r="G350" s="63">
        <v>4.6030078827300401E-6</v>
      </c>
      <c r="H350" s="63">
        <v>3.6338331245333802E-9</v>
      </c>
      <c r="I350" s="62">
        <v>5.3360368880548E-4</v>
      </c>
      <c r="J350" s="62">
        <v>0.25640188523780999</v>
      </c>
      <c r="K350" s="63">
        <v>1.34287298901235E-5</v>
      </c>
      <c r="L350" s="63">
        <v>8.3900207589922801E-11</v>
      </c>
      <c r="M350" s="63">
        <v>4.0334154856344199E-17</v>
      </c>
      <c r="N350" s="62">
        <v>0.50990000000000002</v>
      </c>
      <c r="O350" s="62">
        <v>2.5000000000000001E-2</v>
      </c>
    </row>
    <row r="351" spans="1:15" ht="15.75" customHeight="1">
      <c r="A351" s="61">
        <v>6013367100</v>
      </c>
      <c r="B351" s="62">
        <v>0.04</v>
      </c>
      <c r="C351" s="62">
        <v>5941</v>
      </c>
      <c r="D351" s="62">
        <v>1466</v>
      </c>
      <c r="E351" s="62" t="s">
        <v>121</v>
      </c>
      <c r="F351" s="63">
        <v>7.3503289435372403E-8</v>
      </c>
      <c r="G351" s="62">
        <v>1.4251131047353401E-4</v>
      </c>
      <c r="H351" s="63">
        <v>2.18341521267774E-5</v>
      </c>
      <c r="I351" s="62">
        <v>4.23329847761632E-2</v>
      </c>
      <c r="J351" s="62">
        <v>4.3346227790545999</v>
      </c>
      <c r="K351" s="62">
        <v>1.6769402334092898E-2</v>
      </c>
      <c r="L351" s="63">
        <v>1.19019291151779E-5</v>
      </c>
      <c r="M351" s="63">
        <v>2.2643476244413799E-10</v>
      </c>
      <c r="N351" s="62">
        <v>0.89139999999999997</v>
      </c>
      <c r="O351" s="62">
        <v>0.05</v>
      </c>
    </row>
    <row r="352" spans="1:15" ht="15.75" customHeight="1">
      <c r="A352" s="61">
        <v>6097153103</v>
      </c>
      <c r="B352" s="62">
        <v>0.04</v>
      </c>
      <c r="C352" s="62">
        <v>4860</v>
      </c>
      <c r="D352" s="62">
        <v>1108</v>
      </c>
      <c r="E352" s="62" t="s">
        <v>121</v>
      </c>
      <c r="F352" s="63">
        <v>7.5522197972089993E-9</v>
      </c>
      <c r="G352" s="63">
        <v>9.3184538086957594E-5</v>
      </c>
      <c r="H352" s="63">
        <v>9.1759470536089297E-7</v>
      </c>
      <c r="I352" s="62">
        <v>1.1321921377565301E-2</v>
      </c>
      <c r="J352" s="62">
        <v>2.12889119574421</v>
      </c>
      <c r="K352" s="62">
        <v>1.27606004515252E-3</v>
      </c>
      <c r="L352" s="63">
        <v>1.2300837467001401E-6</v>
      </c>
      <c r="M352" s="63">
        <v>1.02463874271626E-10</v>
      </c>
      <c r="N352" s="62">
        <v>0.77849999999999997</v>
      </c>
      <c r="O352" s="62">
        <v>2.5000000000000001E-2</v>
      </c>
    </row>
    <row r="353" spans="1:15" ht="15.75" customHeight="1">
      <c r="A353" s="61">
        <v>6097153104</v>
      </c>
      <c r="B353" s="62">
        <v>0.04</v>
      </c>
      <c r="C353" s="62">
        <v>4093</v>
      </c>
      <c r="D353" s="62">
        <v>954</v>
      </c>
      <c r="E353" s="62" t="s">
        <v>121</v>
      </c>
      <c r="F353" s="63">
        <v>3.8287834548031599E-7</v>
      </c>
      <c r="G353" s="62">
        <v>3.7562239413828098E-4</v>
      </c>
      <c r="H353" s="63">
        <v>7.8356053402546701E-5</v>
      </c>
      <c r="I353" s="62">
        <v>7.6871122960399205E-2</v>
      </c>
      <c r="J353" s="62">
        <v>9.3491231266605794</v>
      </c>
      <c r="K353" s="62">
        <v>7.1846219659484206E-2</v>
      </c>
      <c r="L353" s="63">
        <v>4.9594507605292102E-5</v>
      </c>
      <c r="M353" s="63">
        <v>6.93417749669133E-10</v>
      </c>
      <c r="N353" s="62">
        <v>0.96509999999999996</v>
      </c>
      <c r="O353" s="62">
        <v>0.05</v>
      </c>
    </row>
    <row r="354" spans="1:15" ht="15.75" customHeight="1">
      <c r="A354" s="61">
        <v>6097153302</v>
      </c>
      <c r="B354" s="62">
        <v>0.04</v>
      </c>
      <c r="C354" s="62">
        <v>5611</v>
      </c>
      <c r="D354" s="62">
        <v>1349</v>
      </c>
      <c r="E354" s="62" t="s">
        <v>121</v>
      </c>
      <c r="F354" s="63">
        <v>3.6970697745227498E-7</v>
      </c>
      <c r="G354" s="62">
        <v>3.7568138245606898E-4</v>
      </c>
      <c r="H354" s="62">
        <v>1.03721292524236E-4</v>
      </c>
      <c r="I354" s="62">
        <v>0.10539741184805</v>
      </c>
      <c r="J354" s="62">
        <v>10.943688904305001</v>
      </c>
      <c r="K354" s="62">
        <v>8.1169179915117601E-2</v>
      </c>
      <c r="L354" s="63">
        <v>5.6045828015544398E-5</v>
      </c>
      <c r="M354" s="63">
        <v>7.5862503938735905E-10</v>
      </c>
      <c r="N354" s="62">
        <v>0.87470000000000003</v>
      </c>
      <c r="O354" s="62">
        <v>0.05</v>
      </c>
    </row>
    <row r="355" spans="1:15" ht="15.75" customHeight="1">
      <c r="A355" s="61">
        <v>6041112202</v>
      </c>
      <c r="B355" s="62">
        <v>0.04</v>
      </c>
      <c r="C355" s="62">
        <v>4445</v>
      </c>
      <c r="D355" s="62">
        <v>680</v>
      </c>
      <c r="E355" s="62" t="s">
        <v>121</v>
      </c>
      <c r="F355" s="63">
        <v>2.0318920794189099E-11</v>
      </c>
      <c r="G355" s="63">
        <v>1.81995081175428E-6</v>
      </c>
      <c r="H355" s="63">
        <v>2.2579400732542698E-9</v>
      </c>
      <c r="I355" s="62">
        <v>2.02242033956194E-4</v>
      </c>
      <c r="J355" s="62">
        <v>5.24276402495421E-2</v>
      </c>
      <c r="K355" s="63">
        <v>4.5005095317544797E-6</v>
      </c>
      <c r="L355" s="63">
        <v>5.8406431573020099E-11</v>
      </c>
      <c r="M355" s="63">
        <v>3.0105454172580001E-17</v>
      </c>
      <c r="N355" s="62">
        <v>0.76370000000000005</v>
      </c>
      <c r="O355" s="62">
        <v>2.5000000000000001E-2</v>
      </c>
    </row>
    <row r="356" spans="1:15" ht="15.75" customHeight="1">
      <c r="A356" s="61">
        <v>6041108100</v>
      </c>
      <c r="B356" s="62">
        <v>0.04</v>
      </c>
      <c r="C356" s="62">
        <v>6692</v>
      </c>
      <c r="D356" s="62">
        <v>2229</v>
      </c>
      <c r="E356" s="62" t="s">
        <v>121</v>
      </c>
      <c r="F356" s="63">
        <v>8.9996765564992896E-11</v>
      </c>
      <c r="G356" s="63">
        <v>4.0188507948692004E-6</v>
      </c>
      <c r="H356" s="62">
        <v>0</v>
      </c>
      <c r="I356" s="62">
        <v>0</v>
      </c>
      <c r="J356" s="62">
        <v>0.181983024231025</v>
      </c>
      <c r="K356" s="63">
        <v>3.13412486218084E-5</v>
      </c>
      <c r="L356" s="63">
        <v>3.0840012669897798E-10</v>
      </c>
      <c r="M356" s="63">
        <v>4.1093430279267698E-17</v>
      </c>
      <c r="N356" s="62">
        <v>0.24740000000000001</v>
      </c>
      <c r="O356" s="62">
        <v>0</v>
      </c>
    </row>
    <row r="357" spans="1:15" ht="15.75" customHeight="1">
      <c r="A357" s="61">
        <v>6041107000</v>
      </c>
      <c r="B357" s="62">
        <v>0.04</v>
      </c>
      <c r="C357" s="62">
        <v>6306</v>
      </c>
      <c r="D357" s="62">
        <v>2166</v>
      </c>
      <c r="E357" s="62" t="s">
        <v>121</v>
      </c>
      <c r="F357" s="63">
        <v>6.7712291935760903E-12</v>
      </c>
      <c r="G357" s="63">
        <v>1.81186965428158E-6</v>
      </c>
      <c r="H357" s="62">
        <v>0</v>
      </c>
      <c r="I357" s="62">
        <v>0</v>
      </c>
      <c r="J357" s="62">
        <v>8.36223501661051E-2</v>
      </c>
      <c r="K357" s="63">
        <v>2.4031906189189098E-6</v>
      </c>
      <c r="L357" s="63">
        <v>1.9028766466765301E-11</v>
      </c>
      <c r="M357" s="63">
        <v>4.60328217211504E-18</v>
      </c>
      <c r="N357" s="62">
        <v>9.9400000000000002E-2</v>
      </c>
      <c r="O357" s="62">
        <v>0</v>
      </c>
    </row>
    <row r="358" spans="1:15" ht="15.75" customHeight="1">
      <c r="A358" s="61">
        <v>6041106002</v>
      </c>
      <c r="B358" s="62">
        <v>0.04</v>
      </c>
      <c r="C358" s="62">
        <v>5666</v>
      </c>
      <c r="D358" s="62">
        <v>1782</v>
      </c>
      <c r="E358" s="62" t="s">
        <v>121</v>
      </c>
      <c r="F358" s="63">
        <v>2.3468844056051999E-10</v>
      </c>
      <c r="G358" s="63">
        <v>7.7179567698473098E-6</v>
      </c>
      <c r="H358" s="63">
        <v>3.3243617605397599E-8</v>
      </c>
      <c r="I358" s="62">
        <v>1.09324857644887E-3</v>
      </c>
      <c r="J358" s="62">
        <v>0.29789764280637998</v>
      </c>
      <c r="K358" s="63">
        <v>6.9672152763165094E-5</v>
      </c>
      <c r="L358" s="63">
        <v>6.3947397496325001E-10</v>
      </c>
      <c r="M358" s="63">
        <v>3.9000300692003799E-17</v>
      </c>
      <c r="N358" s="62">
        <v>0.62319999999999998</v>
      </c>
      <c r="O358" s="62">
        <v>2.5000000000000001E-2</v>
      </c>
    </row>
    <row r="359" spans="1:15" ht="15.75" customHeight="1">
      <c r="A359" s="61">
        <v>6041104200</v>
      </c>
      <c r="B359" s="62">
        <v>0.04</v>
      </c>
      <c r="C359" s="62">
        <v>5733</v>
      </c>
      <c r="D359" s="62">
        <v>1584</v>
      </c>
      <c r="E359" s="62" t="s">
        <v>121</v>
      </c>
      <c r="F359" s="63">
        <v>1.35632994497263E-11</v>
      </c>
      <c r="G359" s="63">
        <v>2.0684188118319999E-6</v>
      </c>
      <c r="H359" s="62">
        <v>0</v>
      </c>
      <c r="I359" s="62">
        <v>0</v>
      </c>
      <c r="J359" s="62">
        <v>6.9517521517555303E-2</v>
      </c>
      <c r="K359" s="63">
        <v>3.5045558906628001E-6</v>
      </c>
      <c r="L359" s="63">
        <v>5.1428323752683801E-11</v>
      </c>
      <c r="M359" s="63">
        <v>2.6744281045422899E-17</v>
      </c>
      <c r="N359" s="62">
        <v>0.1235</v>
      </c>
      <c r="O359" s="62">
        <v>0</v>
      </c>
    </row>
    <row r="360" spans="1:15" ht="15.75" customHeight="1">
      <c r="A360" s="61">
        <v>6041104104</v>
      </c>
      <c r="B360" s="62">
        <v>0.04</v>
      </c>
      <c r="C360" s="62">
        <v>4617</v>
      </c>
      <c r="D360" s="62">
        <v>1128</v>
      </c>
      <c r="E360" s="62" t="s">
        <v>121</v>
      </c>
      <c r="F360" s="63">
        <v>1.7702165898134899E-11</v>
      </c>
      <c r="G360" s="63">
        <v>2.16347544014641E-6</v>
      </c>
      <c r="H360" s="63">
        <v>2.04327249879222E-9</v>
      </c>
      <c r="I360" s="62">
        <v>2.4971915267889901E-4</v>
      </c>
      <c r="J360" s="62">
        <v>5.1740147742689001E-2</v>
      </c>
      <c r="K360" s="63">
        <v>3.2546724712279498E-6</v>
      </c>
      <c r="L360" s="63">
        <v>5.00267119153501E-11</v>
      </c>
      <c r="M360" s="63">
        <v>2.6072043521788099E-17</v>
      </c>
      <c r="N360" s="62">
        <v>0.67679999999999996</v>
      </c>
      <c r="O360" s="62">
        <v>2.5000000000000001E-2</v>
      </c>
    </row>
    <row r="361" spans="1:15" ht="15.75" customHeight="1">
      <c r="A361" s="61">
        <v>6041104103</v>
      </c>
      <c r="B361" s="62">
        <v>0.04</v>
      </c>
      <c r="C361" s="62">
        <v>3137</v>
      </c>
      <c r="D361" s="62">
        <v>1183</v>
      </c>
      <c r="E361" s="62" t="s">
        <v>121</v>
      </c>
      <c r="F361" s="63">
        <v>1.7542075293602699E-11</v>
      </c>
      <c r="G361" s="63">
        <v>2.23887341465445E-6</v>
      </c>
      <c r="H361" s="62">
        <v>0</v>
      </c>
      <c r="I361" s="62">
        <v>0</v>
      </c>
      <c r="J361" s="62">
        <v>5.4488094610559902E-2</v>
      </c>
      <c r="K361" s="63">
        <v>3.2821564382014501E-6</v>
      </c>
      <c r="L361" s="63">
        <v>5.0030057232245001E-11</v>
      </c>
      <c r="M361" s="63">
        <v>2.6072045131831201E-17</v>
      </c>
      <c r="N361" s="62">
        <v>0.2056</v>
      </c>
      <c r="O361" s="62">
        <v>0</v>
      </c>
    </row>
    <row r="362" spans="1:15" ht="15.75" customHeight="1">
      <c r="A362" s="61">
        <v>6041104102</v>
      </c>
      <c r="B362" s="62">
        <v>0.04</v>
      </c>
      <c r="C362" s="62">
        <v>5321</v>
      </c>
      <c r="D362" s="62">
        <v>944</v>
      </c>
      <c r="E362" s="62" t="s">
        <v>121</v>
      </c>
      <c r="F362" s="63">
        <v>1.2048983198344299E-8</v>
      </c>
      <c r="G362" s="63">
        <v>9.4555546949078197E-5</v>
      </c>
      <c r="H362" s="63">
        <v>1.6028159899597599E-6</v>
      </c>
      <c r="I362" s="62">
        <v>1.25782516329011E-2</v>
      </c>
      <c r="J362" s="62">
        <v>1.93053708014515</v>
      </c>
      <c r="K362" s="62">
        <v>1.8267350123184201E-3</v>
      </c>
      <c r="L362" s="63">
        <v>1.59823742237025E-6</v>
      </c>
      <c r="M362" s="63">
        <v>1.06738740883166E-10</v>
      </c>
      <c r="N362" s="62">
        <v>0.78700000000000003</v>
      </c>
      <c r="O362" s="62">
        <v>2.5000000000000001E-2</v>
      </c>
    </row>
    <row r="363" spans="1:15" ht="15.75" customHeight="1">
      <c r="A363" s="61">
        <v>6041103200</v>
      </c>
      <c r="B363" s="62">
        <v>0.04</v>
      </c>
      <c r="C363" s="62">
        <v>6720</v>
      </c>
      <c r="D363" s="62">
        <v>1865</v>
      </c>
      <c r="E363" s="62" t="s">
        <v>121</v>
      </c>
      <c r="F363" s="63">
        <v>4.7496056365507999E-11</v>
      </c>
      <c r="G363" s="63">
        <v>2.9592622699404099E-6</v>
      </c>
      <c r="H363" s="63">
        <v>1.59586749388107E-8</v>
      </c>
      <c r="I363" s="62">
        <v>9.943121226999791E-4</v>
      </c>
      <c r="J363" s="62">
        <v>0.11557040514132701</v>
      </c>
      <c r="K363" s="63">
        <v>1.4264110449509399E-5</v>
      </c>
      <c r="L363" s="63">
        <v>1.50060691412908E-10</v>
      </c>
      <c r="M363" s="63">
        <v>3.3217593352635899E-17</v>
      </c>
      <c r="N363" s="62">
        <v>0.80289999999999995</v>
      </c>
      <c r="O363" s="62">
        <v>0.05</v>
      </c>
    </row>
    <row r="364" spans="1:15" ht="15.75" customHeight="1">
      <c r="A364" s="61">
        <v>6041103100</v>
      </c>
      <c r="B364" s="62">
        <v>0.04</v>
      </c>
      <c r="C364" s="62">
        <v>7376</v>
      </c>
      <c r="D364" s="62">
        <v>2981</v>
      </c>
      <c r="E364" s="62" t="s">
        <v>121</v>
      </c>
      <c r="F364" s="63">
        <v>6.2209851047671797E-11</v>
      </c>
      <c r="G364" s="63">
        <v>3.30366235154151E-6</v>
      </c>
      <c r="H364" s="62">
        <v>0</v>
      </c>
      <c r="I364" s="62">
        <v>0</v>
      </c>
      <c r="J364" s="62">
        <v>0.20159843824891399</v>
      </c>
      <c r="K364" s="63">
        <v>2.9195197066634899E-5</v>
      </c>
      <c r="L364" s="63">
        <v>2.6536468039699899E-10</v>
      </c>
      <c r="M364" s="63">
        <v>1.8382566324065999E-17</v>
      </c>
      <c r="N364" s="62">
        <v>0.1095</v>
      </c>
      <c r="O364" s="62">
        <v>0</v>
      </c>
    </row>
    <row r="365" spans="1:15" ht="15.75" customHeight="1">
      <c r="A365" s="61">
        <v>6041102203</v>
      </c>
      <c r="B365" s="62">
        <v>0.04</v>
      </c>
      <c r="C365" s="62">
        <v>5174</v>
      </c>
      <c r="D365" s="62">
        <v>1176</v>
      </c>
      <c r="E365" s="62" t="s">
        <v>121</v>
      </c>
      <c r="F365" s="63">
        <v>2.9929188243439198E-10</v>
      </c>
      <c r="G365" s="63">
        <v>9.5558350393968695E-6</v>
      </c>
      <c r="H365" s="63">
        <v>7.7426809985777094E-8</v>
      </c>
      <c r="I365" s="62">
        <v>2.4720945246919702E-3</v>
      </c>
      <c r="J365" s="62">
        <v>0.26771821502555199</v>
      </c>
      <c r="K365" s="63">
        <v>6.44918294954715E-5</v>
      </c>
      <c r="L365" s="63">
        <v>6.1216990161534305E-10</v>
      </c>
      <c r="M365" s="63">
        <v>5.9738776560915002E-17</v>
      </c>
      <c r="N365" s="62">
        <v>0.85899999999999999</v>
      </c>
      <c r="O365" s="62">
        <v>0.05</v>
      </c>
    </row>
    <row r="366" spans="1:15" ht="15.75" customHeight="1">
      <c r="A366" s="61">
        <v>6041102202</v>
      </c>
      <c r="B366" s="62">
        <v>0.04</v>
      </c>
      <c r="C366" s="62">
        <v>6003</v>
      </c>
      <c r="D366" s="62">
        <v>1768</v>
      </c>
      <c r="E366" s="62" t="s">
        <v>121</v>
      </c>
      <c r="F366" s="63">
        <v>8.0575994625508902E-12</v>
      </c>
      <c r="G366" s="63">
        <v>1.9634178824465702E-6</v>
      </c>
      <c r="H366" s="62">
        <v>0</v>
      </c>
      <c r="I366" s="62">
        <v>0</v>
      </c>
      <c r="J366" s="62">
        <v>7.0826080467239497E-2</v>
      </c>
      <c r="K366" s="63">
        <v>2.2351841938608501E-6</v>
      </c>
      <c r="L366" s="63">
        <v>1.7637148402696601E-11</v>
      </c>
      <c r="M366" s="63">
        <v>3.9310494791204101E-18</v>
      </c>
      <c r="N366" s="62">
        <v>0.3533</v>
      </c>
      <c r="O366" s="62">
        <v>0</v>
      </c>
    </row>
    <row r="367" spans="1:15" ht="15.75" customHeight="1">
      <c r="A367" s="61">
        <v>6041102100</v>
      </c>
      <c r="B367" s="62">
        <v>0.04</v>
      </c>
      <c r="C367" s="62">
        <v>2251</v>
      </c>
      <c r="D367" s="62">
        <v>779</v>
      </c>
      <c r="E367" s="62" t="s">
        <v>121</v>
      </c>
      <c r="F367" s="63">
        <v>6.7821000685126301E-11</v>
      </c>
      <c r="G367" s="63">
        <v>3.4653679875037198E-6</v>
      </c>
      <c r="H367" s="62">
        <v>0</v>
      </c>
      <c r="I367" s="62">
        <v>0</v>
      </c>
      <c r="J367" s="62">
        <v>5.7842358963626501E-2</v>
      </c>
      <c r="K367" s="63">
        <v>8.7061311282884704E-6</v>
      </c>
      <c r="L367" s="63">
        <v>7.8735654631909794E-11</v>
      </c>
      <c r="M367" s="63">
        <v>6.0058067870950803E-18</v>
      </c>
      <c r="N367" s="62">
        <v>6.6100000000000006E-2</v>
      </c>
      <c r="O367" s="62">
        <v>0</v>
      </c>
    </row>
    <row r="368" spans="1:15" ht="15.75" customHeight="1">
      <c r="A368" s="61">
        <v>6033001301</v>
      </c>
      <c r="B368" s="62">
        <v>0.04</v>
      </c>
      <c r="C368" s="62">
        <v>3605</v>
      </c>
      <c r="D368" s="62">
        <v>1513</v>
      </c>
      <c r="E368" s="62" t="s">
        <v>121</v>
      </c>
      <c r="F368" s="63">
        <v>1.45378343663727E-9</v>
      </c>
      <c r="G368" s="63">
        <v>3.8953009174296398E-5</v>
      </c>
      <c r="H368" s="62">
        <v>0</v>
      </c>
      <c r="I368" s="62">
        <v>0</v>
      </c>
      <c r="J368" s="62">
        <v>1.20379612771087</v>
      </c>
      <c r="K368" s="62">
        <v>3.45572834586079E-4</v>
      </c>
      <c r="L368" s="63">
        <v>3.1896960755195301E-9</v>
      </c>
      <c r="M368" s="63">
        <v>1.7308052888831801E-16</v>
      </c>
      <c r="N368" s="62">
        <v>0.1721</v>
      </c>
      <c r="O368" s="62">
        <v>0</v>
      </c>
    </row>
    <row r="369" spans="1:15" ht="15.75" customHeight="1">
      <c r="A369" s="61">
        <v>6033001200</v>
      </c>
      <c r="B369" s="62">
        <v>0.04</v>
      </c>
      <c r="C369" s="62">
        <v>3414</v>
      </c>
      <c r="D369" s="62">
        <v>2677</v>
      </c>
      <c r="E369" s="62" t="s">
        <v>121</v>
      </c>
      <c r="F369" s="63">
        <v>4.4863998366375401E-13</v>
      </c>
      <c r="G369" s="63">
        <v>1.1054194174987699E-6</v>
      </c>
      <c r="H369" s="63">
        <v>3.8291422605701399E-11</v>
      </c>
      <c r="I369" s="63">
        <v>9.4347547283519904E-5</v>
      </c>
      <c r="J369" s="62">
        <v>6.7276189232887598E-2</v>
      </c>
      <c r="K369" s="63">
        <v>2.1003405129076101E-7</v>
      </c>
      <c r="L369" s="63">
        <v>8.4699567803534293E-15</v>
      </c>
      <c r="M369" s="63">
        <v>6.7591274281872799E-25</v>
      </c>
      <c r="N369" s="62">
        <v>0.7288</v>
      </c>
      <c r="O369" s="62">
        <v>2.5000000000000001E-2</v>
      </c>
    </row>
    <row r="370" spans="1:15" ht="15.75" customHeight="1">
      <c r="A370" s="61">
        <v>6113011301</v>
      </c>
      <c r="B370" s="62">
        <v>0.04</v>
      </c>
      <c r="C370" s="62">
        <v>2079</v>
      </c>
      <c r="D370" s="62">
        <v>1076</v>
      </c>
      <c r="E370" s="62" t="s">
        <v>121</v>
      </c>
      <c r="F370" s="63">
        <v>7.0780887043218097E-10</v>
      </c>
      <c r="G370" s="63">
        <v>1.93689230116286E-5</v>
      </c>
      <c r="H370" s="63">
        <v>3.6788366040712601E-8</v>
      </c>
      <c r="I370" s="62">
        <v>1.0066997735294E-3</v>
      </c>
      <c r="J370" s="62">
        <v>0.66422973081798897</v>
      </c>
      <c r="K370" s="62">
        <v>1.86704174985045E-4</v>
      </c>
      <c r="L370" s="63">
        <v>1.72150822154041E-9</v>
      </c>
      <c r="M370" s="63">
        <v>9.5110494693233605E-17</v>
      </c>
      <c r="N370" s="62">
        <v>0.78859999999999997</v>
      </c>
      <c r="O370" s="62">
        <v>2.5000000000000001E-2</v>
      </c>
    </row>
    <row r="371" spans="1:15" ht="15.75" customHeight="1">
      <c r="A371" s="61">
        <v>6113011302</v>
      </c>
      <c r="B371" s="62">
        <v>0.04</v>
      </c>
      <c r="C371" s="62">
        <v>3634</v>
      </c>
      <c r="D371" s="62">
        <v>908</v>
      </c>
      <c r="E371" s="62" t="s">
        <v>121</v>
      </c>
      <c r="F371" s="63">
        <v>1.07687303179225E-9</v>
      </c>
      <c r="G371" s="63">
        <v>2.9450137295258202E-5</v>
      </c>
      <c r="H371" s="62">
        <v>0</v>
      </c>
      <c r="I371" s="62">
        <v>0</v>
      </c>
      <c r="J371" s="62">
        <v>0.56057420799611002</v>
      </c>
      <c r="K371" s="62">
        <v>1.5766509247359901E-4</v>
      </c>
      <c r="L371" s="63">
        <v>1.4538806699422299E-9</v>
      </c>
      <c r="M371" s="63">
        <v>8.0191470717123296E-17</v>
      </c>
      <c r="N371" s="62">
        <v>0.28050000000000003</v>
      </c>
      <c r="O371" s="62">
        <v>0</v>
      </c>
    </row>
    <row r="372" spans="1:15" ht="15.75" customHeight="1">
      <c r="A372" s="61">
        <v>6113011303</v>
      </c>
      <c r="B372" s="62">
        <v>0.04</v>
      </c>
      <c r="C372" s="62">
        <v>1446</v>
      </c>
      <c r="D372" s="62">
        <v>457</v>
      </c>
      <c r="E372" s="62" t="s">
        <v>121</v>
      </c>
      <c r="F372" s="63">
        <v>4.8602053931271096E-7</v>
      </c>
      <c r="G372" s="62">
        <v>4.62477359416232E-4</v>
      </c>
      <c r="H372" s="62">
        <v>0</v>
      </c>
      <c r="I372" s="62">
        <v>0</v>
      </c>
      <c r="J372" s="62">
        <v>4.7040415728035301</v>
      </c>
      <c r="K372" s="62">
        <v>3.7287120095159797E-2</v>
      </c>
      <c r="L372" s="63">
        <v>2.5568058480669299E-5</v>
      </c>
      <c r="M372" s="63">
        <v>3.0670635505954802E-10</v>
      </c>
      <c r="N372" s="62">
        <v>0.14799999999999999</v>
      </c>
      <c r="O372" s="62">
        <v>0</v>
      </c>
    </row>
    <row r="373" spans="1:15" ht="15.75" customHeight="1">
      <c r="A373" s="61">
        <v>6113011304</v>
      </c>
      <c r="B373" s="62">
        <v>0.04</v>
      </c>
      <c r="C373" s="62">
        <v>1361</v>
      </c>
      <c r="D373" s="62">
        <v>337</v>
      </c>
      <c r="E373" s="62" t="s">
        <v>121</v>
      </c>
      <c r="F373" s="63">
        <v>5.1773674123638298E-7</v>
      </c>
      <c r="G373" s="62">
        <v>4.9073614573060095E-4</v>
      </c>
      <c r="H373" s="63">
        <v>1.7615992620567901E-5</v>
      </c>
      <c r="I373" s="62">
        <v>1.6697297358483701E-2</v>
      </c>
      <c r="J373" s="62">
        <v>3.4521158917622401</v>
      </c>
      <c r="K373" s="62">
        <v>2.7470871611394599E-2</v>
      </c>
      <c r="L373" s="63">
        <v>1.88563719399075E-5</v>
      </c>
      <c r="M373" s="63">
        <v>2.2388844963033101E-10</v>
      </c>
      <c r="N373" s="62">
        <v>0.52700000000000002</v>
      </c>
      <c r="O373" s="62">
        <v>2.5000000000000001E-2</v>
      </c>
    </row>
    <row r="374" spans="1:15" ht="15.75" customHeight="1">
      <c r="A374" s="61">
        <v>6113011500</v>
      </c>
      <c r="B374" s="62">
        <v>0.04</v>
      </c>
      <c r="C374" s="62">
        <v>5709</v>
      </c>
      <c r="D374" s="62">
        <v>3539</v>
      </c>
      <c r="E374" s="62" t="s">
        <v>121</v>
      </c>
      <c r="F374" s="63">
        <v>4.9523554337333097E-10</v>
      </c>
      <c r="G374" s="63">
        <v>1.38959293489177E-5</v>
      </c>
      <c r="H374" s="63">
        <v>7.0682492927958695E-8</v>
      </c>
      <c r="I374" s="62">
        <v>1.9832965163242701E-3</v>
      </c>
      <c r="J374" s="62">
        <v>1.4732088283921201</v>
      </c>
      <c r="K374" s="62">
        <v>4.0383903683415201E-4</v>
      </c>
      <c r="L374" s="63">
        <v>3.7675772938607502E-9</v>
      </c>
      <c r="M374" s="63">
        <v>2.5019660497037198E-16</v>
      </c>
      <c r="N374" s="62">
        <v>0.71960000000000002</v>
      </c>
      <c r="O374" s="62">
        <v>2.5000000000000001E-2</v>
      </c>
    </row>
    <row r="375" spans="1:15" ht="15.75" customHeight="1">
      <c r="A375" s="61">
        <v>6041108202</v>
      </c>
      <c r="B375" s="62">
        <v>0.04</v>
      </c>
      <c r="C375" s="62">
        <v>4343</v>
      </c>
      <c r="D375" s="62">
        <v>1169</v>
      </c>
      <c r="E375" s="62" t="s">
        <v>121</v>
      </c>
      <c r="F375" s="63">
        <v>1.3296602536152499E-11</v>
      </c>
      <c r="G375" s="63">
        <v>2.1589368341955699E-6</v>
      </c>
      <c r="H375" s="63">
        <v>1.44367862036276E-9</v>
      </c>
      <c r="I375" s="62">
        <v>2.34406566772784E-4</v>
      </c>
      <c r="J375" s="62">
        <v>5.3541942487109903E-2</v>
      </c>
      <c r="K375" s="63">
        <v>2.53494871299948E-6</v>
      </c>
      <c r="L375" s="63">
        <v>4.2173892654606903E-11</v>
      </c>
      <c r="M375" s="63">
        <v>2.6846643822542902E-17</v>
      </c>
      <c r="N375" s="62">
        <v>0.69499999999999995</v>
      </c>
      <c r="O375" s="62">
        <v>2.5000000000000001E-2</v>
      </c>
    </row>
    <row r="376" spans="1:15" ht="15.75" customHeight="1">
      <c r="A376" s="61">
        <v>6041119201</v>
      </c>
      <c r="B376" s="62">
        <v>0.04</v>
      </c>
      <c r="C376" s="62">
        <v>3644</v>
      </c>
      <c r="D376" s="62">
        <v>393</v>
      </c>
      <c r="E376" s="62" t="s">
        <v>121</v>
      </c>
      <c r="F376" s="63">
        <v>2.65752250531427E-11</v>
      </c>
      <c r="G376" s="63">
        <v>2.42702626462031E-6</v>
      </c>
      <c r="H376" s="63">
        <v>2.4210030023412999E-9</v>
      </c>
      <c r="I376" s="62">
        <v>2.2110209270691E-4</v>
      </c>
      <c r="J376" s="62">
        <v>2.4904726009878701E-2</v>
      </c>
      <c r="K376" s="63">
        <v>2.0962215455311401E-6</v>
      </c>
      <c r="L376" s="63">
        <v>3.9377503725291397E-11</v>
      </c>
      <c r="M376" s="63">
        <v>2.5502171997432401E-17</v>
      </c>
      <c r="N376" s="62">
        <v>0.6401</v>
      </c>
      <c r="O376" s="62">
        <v>2.5000000000000001E-2</v>
      </c>
    </row>
    <row r="377" spans="1:15" ht="15.75" customHeight="1">
      <c r="A377" s="61">
        <v>6097153403</v>
      </c>
      <c r="B377" s="62">
        <v>0.04</v>
      </c>
      <c r="C377" s="62">
        <v>4010</v>
      </c>
      <c r="D377" s="62">
        <v>2120</v>
      </c>
      <c r="E377" s="62" t="s">
        <v>121</v>
      </c>
      <c r="F377" s="63">
        <v>3.5253706551766599E-7</v>
      </c>
      <c r="G377" s="62">
        <v>3.5878046506354801E-4</v>
      </c>
      <c r="H377" s="63">
        <v>3.5341840818145997E-5</v>
      </c>
      <c r="I377" s="62">
        <v>3.5967741622620703E-2</v>
      </c>
      <c r="J377" s="62">
        <v>17.148194665004201</v>
      </c>
      <c r="K377" s="62">
        <v>0.12700498568039301</v>
      </c>
      <c r="L377" s="63">
        <v>8.7394686272634299E-5</v>
      </c>
      <c r="M377" s="63">
        <v>1.1470649850488199E-9</v>
      </c>
      <c r="N377" s="62">
        <v>0.62609999999999999</v>
      </c>
      <c r="O377" s="62">
        <v>2.5000000000000001E-2</v>
      </c>
    </row>
    <row r="378" spans="1:15" ht="15.75" customHeight="1">
      <c r="A378" s="61">
        <v>6097154000</v>
      </c>
      <c r="B378" s="62">
        <v>0.04</v>
      </c>
      <c r="C378" s="62">
        <v>2235</v>
      </c>
      <c r="D378" s="62">
        <v>2299</v>
      </c>
      <c r="E378" s="62" t="s">
        <v>121</v>
      </c>
      <c r="F378" s="63">
        <v>1.06425114066269E-13</v>
      </c>
      <c r="G378" s="63">
        <v>2.6964665514572003E-7</v>
      </c>
      <c r="H378" s="62">
        <v>0</v>
      </c>
      <c r="I378" s="62">
        <v>0</v>
      </c>
      <c r="J378" s="62">
        <v>1.8764790142767499E-2</v>
      </c>
      <c r="K378" s="63">
        <v>5.6970521677955897E-8</v>
      </c>
      <c r="L378" s="63">
        <v>2.2946284622520001E-15</v>
      </c>
      <c r="M378" s="63">
        <v>1.8962939986102201E-25</v>
      </c>
      <c r="N378" s="62">
        <v>0.28560000000000002</v>
      </c>
      <c r="O378" s="62">
        <v>0</v>
      </c>
    </row>
    <row r="379" spans="1:15" ht="15.75" customHeight="1">
      <c r="A379" s="61">
        <v>6097153404</v>
      </c>
      <c r="B379" s="62">
        <v>0.04</v>
      </c>
      <c r="C379" s="62">
        <v>4094</v>
      </c>
      <c r="D379" s="62">
        <v>2020</v>
      </c>
      <c r="E379" s="62" t="s">
        <v>121</v>
      </c>
      <c r="F379" s="63">
        <v>1.39104949137419E-10</v>
      </c>
      <c r="G379" s="63">
        <v>5.3069692165453803E-6</v>
      </c>
      <c r="H379" s="62">
        <v>0</v>
      </c>
      <c r="I379" s="62">
        <v>0</v>
      </c>
      <c r="J379" s="62">
        <v>0.22446475015459</v>
      </c>
      <c r="K379" s="63">
        <v>4.5250423986704797E-5</v>
      </c>
      <c r="L379" s="63">
        <v>4.3620003264993098E-10</v>
      </c>
      <c r="M379" s="63">
        <v>4.7931893379485099E-17</v>
      </c>
      <c r="N379" s="62">
        <v>0.443</v>
      </c>
      <c r="O379" s="62">
        <v>0</v>
      </c>
    </row>
    <row r="380" spans="1:15" ht="15.75" customHeight="1">
      <c r="A380" s="61">
        <v>6097153405</v>
      </c>
      <c r="B380" s="62">
        <v>0.04</v>
      </c>
      <c r="C380" s="62">
        <v>3513</v>
      </c>
      <c r="D380" s="62">
        <v>1677</v>
      </c>
      <c r="E380" s="62" t="s">
        <v>121</v>
      </c>
      <c r="F380" s="63">
        <v>1.9000368600898901E-10</v>
      </c>
      <c r="G380" s="63">
        <v>6.5519862179577499E-6</v>
      </c>
      <c r="H380" s="62">
        <v>0</v>
      </c>
      <c r="I380" s="62">
        <v>0</v>
      </c>
      <c r="J380" s="62">
        <v>0.237546069061051</v>
      </c>
      <c r="K380" s="63">
        <v>5.2982740468057098E-5</v>
      </c>
      <c r="L380" s="63">
        <v>4.8620408446006503E-10</v>
      </c>
      <c r="M380" s="63">
        <v>2.9005398079924597E-17</v>
      </c>
      <c r="N380" s="62">
        <v>0.4753</v>
      </c>
      <c r="O380" s="62">
        <v>0</v>
      </c>
    </row>
    <row r="381" spans="1:15" ht="15.75" customHeight="1">
      <c r="A381" s="61">
        <v>6097153406</v>
      </c>
      <c r="B381" s="62">
        <v>0.04</v>
      </c>
      <c r="C381" s="62">
        <v>2662</v>
      </c>
      <c r="D381" s="62">
        <v>1058</v>
      </c>
      <c r="E381" s="62" t="s">
        <v>121</v>
      </c>
      <c r="F381" s="63">
        <v>8.0094355784252301E-8</v>
      </c>
      <c r="G381" s="62">
        <v>1.37488909447646E-4</v>
      </c>
      <c r="H381" s="62">
        <v>0</v>
      </c>
      <c r="I381" s="62">
        <v>0</v>
      </c>
      <c r="J381" s="62">
        <v>3.5655341220290402</v>
      </c>
      <c r="K381" s="62">
        <v>1.5610011045187E-2</v>
      </c>
      <c r="L381" s="63">
        <v>1.0566731257754401E-5</v>
      </c>
      <c r="M381" s="63">
        <v>1.37307230100513E-10</v>
      </c>
      <c r="N381" s="62">
        <v>0.37030000000000002</v>
      </c>
      <c r="O381" s="62">
        <v>0</v>
      </c>
    </row>
    <row r="382" spans="1:15" ht="15.75" customHeight="1">
      <c r="A382" s="61">
        <v>6097153502</v>
      </c>
      <c r="B382" s="62">
        <v>0.04</v>
      </c>
      <c r="C382" s="62">
        <v>3720</v>
      </c>
      <c r="D382" s="62">
        <v>2616</v>
      </c>
      <c r="E382" s="62" t="s">
        <v>121</v>
      </c>
      <c r="F382" s="63">
        <v>4.5659612442444898E-10</v>
      </c>
      <c r="G382" s="63">
        <v>1.3300954671285401E-5</v>
      </c>
      <c r="H382" s="62">
        <v>0</v>
      </c>
      <c r="I382" s="62">
        <v>0</v>
      </c>
      <c r="J382" s="62">
        <v>0.78008869639731604</v>
      </c>
      <c r="K382" s="62">
        <v>2.0597303640114E-4</v>
      </c>
      <c r="L382" s="63">
        <v>1.8974812289432601E-9</v>
      </c>
      <c r="M382" s="63">
        <v>1.06917379482512E-16</v>
      </c>
      <c r="N382" s="62">
        <v>0.13320000000000001</v>
      </c>
      <c r="O382" s="62">
        <v>0</v>
      </c>
    </row>
    <row r="383" spans="1:15" ht="15.75" customHeight="1">
      <c r="A383" s="61">
        <v>6097153601</v>
      </c>
      <c r="B383" s="62">
        <v>0.04</v>
      </c>
      <c r="C383" s="62">
        <v>1880</v>
      </c>
      <c r="D383" s="62">
        <v>1077</v>
      </c>
      <c r="E383" s="62" t="s">
        <v>121</v>
      </c>
      <c r="F383" s="63">
        <v>2.9058332975747498E-10</v>
      </c>
      <c r="G383" s="63">
        <v>8.9767752553762392E-6</v>
      </c>
      <c r="H383" s="62">
        <v>0</v>
      </c>
      <c r="I383" s="62">
        <v>0</v>
      </c>
      <c r="J383" s="62">
        <v>0.22482706570326499</v>
      </c>
      <c r="K383" s="63">
        <v>5.5976872687871797E-5</v>
      </c>
      <c r="L383" s="63">
        <v>5.1535192333541304E-10</v>
      </c>
      <c r="M383" s="63">
        <v>2.93705392122341E-17</v>
      </c>
      <c r="N383" s="62">
        <v>0.1051</v>
      </c>
      <c r="O383" s="62">
        <v>0</v>
      </c>
    </row>
    <row r="384" spans="1:15" ht="15.75" customHeight="1">
      <c r="A384" s="61">
        <v>6097153602</v>
      </c>
      <c r="B384" s="62">
        <v>0.04</v>
      </c>
      <c r="C384" s="62">
        <v>3150</v>
      </c>
      <c r="D384" s="62">
        <v>1985</v>
      </c>
      <c r="E384" s="62" t="s">
        <v>121</v>
      </c>
      <c r="F384" s="63">
        <v>3.1413236406123202E-10</v>
      </c>
      <c r="G384" s="63">
        <v>9.7129860871611692E-6</v>
      </c>
      <c r="H384" s="62">
        <v>0</v>
      </c>
      <c r="I384" s="62">
        <v>0</v>
      </c>
      <c r="J384" s="62">
        <v>0.41295839528207401</v>
      </c>
      <c r="K384" s="62">
        <v>1.02724927200626E-4</v>
      </c>
      <c r="L384" s="63">
        <v>9.4551031100944605E-10</v>
      </c>
      <c r="M384" s="63">
        <v>5.4182106242432497E-17</v>
      </c>
      <c r="N384" s="62">
        <v>0.35539999999999999</v>
      </c>
      <c r="O384" s="62">
        <v>0</v>
      </c>
    </row>
    <row r="385" spans="1:15" ht="15.75" customHeight="1">
      <c r="A385" s="61">
        <v>6041121100</v>
      </c>
      <c r="B385" s="62">
        <v>0.04</v>
      </c>
      <c r="C385" s="62">
        <v>5799</v>
      </c>
      <c r="D385" s="62">
        <v>1950</v>
      </c>
      <c r="E385" s="62" t="s">
        <v>121</v>
      </c>
      <c r="F385" s="63">
        <v>1.9780143353937001E-11</v>
      </c>
      <c r="G385" s="63">
        <v>2.40694047440239E-6</v>
      </c>
      <c r="H385" s="62">
        <v>0</v>
      </c>
      <c r="I385" s="62">
        <v>0</v>
      </c>
      <c r="J385" s="62">
        <v>0.100956842072059</v>
      </c>
      <c r="K385" s="63">
        <v>6.3783732464375403E-6</v>
      </c>
      <c r="L385" s="63">
        <v>9.6385665139080598E-11</v>
      </c>
      <c r="M385" s="63">
        <v>5.49353902562517E-17</v>
      </c>
      <c r="N385" s="62">
        <v>0.1898</v>
      </c>
      <c r="O385" s="62">
        <v>0</v>
      </c>
    </row>
    <row r="386" spans="1:15" ht="15.75" customHeight="1">
      <c r="A386" s="61">
        <v>6041120002</v>
      </c>
      <c r="B386" s="62">
        <v>0.04</v>
      </c>
      <c r="C386" s="62">
        <v>5177</v>
      </c>
      <c r="D386" s="62">
        <v>1842</v>
      </c>
      <c r="E386" s="62" t="s">
        <v>121</v>
      </c>
      <c r="F386" s="63">
        <v>2.0446720410864799E-11</v>
      </c>
      <c r="G386" s="63">
        <v>2.4348781504446702E-6</v>
      </c>
      <c r="H386" s="62">
        <v>0</v>
      </c>
      <c r="I386" s="62">
        <v>0</v>
      </c>
      <c r="J386" s="62">
        <v>9.5777985166367499E-2</v>
      </c>
      <c r="K386" s="63">
        <v>6.1832709003857799E-6</v>
      </c>
      <c r="L386" s="63">
        <v>9.4990692444404398E-11</v>
      </c>
      <c r="M386" s="63">
        <v>5.42631559529274E-17</v>
      </c>
      <c r="N386" s="62">
        <v>0.39729999999999999</v>
      </c>
      <c r="O386" s="62">
        <v>0</v>
      </c>
    </row>
    <row r="387" spans="1:15" ht="15.75" customHeight="1">
      <c r="A387" s="61">
        <v>6013980000</v>
      </c>
      <c r="B387" s="62">
        <v>0.04</v>
      </c>
      <c r="C387" s="62">
        <v>491</v>
      </c>
      <c r="D387" s="62">
        <v>8</v>
      </c>
      <c r="E387" s="62" t="s">
        <v>121</v>
      </c>
      <c r="F387" s="63">
        <v>1.54979695231787E-10</v>
      </c>
      <c r="G387" s="63">
        <v>5.6568662191077801E-5</v>
      </c>
      <c r="H387" s="64"/>
      <c r="I387" s="64"/>
      <c r="J387" s="62">
        <v>1.2067693879764699E-2</v>
      </c>
      <c r="K387" s="63">
        <v>2.5432532437406998E-7</v>
      </c>
      <c r="L387" s="63">
        <v>7.7843912754991597E-15</v>
      </c>
      <c r="M387" s="63">
        <v>3.63462413327361E-24</v>
      </c>
      <c r="N387" s="62">
        <v>-999</v>
      </c>
      <c r="O387" s="64"/>
    </row>
    <row r="388" spans="1:15" ht="15.75" customHeight="1">
      <c r="A388" s="61">
        <v>6097153804</v>
      </c>
      <c r="B388" s="62">
        <v>0.04</v>
      </c>
      <c r="C388" s="62">
        <v>3231</v>
      </c>
      <c r="D388" s="62">
        <v>869</v>
      </c>
      <c r="E388" s="62" t="s">
        <v>121</v>
      </c>
      <c r="F388" s="63">
        <v>2.99970445338407E-9</v>
      </c>
      <c r="G388" s="63">
        <v>9.0731717958606801E-5</v>
      </c>
      <c r="H388" s="62">
        <v>0</v>
      </c>
      <c r="I388" s="62">
        <v>0</v>
      </c>
      <c r="J388" s="62">
        <v>1.6041609684892899</v>
      </c>
      <c r="K388" s="62">
        <v>4.0071847705126199E-4</v>
      </c>
      <c r="L388" s="63">
        <v>1.73990686581294E-7</v>
      </c>
      <c r="M388" s="63">
        <v>1.17404774991008E-11</v>
      </c>
      <c r="N388" s="62">
        <v>0.1404</v>
      </c>
      <c r="O388" s="62">
        <v>0</v>
      </c>
    </row>
    <row r="389" spans="1:15" ht="15.75" customHeight="1">
      <c r="A389" s="61">
        <v>6097153806</v>
      </c>
      <c r="B389" s="62">
        <v>0.04</v>
      </c>
      <c r="C389" s="62">
        <v>2686</v>
      </c>
      <c r="D389" s="62">
        <v>802</v>
      </c>
      <c r="E389" s="62" t="s">
        <v>121</v>
      </c>
      <c r="F389" s="63">
        <v>3.0894552922974E-9</v>
      </c>
      <c r="G389" s="63">
        <v>8.7641546886753002E-5</v>
      </c>
      <c r="H389" s="63">
        <v>2.0745692287777001E-7</v>
      </c>
      <c r="I389" s="62">
        <v>5.8851298734454698E-3</v>
      </c>
      <c r="J389" s="62">
        <v>1.4810616498690701</v>
      </c>
      <c r="K389" s="62">
        <v>3.9436613225486803E-4</v>
      </c>
      <c r="L389" s="63">
        <v>1.7397760783993301E-7</v>
      </c>
      <c r="M389" s="63">
        <v>1.17404770062045E-11</v>
      </c>
      <c r="N389" s="62">
        <v>0.65300000000000002</v>
      </c>
      <c r="O389" s="62">
        <v>2.5000000000000001E-2</v>
      </c>
    </row>
    <row r="390" spans="1:15" ht="15.75" customHeight="1">
      <c r="A390" s="61">
        <v>6097153807</v>
      </c>
      <c r="B390" s="62">
        <v>0.04</v>
      </c>
      <c r="C390" s="62">
        <v>3957</v>
      </c>
      <c r="D390" s="62">
        <v>1585</v>
      </c>
      <c r="E390" s="62" t="s">
        <v>121</v>
      </c>
      <c r="F390" s="63">
        <v>1.00792985635307E-10</v>
      </c>
      <c r="G390" s="63">
        <v>4.1149882128694001E-6</v>
      </c>
      <c r="H390" s="62">
        <v>0</v>
      </c>
      <c r="I390" s="62">
        <v>0</v>
      </c>
      <c r="J390" s="62">
        <v>0.144150292687034</v>
      </c>
      <c r="K390" s="63">
        <v>2.71555001475257E-5</v>
      </c>
      <c r="L390" s="63">
        <v>2.4912245795960099E-10</v>
      </c>
      <c r="M390" s="63">
        <v>1.5123751148708801E-17</v>
      </c>
      <c r="N390" s="62">
        <v>2.93E-2</v>
      </c>
      <c r="O390" s="62">
        <v>0</v>
      </c>
    </row>
    <row r="391" spans="1:15" ht="15.75" customHeight="1">
      <c r="A391" s="61">
        <v>6097153808</v>
      </c>
      <c r="B391" s="62">
        <v>0.04</v>
      </c>
      <c r="C391" s="62">
        <v>4313</v>
      </c>
      <c r="D391" s="62">
        <v>1096</v>
      </c>
      <c r="E391" s="62" t="s">
        <v>121</v>
      </c>
      <c r="F391" s="63">
        <v>1.43716896562974E-9</v>
      </c>
      <c r="G391" s="63">
        <v>3.8352243260457203E-5</v>
      </c>
      <c r="H391" s="63">
        <v>1.54962743719027E-7</v>
      </c>
      <c r="I391" s="62">
        <v>4.1353306295587901E-3</v>
      </c>
      <c r="J391" s="62">
        <v>1.01553092310287</v>
      </c>
      <c r="K391" s="62">
        <v>2.9271081381660699E-4</v>
      </c>
      <c r="L391" s="63">
        <v>2.70122574246182E-9</v>
      </c>
      <c r="M391" s="63">
        <v>1.47538671545351E-16</v>
      </c>
      <c r="N391" s="62">
        <v>0.71730000000000005</v>
      </c>
      <c r="O391" s="62">
        <v>2.5000000000000001E-2</v>
      </c>
    </row>
    <row r="392" spans="1:15" ht="15.75" customHeight="1">
      <c r="A392" s="61">
        <v>6097153809</v>
      </c>
      <c r="B392" s="62">
        <v>0.04</v>
      </c>
      <c r="C392" s="62">
        <v>4510</v>
      </c>
      <c r="D392" s="62">
        <v>1372</v>
      </c>
      <c r="E392" s="62" t="s">
        <v>121</v>
      </c>
      <c r="F392" s="63">
        <v>1.2606663677866699E-9</v>
      </c>
      <c r="G392" s="63">
        <v>3.3972002694614998E-5</v>
      </c>
      <c r="H392" s="63">
        <v>1.4214013296794701E-7</v>
      </c>
      <c r="I392" s="62">
        <v>3.8303433038178402E-3</v>
      </c>
      <c r="J392" s="62">
        <v>0.96421921518717502</v>
      </c>
      <c r="K392" s="62">
        <v>2.7522125013957602E-4</v>
      </c>
      <c r="L392" s="63">
        <v>2.54009303937949E-9</v>
      </c>
      <c r="M392" s="63">
        <v>1.3831836440309799E-16</v>
      </c>
      <c r="N392" s="62">
        <v>0.54959999999999998</v>
      </c>
      <c r="O392" s="62">
        <v>2.5000000000000001E-2</v>
      </c>
    </row>
    <row r="393" spans="1:15" ht="15.75" customHeight="1">
      <c r="A393" s="61">
        <v>6097153810</v>
      </c>
      <c r="B393" s="62">
        <v>0.04</v>
      </c>
      <c r="C393" s="62">
        <v>4135</v>
      </c>
      <c r="D393" s="62">
        <v>1647</v>
      </c>
      <c r="E393" s="62" t="s">
        <v>121</v>
      </c>
      <c r="F393" s="63">
        <v>2.7462477694807998E-10</v>
      </c>
      <c r="G393" s="63">
        <v>9.0602601971684493E-6</v>
      </c>
      <c r="H393" s="63">
        <v>2.83893363170078E-8</v>
      </c>
      <c r="I393" s="62">
        <v>9.3660439788228903E-4</v>
      </c>
      <c r="J393" s="62">
        <v>0.35125761628291602</v>
      </c>
      <c r="K393" s="63">
        <v>8.1888551425821697E-5</v>
      </c>
      <c r="L393" s="63">
        <v>7.6963826934105199E-10</v>
      </c>
      <c r="M393" s="63">
        <v>7.1750388530039904E-17</v>
      </c>
      <c r="N393" s="62">
        <v>0.70430000000000004</v>
      </c>
      <c r="O393" s="62">
        <v>2.5000000000000001E-2</v>
      </c>
    </row>
    <row r="394" spans="1:15" ht="15.75" customHeight="1">
      <c r="A394" s="61">
        <v>6097153902</v>
      </c>
      <c r="B394" s="62">
        <v>0.04</v>
      </c>
      <c r="C394" s="62">
        <v>4436</v>
      </c>
      <c r="D394" s="62">
        <v>1553</v>
      </c>
      <c r="E394" s="62" t="s">
        <v>121</v>
      </c>
      <c r="F394" s="63">
        <v>1.2130474544606699E-7</v>
      </c>
      <c r="G394" s="62">
        <v>1.7384369200228701E-4</v>
      </c>
      <c r="H394" s="63">
        <v>1.3452696269968901E-5</v>
      </c>
      <c r="I394" s="62">
        <v>1.9279265443053601E-2</v>
      </c>
      <c r="J394" s="62">
        <v>7.0944151654705001</v>
      </c>
      <c r="K394" s="62">
        <v>3.7229008983221797E-2</v>
      </c>
      <c r="L394" s="63">
        <v>2.5460149973808099E-5</v>
      </c>
      <c r="M394" s="63">
        <v>4.42223429046473E-10</v>
      </c>
      <c r="N394" s="62">
        <v>0.70960000000000001</v>
      </c>
      <c r="O394" s="62">
        <v>2.5000000000000001E-2</v>
      </c>
    </row>
    <row r="395" spans="1:15" ht="15.75" customHeight="1">
      <c r="A395" s="61">
        <v>6097153903</v>
      </c>
      <c r="B395" s="62">
        <v>0.04</v>
      </c>
      <c r="C395" s="62">
        <v>3588</v>
      </c>
      <c r="D395" s="62">
        <v>1616</v>
      </c>
      <c r="E395" s="62" t="s">
        <v>121</v>
      </c>
      <c r="F395" s="63">
        <v>9.4872630841947808E-9</v>
      </c>
      <c r="G395" s="63">
        <v>9.5233348381559902E-5</v>
      </c>
      <c r="H395" s="62">
        <v>0</v>
      </c>
      <c r="I395" s="62">
        <v>0</v>
      </c>
      <c r="J395" s="62">
        <v>3.21876048112963</v>
      </c>
      <c r="K395" s="62">
        <v>2.3899825942660202E-3</v>
      </c>
      <c r="L395" s="63">
        <v>1.85943580064507E-6</v>
      </c>
      <c r="M395" s="63">
        <v>1.2434955298725401E-10</v>
      </c>
      <c r="N395" s="62">
        <v>0.15870000000000001</v>
      </c>
      <c r="O395" s="62">
        <v>0</v>
      </c>
    </row>
    <row r="396" spans="1:15" ht="15.75" customHeight="1">
      <c r="A396" s="61">
        <v>6097153904</v>
      </c>
      <c r="B396" s="62">
        <v>0.04</v>
      </c>
      <c r="C396" s="62">
        <v>1753</v>
      </c>
      <c r="D396" s="62">
        <v>998</v>
      </c>
      <c r="E396" s="62" t="s">
        <v>121</v>
      </c>
      <c r="F396" s="63">
        <v>5.4298454367521504E-10</v>
      </c>
      <c r="G396" s="63">
        <v>1.54953706570122E-5</v>
      </c>
      <c r="H396" s="62">
        <v>0</v>
      </c>
      <c r="I396" s="62">
        <v>0</v>
      </c>
      <c r="J396" s="62">
        <v>0.37539542139694299</v>
      </c>
      <c r="K396" s="62">
        <v>1.01179876979587E-4</v>
      </c>
      <c r="L396" s="63">
        <v>9.3207119933489492E-10</v>
      </c>
      <c r="M396" s="63">
        <v>5.2267766113513701E-17</v>
      </c>
      <c r="N396" s="62">
        <v>0.10920000000000001</v>
      </c>
      <c r="O396" s="62">
        <v>0</v>
      </c>
    </row>
    <row r="397" spans="1:15" ht="15.75" customHeight="1">
      <c r="A397" s="61">
        <v>6097153905</v>
      </c>
      <c r="B397" s="62">
        <v>0.04</v>
      </c>
      <c r="C397" s="62">
        <v>3391</v>
      </c>
      <c r="D397" s="62">
        <v>1423</v>
      </c>
      <c r="E397" s="62" t="s">
        <v>121</v>
      </c>
      <c r="F397" s="63">
        <v>5.3789754212766495E-10</v>
      </c>
      <c r="G397" s="63">
        <v>1.53689645208641E-5</v>
      </c>
      <c r="H397" s="63">
        <v>4.5600264133872799E-8</v>
      </c>
      <c r="I397" s="62">
        <v>1.3029039672562499E-3</v>
      </c>
      <c r="J397" s="62">
        <v>0.53594483143694205</v>
      </c>
      <c r="K397" s="62">
        <v>1.4427616133943599E-4</v>
      </c>
      <c r="L397" s="63">
        <v>1.32888716592025E-9</v>
      </c>
      <c r="M397" s="63">
        <v>7.4697484273767805E-17</v>
      </c>
      <c r="N397" s="62">
        <v>0.61580000000000001</v>
      </c>
      <c r="O397" s="62">
        <v>2.5000000000000001E-2</v>
      </c>
    </row>
    <row r="398" spans="1:15" ht="15.75" customHeight="1">
      <c r="A398" s="61">
        <v>6095252910</v>
      </c>
      <c r="B398" s="62">
        <v>0.04</v>
      </c>
      <c r="C398" s="62">
        <v>5788</v>
      </c>
      <c r="D398" s="62">
        <v>1687</v>
      </c>
      <c r="E398" s="62" t="s">
        <v>121</v>
      </c>
      <c r="F398" s="63">
        <v>5.3601734752921196E-9</v>
      </c>
      <c r="G398" s="63">
        <v>9.3484743997717006E-5</v>
      </c>
      <c r="H398" s="62">
        <v>0</v>
      </c>
      <c r="I398" s="62">
        <v>0</v>
      </c>
      <c r="J398" s="62">
        <v>3.1904567324891402</v>
      </c>
      <c r="K398" s="62">
        <v>1.3775045106670001E-3</v>
      </c>
      <c r="L398" s="63">
        <v>7.1743912197009904E-7</v>
      </c>
      <c r="M398" s="63">
        <v>2.77562115689994E-11</v>
      </c>
      <c r="N398" s="62">
        <v>0.35010000000000002</v>
      </c>
      <c r="O398" s="62">
        <v>0</v>
      </c>
    </row>
    <row r="399" spans="1:15" ht="15.75" customHeight="1">
      <c r="A399" s="61">
        <v>6095980000</v>
      </c>
      <c r="B399" s="62">
        <v>0.04</v>
      </c>
      <c r="C399" s="62">
        <v>4</v>
      </c>
      <c r="D399" s="62">
        <v>210</v>
      </c>
      <c r="E399" s="62" t="s">
        <v>121</v>
      </c>
      <c r="F399" s="62">
        <v>0</v>
      </c>
      <c r="G399" s="62">
        <v>0</v>
      </c>
      <c r="H399" s="64"/>
      <c r="I399" s="64"/>
      <c r="J399" s="62">
        <v>0.84285792527009495</v>
      </c>
      <c r="K399" s="62">
        <v>1.27434118284355E-3</v>
      </c>
      <c r="L399" s="63">
        <v>5.2468334992696499E-7</v>
      </c>
      <c r="M399" s="63">
        <v>3.52220266145504E-11</v>
      </c>
      <c r="N399" s="62">
        <v>-999</v>
      </c>
      <c r="O399" s="64"/>
    </row>
    <row r="400" spans="1:15" ht="15.75" customHeight="1">
      <c r="A400" s="61">
        <v>6095252908</v>
      </c>
      <c r="B400" s="62">
        <v>0.04</v>
      </c>
      <c r="C400" s="62">
        <v>3825</v>
      </c>
      <c r="D400" s="62">
        <v>944</v>
      </c>
      <c r="E400" s="62" t="s">
        <v>121</v>
      </c>
      <c r="F400" s="63">
        <v>5.7519630741980502E-12</v>
      </c>
      <c r="G400" s="63">
        <v>1.9816450704931401E-6</v>
      </c>
      <c r="H400" s="63">
        <v>5.5003146897018903E-10</v>
      </c>
      <c r="I400" s="62">
        <v>1.8949480986590601E-4</v>
      </c>
      <c r="J400" s="62">
        <v>3.8180988484617699E-2</v>
      </c>
      <c r="K400" s="63">
        <v>8.5228432751076E-7</v>
      </c>
      <c r="L400" s="63">
        <v>5.5895606490322102E-12</v>
      </c>
      <c r="M400" s="63">
        <v>2.68894204098881E-18</v>
      </c>
      <c r="N400" s="62">
        <v>0.50260000000000005</v>
      </c>
      <c r="O400" s="62">
        <v>2.5000000000000001E-2</v>
      </c>
    </row>
    <row r="401" spans="1:15" ht="15.75" customHeight="1">
      <c r="A401" s="61">
        <v>6013368002</v>
      </c>
      <c r="B401" s="62">
        <v>0.04</v>
      </c>
      <c r="C401" s="62">
        <v>4148</v>
      </c>
      <c r="D401" s="62">
        <v>818</v>
      </c>
      <c r="E401" s="62" t="s">
        <v>121</v>
      </c>
      <c r="F401" s="63">
        <v>2.7812760984576902E-10</v>
      </c>
      <c r="G401" s="63">
        <v>8.8870373986400707E-6</v>
      </c>
      <c r="H401" s="63">
        <v>5.7683666282012501E-8</v>
      </c>
      <c r="I401" s="62">
        <v>1.8431715564779501E-3</v>
      </c>
      <c r="J401" s="62">
        <v>0.157272829051783</v>
      </c>
      <c r="K401" s="63">
        <v>3.7856133226620198E-5</v>
      </c>
      <c r="L401" s="63">
        <v>3.6950506403729901E-10</v>
      </c>
      <c r="M401" s="63">
        <v>4.3168190804841501E-17</v>
      </c>
      <c r="N401" s="62">
        <v>0.96499999999999997</v>
      </c>
      <c r="O401" s="62">
        <v>0.05</v>
      </c>
    </row>
    <row r="402" spans="1:15" ht="15.75" customHeight="1">
      <c r="A402" s="61">
        <v>6013378000</v>
      </c>
      <c r="B402" s="62">
        <v>0.04</v>
      </c>
      <c r="C402" s="62">
        <v>3892</v>
      </c>
      <c r="D402" s="62">
        <v>2310</v>
      </c>
      <c r="E402" s="62" t="s">
        <v>121</v>
      </c>
      <c r="F402" s="63">
        <v>1.5952443707240101E-11</v>
      </c>
      <c r="G402" s="63">
        <v>1.6435488286697601E-6</v>
      </c>
      <c r="H402" s="62">
        <v>0</v>
      </c>
      <c r="I402" s="62">
        <v>0</v>
      </c>
      <c r="J402" s="62">
        <v>0.15291022419733799</v>
      </c>
      <c r="K402" s="63">
        <v>1.1410921249939601E-5</v>
      </c>
      <c r="L402" s="63">
        <v>1.57601300080442E-10</v>
      </c>
      <c r="M402" s="63">
        <v>8.6385322694820295E-17</v>
      </c>
      <c r="N402" s="62">
        <v>0.13880000000000001</v>
      </c>
      <c r="O402" s="62">
        <v>0</v>
      </c>
    </row>
    <row r="403" spans="1:15" ht="15.75" customHeight="1">
      <c r="A403" s="61">
        <v>6041132200</v>
      </c>
      <c r="B403" s="62">
        <v>0.04</v>
      </c>
      <c r="C403" s="62">
        <v>1824</v>
      </c>
      <c r="D403" s="62">
        <v>1386</v>
      </c>
      <c r="E403" s="62" t="s">
        <v>121</v>
      </c>
      <c r="F403" s="63">
        <v>2.4215708945040899E-14</v>
      </c>
      <c r="G403" s="63">
        <v>6.8821961669207204E-8</v>
      </c>
      <c r="H403" s="62">
        <v>0</v>
      </c>
      <c r="I403" s="62">
        <v>0</v>
      </c>
      <c r="J403" s="62">
        <v>2.5522453422411901E-3</v>
      </c>
      <c r="K403" s="63">
        <v>6.9079597684466497E-9</v>
      </c>
      <c r="L403" s="63">
        <v>2.7707921406351502E-16</v>
      </c>
      <c r="M403" s="63">
        <v>2.60526873295929E-26</v>
      </c>
      <c r="N403" s="62">
        <v>0.28399999999999997</v>
      </c>
      <c r="O403" s="62">
        <v>0</v>
      </c>
    </row>
    <row r="404" spans="1:15" ht="15.75" customHeight="1">
      <c r="A404" s="61">
        <v>6041133000</v>
      </c>
      <c r="B404" s="62">
        <v>0.04</v>
      </c>
      <c r="C404" s="62">
        <v>3215</v>
      </c>
      <c r="D404" s="62">
        <v>3259</v>
      </c>
      <c r="E404" s="62" t="s">
        <v>121</v>
      </c>
      <c r="F404" s="63">
        <v>1.47378053381305E-10</v>
      </c>
      <c r="G404" s="63">
        <v>5.0051321615043698E-6</v>
      </c>
      <c r="H404" s="62">
        <v>0</v>
      </c>
      <c r="I404" s="62">
        <v>0</v>
      </c>
      <c r="J404" s="62">
        <v>0.50615535711154103</v>
      </c>
      <c r="K404" s="62">
        <v>1.14630564871552E-4</v>
      </c>
      <c r="L404" s="63">
        <v>1.0511375871770201E-9</v>
      </c>
      <c r="M404" s="63">
        <v>6.4016599731413198E-17</v>
      </c>
      <c r="N404" s="62">
        <v>0.24859999999999999</v>
      </c>
      <c r="O404" s="62">
        <v>0</v>
      </c>
    </row>
    <row r="405" spans="1:15" ht="15.75" customHeight="1">
      <c r="A405" s="61">
        <v>6013331000</v>
      </c>
      <c r="B405" s="62">
        <v>0.04</v>
      </c>
      <c r="C405" s="62">
        <v>7337</v>
      </c>
      <c r="D405" s="62">
        <v>2329</v>
      </c>
      <c r="E405" s="62" t="s">
        <v>121</v>
      </c>
      <c r="F405" s="63">
        <v>3.1963586723411798E-10</v>
      </c>
      <c r="G405" s="63">
        <v>9.9858696020224693E-6</v>
      </c>
      <c r="H405" s="63">
        <v>5.8629208947418E-8</v>
      </c>
      <c r="I405" s="62">
        <v>1.8316581317509701E-3</v>
      </c>
      <c r="J405" s="62">
        <v>0.48740502198420799</v>
      </c>
      <c r="K405" s="62">
        <v>1.1999547979221E-4</v>
      </c>
      <c r="L405" s="63">
        <v>1.12472185854532E-9</v>
      </c>
      <c r="M405" s="63">
        <v>8.7764842334465402E-17</v>
      </c>
      <c r="N405" s="62">
        <v>0.76380000000000003</v>
      </c>
      <c r="O405" s="62">
        <v>2.5000000000000001E-2</v>
      </c>
    </row>
    <row r="406" spans="1:15" ht="15.75" customHeight="1">
      <c r="A406" s="61">
        <v>6013369001</v>
      </c>
      <c r="B406" s="62">
        <v>0.04</v>
      </c>
      <c r="C406" s="62">
        <v>6771</v>
      </c>
      <c r="D406" s="62">
        <v>1034</v>
      </c>
      <c r="E406" s="62" t="s">
        <v>121</v>
      </c>
      <c r="F406" s="63">
        <v>1.8334866160316801E-9</v>
      </c>
      <c r="G406" s="63">
        <v>4.87440451758653E-5</v>
      </c>
      <c r="H406" s="63">
        <v>6.2072689385752597E-7</v>
      </c>
      <c r="I406" s="62">
        <v>1.6502296494289199E-2</v>
      </c>
      <c r="J406" s="62">
        <v>1.1500652282789501</v>
      </c>
      <c r="K406" s="62">
        <v>3.3274026499465002E-4</v>
      </c>
      <c r="L406" s="63">
        <v>3.1137696439566102E-9</v>
      </c>
      <c r="M406" s="63">
        <v>2.13417727914661E-16</v>
      </c>
      <c r="N406" s="62">
        <v>0.96220000000000006</v>
      </c>
      <c r="O406" s="62">
        <v>0.05</v>
      </c>
    </row>
    <row r="407" spans="1:15" ht="15.75" customHeight="1">
      <c r="A407" s="61">
        <v>6013369002</v>
      </c>
      <c r="B407" s="62">
        <v>0.04</v>
      </c>
      <c r="C407" s="62">
        <v>2839</v>
      </c>
      <c r="D407" s="62">
        <v>896</v>
      </c>
      <c r="E407" s="62" t="s">
        <v>121</v>
      </c>
      <c r="F407" s="63">
        <v>2.8610678624326301E-10</v>
      </c>
      <c r="G407" s="63">
        <v>9.1106485981682199E-6</v>
      </c>
      <c r="H407" s="63">
        <v>2.03064291536156E-8</v>
      </c>
      <c r="I407" s="62">
        <v>6.4662828425498902E-4</v>
      </c>
      <c r="J407" s="62">
        <v>0.17662267223764699</v>
      </c>
      <c r="K407" s="63">
        <v>4.26601546777096E-5</v>
      </c>
      <c r="L407" s="63">
        <v>4.1349667007742097E-10</v>
      </c>
      <c r="M407" s="63">
        <v>4.6119911197725302E-17</v>
      </c>
      <c r="N407" s="62">
        <v>0.68030000000000002</v>
      </c>
      <c r="O407" s="62">
        <v>2.5000000000000001E-2</v>
      </c>
    </row>
    <row r="408" spans="1:15" ht="15.75" customHeight="1">
      <c r="A408" s="61">
        <v>6095252904</v>
      </c>
      <c r="B408" s="62">
        <v>0.04</v>
      </c>
      <c r="C408" s="62">
        <v>8478</v>
      </c>
      <c r="D408" s="62">
        <v>3582</v>
      </c>
      <c r="E408" s="62" t="s">
        <v>121</v>
      </c>
      <c r="F408" s="63">
        <v>8.6316736786016895E-10</v>
      </c>
      <c r="G408" s="63">
        <v>2.3900919174534898E-5</v>
      </c>
      <c r="H408" s="63">
        <v>1.8294832361796301E-7</v>
      </c>
      <c r="I408" s="62">
        <v>5.0657998190426698E-3</v>
      </c>
      <c r="J408" s="62">
        <v>1.9065289928126801</v>
      </c>
      <c r="K408" s="62">
        <v>5.2959937532444205E-4</v>
      </c>
      <c r="L408" s="63">
        <v>4.8811851878719204E-9</v>
      </c>
      <c r="M408" s="63">
        <v>2.7196165749220101E-16</v>
      </c>
      <c r="N408" s="62">
        <v>0.59140000000000004</v>
      </c>
      <c r="O408" s="62">
        <v>2.5000000000000001E-2</v>
      </c>
    </row>
    <row r="409" spans="1:15" ht="15.75" customHeight="1">
      <c r="A409" s="61">
        <v>6013367200</v>
      </c>
      <c r="B409" s="62">
        <v>0.04</v>
      </c>
      <c r="C409" s="62">
        <v>5754</v>
      </c>
      <c r="D409" s="62">
        <v>1197</v>
      </c>
      <c r="E409" s="62" t="s">
        <v>121</v>
      </c>
      <c r="F409" s="63">
        <v>8.4603429781954606E-9</v>
      </c>
      <c r="G409" s="63">
        <v>9.1485715216244406E-5</v>
      </c>
      <c r="H409" s="63">
        <v>2.43404067482684E-6</v>
      </c>
      <c r="I409" s="62">
        <v>2.6320440267713501E-2</v>
      </c>
      <c r="J409" s="62">
        <v>2.4121428537059901</v>
      </c>
      <c r="K409" s="62">
        <v>1.6578257525484399E-3</v>
      </c>
      <c r="L409" s="63">
        <v>1.40412491401833E-6</v>
      </c>
      <c r="M409" s="63">
        <v>1.14204352533291E-10</v>
      </c>
      <c r="N409" s="62">
        <v>0.84830000000000005</v>
      </c>
      <c r="O409" s="62">
        <v>0.05</v>
      </c>
    </row>
    <row r="410" spans="1:15" ht="15.75" customHeight="1">
      <c r="A410" s="61">
        <v>6095252801</v>
      </c>
      <c r="B410" s="62">
        <v>0.04</v>
      </c>
      <c r="C410" s="62">
        <v>2635</v>
      </c>
      <c r="D410" s="62">
        <v>676</v>
      </c>
      <c r="E410" s="62" t="s">
        <v>121</v>
      </c>
      <c r="F410" s="63">
        <v>1.8230475908050201E-9</v>
      </c>
      <c r="G410" s="63">
        <v>1.9385529902956799E-5</v>
      </c>
      <c r="H410" s="62">
        <v>0</v>
      </c>
      <c r="I410" s="62">
        <v>0</v>
      </c>
      <c r="J410" s="62">
        <v>1.27363818348518</v>
      </c>
      <c r="K410" s="62">
        <v>8.7740249214102802E-4</v>
      </c>
      <c r="L410" s="63">
        <v>1.05542114535639E-6</v>
      </c>
      <c r="M410" s="63">
        <v>9.07232015920883E-11</v>
      </c>
      <c r="N410" s="62">
        <v>0.19819999999999999</v>
      </c>
      <c r="O410" s="62">
        <v>0</v>
      </c>
    </row>
    <row r="411" spans="1:15" ht="15.75" customHeight="1">
      <c r="A411" s="61">
        <v>6095252802</v>
      </c>
      <c r="B411" s="62">
        <v>0.04</v>
      </c>
      <c r="C411" s="62">
        <v>1472</v>
      </c>
      <c r="D411" s="62">
        <v>285</v>
      </c>
      <c r="E411" s="62" t="s">
        <v>121</v>
      </c>
      <c r="F411" s="62">
        <v>0</v>
      </c>
      <c r="G411" s="62">
        <v>0</v>
      </c>
      <c r="H411" s="62">
        <v>0</v>
      </c>
      <c r="I411" s="62">
        <v>0</v>
      </c>
      <c r="J411" s="62">
        <v>0.65416569151094695</v>
      </c>
      <c r="K411" s="62">
        <v>5.7054346297926199E-4</v>
      </c>
      <c r="L411" s="63">
        <v>2.61328586524793E-7</v>
      </c>
      <c r="M411" s="63">
        <v>1.7610813172040399E-11</v>
      </c>
      <c r="N411" s="62">
        <v>0.26669999999999999</v>
      </c>
      <c r="O411" s="62">
        <v>0</v>
      </c>
    </row>
    <row r="412" spans="1:15" ht="15.75" customHeight="1">
      <c r="A412" s="61">
        <v>6075017602</v>
      </c>
      <c r="B412" s="62">
        <v>0.02</v>
      </c>
      <c r="C412" s="62">
        <v>3649</v>
      </c>
      <c r="D412" s="62">
        <v>32</v>
      </c>
      <c r="E412" s="62" t="s">
        <v>121</v>
      </c>
      <c r="F412" s="63">
        <v>1.9652442132516798E-11</v>
      </c>
      <c r="G412" s="63">
        <v>2.66228321253714E-6</v>
      </c>
      <c r="H412" s="63">
        <v>1.79279403353885E-9</v>
      </c>
      <c r="I412" s="62">
        <v>2.42866786063701E-4</v>
      </c>
      <c r="J412" s="62">
        <v>3.89429017919788E-3</v>
      </c>
      <c r="K412" s="63">
        <v>2.21084806691989E-7</v>
      </c>
      <c r="L412" s="63">
        <v>1.3982663620136301E-12</v>
      </c>
      <c r="M412" s="63">
        <v>6.7223591359111601E-19</v>
      </c>
      <c r="N412" s="62">
        <v>0.7651</v>
      </c>
      <c r="O412" s="62">
        <v>2.5000000000000001E-2</v>
      </c>
    </row>
    <row r="413" spans="1:15" ht="15.75" customHeight="1">
      <c r="A413" s="61">
        <v>6075022902</v>
      </c>
      <c r="B413" s="62">
        <v>0.02</v>
      </c>
      <c r="C413" s="62">
        <v>2283</v>
      </c>
      <c r="D413" s="62">
        <v>109</v>
      </c>
      <c r="E413" s="62" t="s">
        <v>121</v>
      </c>
      <c r="F413" s="63">
        <v>1.02326781853825E-11</v>
      </c>
      <c r="G413" s="63">
        <v>2.0146792425188198E-6</v>
      </c>
      <c r="H413" s="63">
        <v>5.8403010743070296E-10</v>
      </c>
      <c r="I413" s="62">
        <v>1.14987817766762E-4</v>
      </c>
      <c r="J413" s="62">
        <v>5.5663598994643397E-3</v>
      </c>
      <c r="K413" s="63">
        <v>2.1742644436564501E-7</v>
      </c>
      <c r="L413" s="63">
        <v>1.3981844997554201E-12</v>
      </c>
      <c r="M413" s="63">
        <v>6.7223591204622505E-19</v>
      </c>
      <c r="N413" s="62">
        <v>0.62170000000000003</v>
      </c>
      <c r="O413" s="62">
        <v>2.5000000000000001E-2</v>
      </c>
    </row>
    <row r="414" spans="1:15" ht="15.75" customHeight="1">
      <c r="A414" s="61">
        <v>6075022903</v>
      </c>
      <c r="B414" s="62">
        <v>0.02</v>
      </c>
      <c r="C414" s="62">
        <v>3007</v>
      </c>
      <c r="D414" s="62">
        <v>130</v>
      </c>
      <c r="E414" s="62" t="s">
        <v>121</v>
      </c>
      <c r="F414" s="63">
        <v>8.1361187429318394E-12</v>
      </c>
      <c r="G414" s="63">
        <v>1.84575231120028E-6</v>
      </c>
      <c r="H414" s="62">
        <v>0</v>
      </c>
      <c r="I414" s="62">
        <v>0</v>
      </c>
      <c r="J414" s="62">
        <v>6.4313441536605204E-3</v>
      </c>
      <c r="K414" s="63">
        <v>2.18022379064104E-7</v>
      </c>
      <c r="L414" s="63">
        <v>1.3981890032888901E-12</v>
      </c>
      <c r="M414" s="63">
        <v>6.7223591223907496E-19</v>
      </c>
      <c r="N414" s="62">
        <v>0.1961</v>
      </c>
      <c r="O414" s="62">
        <v>0</v>
      </c>
    </row>
    <row r="415" spans="1:15" ht="15.75" customHeight="1">
      <c r="A415" s="61">
        <v>6075023001</v>
      </c>
      <c r="B415" s="62">
        <v>0.02</v>
      </c>
      <c r="C415" s="62">
        <v>5412</v>
      </c>
      <c r="D415" s="62">
        <v>259</v>
      </c>
      <c r="E415" s="62" t="s">
        <v>121</v>
      </c>
      <c r="F415" s="63">
        <v>1.01151419962296E-10</v>
      </c>
      <c r="G415" s="63">
        <v>4.1752800317454599E-6</v>
      </c>
      <c r="H415" s="63">
        <v>1.36857871208986E-8</v>
      </c>
      <c r="I415" s="62">
        <v>5.6491538829516103E-4</v>
      </c>
      <c r="J415" s="62">
        <v>2.5928055491320198E-2</v>
      </c>
      <c r="K415" s="63">
        <v>4.8310007868735503E-6</v>
      </c>
      <c r="L415" s="63">
        <v>4.3994900586400498E-11</v>
      </c>
      <c r="M415" s="63">
        <v>2.9517220031773398E-18</v>
      </c>
      <c r="N415" s="62">
        <v>0.70909999999999995</v>
      </c>
      <c r="O415" s="62">
        <v>2.5000000000000001E-2</v>
      </c>
    </row>
    <row r="416" spans="1:15" ht="15.75" customHeight="1">
      <c r="A416" s="61">
        <v>6075023003</v>
      </c>
      <c r="B416" s="62">
        <v>0.02</v>
      </c>
      <c r="C416" s="62">
        <v>4143</v>
      </c>
      <c r="D416" s="62">
        <v>242</v>
      </c>
      <c r="E416" s="62" t="s">
        <v>121</v>
      </c>
      <c r="F416" s="63">
        <v>5.4622449565335903E-12</v>
      </c>
      <c r="G416" s="63">
        <v>1.8547763291527101E-6</v>
      </c>
      <c r="H416" s="62">
        <v>0</v>
      </c>
      <c r="I416" s="62">
        <v>0</v>
      </c>
      <c r="J416" s="62">
        <v>9.6124195581274597E-3</v>
      </c>
      <c r="K416" s="63">
        <v>2.1770184920315901E-7</v>
      </c>
      <c r="L416" s="63">
        <v>1.3981819139656399E-12</v>
      </c>
      <c r="M416" s="63">
        <v>6.7223591188854098E-19</v>
      </c>
      <c r="N416" s="62">
        <v>0.49230000000000002</v>
      </c>
      <c r="O416" s="62">
        <v>0</v>
      </c>
    </row>
    <row r="417" spans="1:15" ht="15.75" customHeight="1">
      <c r="A417" s="61">
        <v>6075023102</v>
      </c>
      <c r="B417" s="62">
        <v>0.02</v>
      </c>
      <c r="C417" s="62">
        <v>3377</v>
      </c>
      <c r="D417" s="62">
        <v>296</v>
      </c>
      <c r="E417" s="62" t="s">
        <v>121</v>
      </c>
      <c r="F417" s="63">
        <v>1.03694760799846E-10</v>
      </c>
      <c r="G417" s="63">
        <v>4.5356405205763304E-6</v>
      </c>
      <c r="H417" s="63">
        <v>1.7508860361053902E-8</v>
      </c>
      <c r="I417" s="62">
        <v>7.65842901899314E-4</v>
      </c>
      <c r="J417" s="62">
        <v>2.8687056576138799E-2</v>
      </c>
      <c r="K417" s="63">
        <v>5.0440779502555604E-6</v>
      </c>
      <c r="L417" s="63">
        <v>4.5393000582633703E-11</v>
      </c>
      <c r="M417" s="63">
        <v>3.6239579135208997E-18</v>
      </c>
      <c r="N417" s="62">
        <v>0.94720000000000004</v>
      </c>
      <c r="O417" s="62">
        <v>0.05</v>
      </c>
    </row>
    <row r="418" spans="1:15" ht="15.75" customHeight="1">
      <c r="A418" s="61">
        <v>6075017700</v>
      </c>
      <c r="B418" s="62">
        <v>0.02</v>
      </c>
      <c r="C418" s="62">
        <v>2841</v>
      </c>
      <c r="D418" s="62">
        <v>120</v>
      </c>
      <c r="E418" s="62" t="s">
        <v>121</v>
      </c>
      <c r="F418" s="63">
        <v>6.3753896085022698E-12</v>
      </c>
      <c r="G418" s="63">
        <v>7.7523700954480905E-7</v>
      </c>
      <c r="H418" s="63">
        <v>4.52812046943874E-10</v>
      </c>
      <c r="I418" s="63">
        <v>5.5061208602919999E-5</v>
      </c>
      <c r="J418" s="62">
        <v>1.3132488390785299E-2</v>
      </c>
      <c r="K418" s="63">
        <v>8.3058365413196301E-7</v>
      </c>
      <c r="L418" s="63">
        <v>5.5864248144113598E-12</v>
      </c>
      <c r="M418" s="63">
        <v>2.68894043370918E-18</v>
      </c>
      <c r="N418" s="62">
        <v>0.55269999999999997</v>
      </c>
      <c r="O418" s="62">
        <v>2.5000000000000001E-2</v>
      </c>
    </row>
    <row r="419" spans="1:15" ht="15.75" customHeight="1">
      <c r="A419" s="61">
        <v>6075023103</v>
      </c>
      <c r="B419" s="62">
        <v>0.02</v>
      </c>
      <c r="C419" s="62">
        <v>4901</v>
      </c>
      <c r="D419" s="62">
        <v>305</v>
      </c>
      <c r="E419" s="62" t="s">
        <v>121</v>
      </c>
      <c r="F419" s="63">
        <v>1.2160642508132E-10</v>
      </c>
      <c r="G419" s="63">
        <v>4.7914626664711897E-6</v>
      </c>
      <c r="H419" s="63">
        <v>2.9799654466177501E-8</v>
      </c>
      <c r="I419" s="62">
        <v>1.17414792641877E-3</v>
      </c>
      <c r="J419" s="62">
        <v>3.9262337126864798E-2</v>
      </c>
      <c r="K419" s="63">
        <v>7.6629906865783495E-6</v>
      </c>
      <c r="L419" s="63">
        <v>9.12283376793039E-11</v>
      </c>
      <c r="M419" s="63">
        <v>2.76792953061828E-17</v>
      </c>
      <c r="N419" s="62">
        <v>0.9425</v>
      </c>
      <c r="O419" s="62">
        <v>0.05</v>
      </c>
    </row>
    <row r="420" spans="1:15" ht="15.75" customHeight="1">
      <c r="A420" s="61">
        <v>6075017801</v>
      </c>
      <c r="B420" s="62">
        <v>0.02</v>
      </c>
      <c r="C420" s="62">
        <v>3567</v>
      </c>
      <c r="D420" s="62">
        <v>33</v>
      </c>
      <c r="E420" s="62" t="s">
        <v>121</v>
      </c>
      <c r="F420" s="63">
        <v>1.6257279042467501E-11</v>
      </c>
      <c r="G420" s="63">
        <v>1.77462466426536E-6</v>
      </c>
      <c r="H420" s="63">
        <v>2.8994857172240801E-9</v>
      </c>
      <c r="I420" s="62">
        <v>3.1650430887172697E-4</v>
      </c>
      <c r="J420" s="62">
        <v>2.76058915687477E-3</v>
      </c>
      <c r="K420" s="63">
        <v>1.94492376289194E-7</v>
      </c>
      <c r="L420" s="63">
        <v>1.39496771376622E-12</v>
      </c>
      <c r="M420" s="63">
        <v>6.7223430322993698E-19</v>
      </c>
      <c r="N420" s="62">
        <v>0.85150000000000003</v>
      </c>
      <c r="O420" s="62">
        <v>0.05</v>
      </c>
    </row>
    <row r="421" spans="1:15" ht="15.75" customHeight="1">
      <c r="A421" s="61">
        <v>6075023200</v>
      </c>
      <c r="B421" s="62">
        <v>0.02</v>
      </c>
      <c r="C421" s="62">
        <v>4987</v>
      </c>
      <c r="D421" s="62">
        <v>391</v>
      </c>
      <c r="E421" s="62" t="s">
        <v>121</v>
      </c>
      <c r="F421" s="63">
        <v>8.3969440989332293E-12</v>
      </c>
      <c r="G421" s="63">
        <v>1.9345146081779302E-6</v>
      </c>
      <c r="H421" s="63">
        <v>1.0468890055345E-9</v>
      </c>
      <c r="I421" s="62">
        <v>2.4118560877458401E-4</v>
      </c>
      <c r="J421" s="62">
        <v>1.8957652046542098E-2</v>
      </c>
      <c r="K421" s="63">
        <v>6.3282721433003902E-7</v>
      </c>
      <c r="L421" s="63">
        <v>4.1913695854781597E-12</v>
      </c>
      <c r="M421" s="63">
        <v>2.0167061288140998E-18</v>
      </c>
      <c r="N421" s="62">
        <v>0.62509999999999999</v>
      </c>
      <c r="O421" s="62">
        <v>2.5000000000000001E-2</v>
      </c>
    </row>
    <row r="422" spans="1:15" ht="15.75" customHeight="1">
      <c r="A422" s="61">
        <v>6075020500</v>
      </c>
      <c r="B422" s="62">
        <v>0.02</v>
      </c>
      <c r="C422" s="62">
        <v>2663</v>
      </c>
      <c r="D422" s="62">
        <v>182</v>
      </c>
      <c r="E422" s="62" t="s">
        <v>121</v>
      </c>
      <c r="F422" s="63">
        <v>5.0183315191084398E-11</v>
      </c>
      <c r="G422" s="63">
        <v>3.1945609347485699E-6</v>
      </c>
      <c r="H422" s="62">
        <v>0</v>
      </c>
      <c r="I422" s="62">
        <v>0</v>
      </c>
      <c r="J422" s="62">
        <v>1.3921341970594499E-2</v>
      </c>
      <c r="K422" s="63">
        <v>1.68091387248475E-6</v>
      </c>
      <c r="L422" s="63">
        <v>3.6584276850416799E-11</v>
      </c>
      <c r="M422" s="63">
        <v>2.41577017811794E-17</v>
      </c>
      <c r="N422" s="62">
        <v>0.15</v>
      </c>
      <c r="O422" s="62">
        <v>0</v>
      </c>
    </row>
    <row r="423" spans="1:15" ht="15.75" customHeight="1">
      <c r="A423" s="61">
        <v>6075020402</v>
      </c>
      <c r="B423" s="62">
        <v>0.02</v>
      </c>
      <c r="C423" s="62">
        <v>4547</v>
      </c>
      <c r="D423" s="62">
        <v>226</v>
      </c>
      <c r="E423" s="62" t="s">
        <v>121</v>
      </c>
      <c r="F423" s="63">
        <v>4.4557149985111701E-11</v>
      </c>
      <c r="G423" s="63">
        <v>3.1465246157607799E-6</v>
      </c>
      <c r="H423" s="62">
        <v>0</v>
      </c>
      <c r="I423" s="62">
        <v>0</v>
      </c>
      <c r="J423" s="62">
        <v>1.5451165877297E-2</v>
      </c>
      <c r="K423" s="63">
        <v>1.6817369576088799E-6</v>
      </c>
      <c r="L423" s="63">
        <v>3.6584283619416697E-11</v>
      </c>
      <c r="M423" s="63">
        <v>2.4157701781526301E-17</v>
      </c>
      <c r="N423" s="62">
        <v>0.15770000000000001</v>
      </c>
      <c r="O423" s="62">
        <v>0</v>
      </c>
    </row>
    <row r="424" spans="1:15" ht="15.75" customHeight="1">
      <c r="A424" s="61">
        <v>6075022901</v>
      </c>
      <c r="B424" s="62">
        <v>0.02</v>
      </c>
      <c r="C424" s="62">
        <v>4275</v>
      </c>
      <c r="D424" s="62">
        <v>204</v>
      </c>
      <c r="E424" s="62" t="s">
        <v>121</v>
      </c>
      <c r="F424" s="63">
        <v>1.12675517514922E-11</v>
      </c>
      <c r="G424" s="63">
        <v>2.0830401639986801E-6</v>
      </c>
      <c r="H424" s="63">
        <v>2.40843918688145E-9</v>
      </c>
      <c r="I424" s="62">
        <v>4.4524983505471802E-4</v>
      </c>
      <c r="J424" s="62">
        <v>9.7947711388061496E-3</v>
      </c>
      <c r="K424" s="63">
        <v>4.0745283189950998E-7</v>
      </c>
      <c r="L424" s="63">
        <v>2.79302221389625E-12</v>
      </c>
      <c r="M424" s="63">
        <v>1.3444702139217299E-18</v>
      </c>
      <c r="N424" s="62">
        <v>0.80910000000000004</v>
      </c>
      <c r="O424" s="62">
        <v>0.05</v>
      </c>
    </row>
    <row r="425" spans="1:15" ht="15.75" customHeight="1">
      <c r="A425" s="61">
        <v>6075020601</v>
      </c>
      <c r="B425" s="62">
        <v>0.02</v>
      </c>
      <c r="C425" s="62">
        <v>2906</v>
      </c>
      <c r="D425" s="62">
        <v>132</v>
      </c>
      <c r="E425" s="62" t="s">
        <v>121</v>
      </c>
      <c r="F425" s="63">
        <v>1.7763630358059901E-11</v>
      </c>
      <c r="G425" s="63">
        <v>2.67169719261578E-6</v>
      </c>
      <c r="H425" s="62">
        <v>0</v>
      </c>
      <c r="I425" s="62">
        <v>0</v>
      </c>
      <c r="J425" s="62">
        <v>8.0256831329026009E-3</v>
      </c>
      <c r="K425" s="63">
        <v>4.1037718223447698E-7</v>
      </c>
      <c r="L425" s="63">
        <v>2.7930972114617101E-12</v>
      </c>
      <c r="M425" s="63">
        <v>1.34447021490243E-18</v>
      </c>
      <c r="N425" s="62">
        <v>0.33169999999999999</v>
      </c>
      <c r="O425" s="62">
        <v>0</v>
      </c>
    </row>
    <row r="426" spans="1:15" ht="15.75" customHeight="1">
      <c r="A426" s="61">
        <v>6075017102</v>
      </c>
      <c r="B426" s="62">
        <v>0.02</v>
      </c>
      <c r="C426" s="62">
        <v>3798</v>
      </c>
      <c r="D426" s="62">
        <v>125</v>
      </c>
      <c r="E426" s="62" t="s">
        <v>121</v>
      </c>
      <c r="F426" s="63">
        <v>6.2791807130813702E-11</v>
      </c>
      <c r="G426" s="63">
        <v>3.2603365477548301E-6</v>
      </c>
      <c r="H426" s="62">
        <v>0</v>
      </c>
      <c r="I426" s="62">
        <v>0</v>
      </c>
      <c r="J426" s="62">
        <v>9.8901432767184907E-3</v>
      </c>
      <c r="K426" s="63">
        <v>1.46396615072254E-6</v>
      </c>
      <c r="L426" s="63">
        <v>3.5186094869553803E-11</v>
      </c>
      <c r="M426" s="63">
        <v>2.3485465869505401E-17</v>
      </c>
      <c r="N426" s="62">
        <v>0.1744</v>
      </c>
      <c r="O426" s="62">
        <v>0</v>
      </c>
    </row>
    <row r="427" spans="1:15" ht="15.75" customHeight="1">
      <c r="A427" s="61">
        <v>6075022803</v>
      </c>
      <c r="B427" s="62">
        <v>0.02</v>
      </c>
      <c r="C427" s="62">
        <v>4380</v>
      </c>
      <c r="D427" s="62">
        <v>147</v>
      </c>
      <c r="E427" s="62" t="s">
        <v>121</v>
      </c>
      <c r="F427" s="63">
        <v>8.0752772139870703E-12</v>
      </c>
      <c r="G427" s="63">
        <v>1.9531861228336499E-6</v>
      </c>
      <c r="H427" s="63">
        <v>8.8424285493158497E-10</v>
      </c>
      <c r="I427" s="62">
        <v>2.13873880450284E-4</v>
      </c>
      <c r="J427" s="62">
        <v>6.8625825186295099E-3</v>
      </c>
      <c r="K427" s="63">
        <v>2.18200589641038E-7</v>
      </c>
      <c r="L427" s="63">
        <v>1.3981912172371301E-12</v>
      </c>
      <c r="M427" s="63">
        <v>6.7223591239271901E-19</v>
      </c>
      <c r="N427" s="62">
        <v>0.60589999999999999</v>
      </c>
      <c r="O427" s="62">
        <v>2.5000000000000001E-2</v>
      </c>
    </row>
    <row r="428" spans="1:15" ht="15.75" customHeight="1">
      <c r="A428" s="61">
        <v>6075022802</v>
      </c>
      <c r="B428" s="62">
        <v>0.02</v>
      </c>
      <c r="C428" s="62">
        <v>1975</v>
      </c>
      <c r="D428" s="62">
        <v>81</v>
      </c>
      <c r="E428" s="62" t="s">
        <v>121</v>
      </c>
      <c r="F428" s="63">
        <v>1.31558284096922E-11</v>
      </c>
      <c r="G428" s="63">
        <v>2.2255770655631901E-6</v>
      </c>
      <c r="H428" s="63">
        <v>6.4956902772855199E-10</v>
      </c>
      <c r="I428" s="62">
        <v>1.09887867612183E-4</v>
      </c>
      <c r="J428" s="62">
        <v>4.7872986965416201E-3</v>
      </c>
      <c r="K428" s="63">
        <v>2.17634137569717E-7</v>
      </c>
      <c r="L428" s="63">
        <v>1.39818833801953E-12</v>
      </c>
      <c r="M428" s="63">
        <v>6.7223591201657198E-19</v>
      </c>
      <c r="N428" s="62">
        <v>0.72270000000000001</v>
      </c>
      <c r="O428" s="62">
        <v>2.5000000000000001E-2</v>
      </c>
    </row>
    <row r="429" spans="1:15" ht="15.75" customHeight="1">
      <c r="A429" s="61">
        <v>6075022801</v>
      </c>
      <c r="B429" s="62">
        <v>0.02</v>
      </c>
      <c r="C429" s="62">
        <v>4956</v>
      </c>
      <c r="D429" s="62">
        <v>152</v>
      </c>
      <c r="E429" s="62" t="s">
        <v>121</v>
      </c>
      <c r="F429" s="63">
        <v>1.14714895954197E-11</v>
      </c>
      <c r="G429" s="63">
        <v>1.9662128446076999E-6</v>
      </c>
      <c r="H429" s="63">
        <v>1.4213175608725001E-9</v>
      </c>
      <c r="I429" s="62">
        <v>2.43613771446894E-4</v>
      </c>
      <c r="J429" s="62">
        <v>9.7688340465567E-3</v>
      </c>
      <c r="K429" s="63">
        <v>4.3832221061964001E-7</v>
      </c>
      <c r="L429" s="63">
        <v>2.7964484982997301E-12</v>
      </c>
      <c r="M429" s="63">
        <v>1.3444718252659901E-18</v>
      </c>
      <c r="N429" s="62">
        <v>0.63690000000000002</v>
      </c>
      <c r="O429" s="62">
        <v>2.5000000000000001E-2</v>
      </c>
    </row>
    <row r="430" spans="1:15" ht="15.75" customHeight="1">
      <c r="A430" s="61">
        <v>6075011901</v>
      </c>
      <c r="B430" s="62">
        <v>0.02</v>
      </c>
      <c r="C430" s="62">
        <v>2275</v>
      </c>
      <c r="D430" s="62">
        <v>15</v>
      </c>
      <c r="E430" s="62" t="s">
        <v>121</v>
      </c>
      <c r="F430" s="63">
        <v>2.5853415200334201E-13</v>
      </c>
      <c r="G430" s="63">
        <v>1.5308801832233099E-6</v>
      </c>
      <c r="H430" s="62">
        <v>0</v>
      </c>
      <c r="I430" s="62">
        <v>0</v>
      </c>
      <c r="J430" s="62">
        <v>5.2991928552659402E-4</v>
      </c>
      <c r="K430" s="63">
        <v>6.8840426270069204E-10</v>
      </c>
      <c r="L430" s="63">
        <v>6.7139981805472302E-18</v>
      </c>
      <c r="M430" s="63">
        <v>3.4649317144291102E-28</v>
      </c>
      <c r="N430" s="62">
        <v>0.34889999999999999</v>
      </c>
      <c r="O430" s="62">
        <v>0</v>
      </c>
    </row>
    <row r="431" spans="1:15" ht="15.75" customHeight="1">
      <c r="A431" s="61">
        <v>6075022704</v>
      </c>
      <c r="B431" s="62">
        <v>0.02</v>
      </c>
      <c r="C431" s="62">
        <v>3734</v>
      </c>
      <c r="D431" s="62">
        <v>215</v>
      </c>
      <c r="E431" s="62" t="s">
        <v>121</v>
      </c>
      <c r="F431" s="63">
        <v>8.9365021499756506E-15</v>
      </c>
      <c r="G431" s="63">
        <v>3.7177765181702197E-8</v>
      </c>
      <c r="H431" s="62">
        <v>0</v>
      </c>
      <c r="I431" s="62">
        <v>0</v>
      </c>
      <c r="J431" s="62">
        <v>1.7901443800405999E-4</v>
      </c>
      <c r="K431" s="63">
        <v>3.3099948596980002E-10</v>
      </c>
      <c r="L431" s="63">
        <v>4.6465763240005602E-17</v>
      </c>
      <c r="M431" s="63">
        <v>7.6730006721234003E-26</v>
      </c>
      <c r="N431" s="62">
        <v>7.0199999999999999E-2</v>
      </c>
      <c r="O431" s="62">
        <v>0</v>
      </c>
    </row>
    <row r="432" spans="1:15" ht="15.75" customHeight="1">
      <c r="A432" s="61">
        <v>6075022702</v>
      </c>
      <c r="B432" s="62">
        <v>0.02</v>
      </c>
      <c r="C432" s="62">
        <v>2194</v>
      </c>
      <c r="D432" s="62">
        <v>127</v>
      </c>
      <c r="E432" s="62" t="s">
        <v>121</v>
      </c>
      <c r="F432" s="63">
        <v>1.52674891133826E-11</v>
      </c>
      <c r="G432" s="63">
        <v>2.1407787826980998E-6</v>
      </c>
      <c r="H432" s="62">
        <v>0</v>
      </c>
      <c r="I432" s="62">
        <v>0</v>
      </c>
      <c r="J432" s="62">
        <v>7.4250496883676098E-3</v>
      </c>
      <c r="K432" s="63">
        <v>4.0724218400978299E-7</v>
      </c>
      <c r="L432" s="63">
        <v>2.7930226069773E-12</v>
      </c>
      <c r="M432" s="63">
        <v>1.34447021392583E-18</v>
      </c>
      <c r="N432" s="62">
        <v>0.23119999999999999</v>
      </c>
      <c r="O432" s="62">
        <v>0</v>
      </c>
    </row>
    <row r="433" spans="1:15" ht="15.75" customHeight="1">
      <c r="A433" s="61">
        <v>6075022600</v>
      </c>
      <c r="B433" s="62">
        <v>0.02</v>
      </c>
      <c r="C433" s="62">
        <v>5001</v>
      </c>
      <c r="D433" s="62">
        <v>234</v>
      </c>
      <c r="E433" s="62" t="s">
        <v>121</v>
      </c>
      <c r="F433" s="63">
        <v>7.7174104241944399E-16</v>
      </c>
      <c r="G433" s="63">
        <v>8.1766917999075993E-9</v>
      </c>
      <c r="H433" s="62">
        <v>0</v>
      </c>
      <c r="I433" s="62">
        <v>0</v>
      </c>
      <c r="J433" s="62">
        <v>2.2960131737505401E-4</v>
      </c>
      <c r="K433" s="63">
        <v>1.6669585881775701E-10</v>
      </c>
      <c r="L433" s="63">
        <v>4.8772417177266702E-18</v>
      </c>
      <c r="M433" s="63">
        <v>5.3763494859968799E-27</v>
      </c>
      <c r="N433" s="62">
        <v>0.14419999999999999</v>
      </c>
      <c r="O433" s="62">
        <v>0</v>
      </c>
    </row>
    <row r="434" spans="1:15" ht="15.75" customHeight="1">
      <c r="A434" s="61">
        <v>6075021800</v>
      </c>
      <c r="B434" s="62">
        <v>0.02</v>
      </c>
      <c r="C434" s="62">
        <v>4091</v>
      </c>
      <c r="D434" s="62">
        <v>372</v>
      </c>
      <c r="E434" s="62" t="s">
        <v>121</v>
      </c>
      <c r="F434" s="63">
        <v>1.03126606774525E-11</v>
      </c>
      <c r="G434" s="63">
        <v>2.19510797243849E-6</v>
      </c>
      <c r="H434" s="62">
        <v>0</v>
      </c>
      <c r="I434" s="62">
        <v>0</v>
      </c>
      <c r="J434" s="62">
        <v>1.7308001131597899E-2</v>
      </c>
      <c r="K434" s="63">
        <v>6.2533538372367096E-7</v>
      </c>
      <c r="L434" s="63">
        <v>4.1912098276690002E-12</v>
      </c>
      <c r="M434" s="63">
        <v>2.0167061259123401E-18</v>
      </c>
      <c r="N434" s="62">
        <v>7.8399999999999997E-2</v>
      </c>
      <c r="O434" s="62">
        <v>0</v>
      </c>
    </row>
    <row r="435" spans="1:15" ht="15.75" customHeight="1">
      <c r="A435" s="61">
        <v>6075021700</v>
      </c>
      <c r="B435" s="62">
        <v>0.02</v>
      </c>
      <c r="C435" s="62">
        <v>4222</v>
      </c>
      <c r="D435" s="62">
        <v>588</v>
      </c>
      <c r="E435" s="62" t="s">
        <v>121</v>
      </c>
      <c r="F435" s="63">
        <v>6.6494460911463299E-12</v>
      </c>
      <c r="G435" s="63">
        <v>1.9603379011414899E-6</v>
      </c>
      <c r="H435" s="62">
        <v>0</v>
      </c>
      <c r="I435" s="62">
        <v>0</v>
      </c>
      <c r="J435" s="62">
        <v>2.4033868387792898E-2</v>
      </c>
      <c r="K435" s="63">
        <v>6.2693836062974497E-7</v>
      </c>
      <c r="L435" s="63">
        <v>4.1912195541036803E-12</v>
      </c>
      <c r="M435" s="63">
        <v>2.0167061264204902E-18</v>
      </c>
      <c r="N435" s="62">
        <v>0.4138</v>
      </c>
      <c r="O435" s="62">
        <v>0</v>
      </c>
    </row>
    <row r="436" spans="1:15" ht="15.75" customHeight="1">
      <c r="A436" s="61">
        <v>6075021600</v>
      </c>
      <c r="B436" s="62">
        <v>0.02</v>
      </c>
      <c r="C436" s="62">
        <v>4403</v>
      </c>
      <c r="D436" s="62">
        <v>263</v>
      </c>
      <c r="E436" s="62" t="s">
        <v>121</v>
      </c>
      <c r="F436" s="63">
        <v>9.8097695519981895E-12</v>
      </c>
      <c r="G436" s="63">
        <v>2.1381174402083998E-6</v>
      </c>
      <c r="H436" s="62">
        <v>0</v>
      </c>
      <c r="I436" s="62">
        <v>0</v>
      </c>
      <c r="J436" s="62">
        <v>1.15535584921097E-2</v>
      </c>
      <c r="K436" s="63">
        <v>4.0765343812481597E-7</v>
      </c>
      <c r="L436" s="63">
        <v>2.7930222276109001E-12</v>
      </c>
      <c r="M436" s="63">
        <v>1.34447021392176E-18</v>
      </c>
      <c r="N436" s="62">
        <v>9.1600000000000001E-2</v>
      </c>
      <c r="O436" s="62">
        <v>0</v>
      </c>
    </row>
    <row r="437" spans="1:15" ht="15.75" customHeight="1">
      <c r="A437" s="61">
        <v>6075021500</v>
      </c>
      <c r="B437" s="62">
        <v>0.02</v>
      </c>
      <c r="C437" s="62">
        <v>5237</v>
      </c>
      <c r="D437" s="62">
        <v>282</v>
      </c>
      <c r="E437" s="62" t="s">
        <v>121</v>
      </c>
      <c r="F437" s="63">
        <v>4.0333489520604202E-11</v>
      </c>
      <c r="G437" s="63">
        <v>3.1285274168968098E-6</v>
      </c>
      <c r="H437" s="62">
        <v>0</v>
      </c>
      <c r="I437" s="62">
        <v>0</v>
      </c>
      <c r="J437" s="62">
        <v>1.91357811088161E-2</v>
      </c>
      <c r="K437" s="63">
        <v>1.89631045722626E-6</v>
      </c>
      <c r="L437" s="63">
        <v>3.79823998743237E-11</v>
      </c>
      <c r="M437" s="63">
        <v>2.48299376927236E-17</v>
      </c>
      <c r="N437" s="62">
        <v>0.1086</v>
      </c>
      <c r="O437" s="62">
        <v>0</v>
      </c>
    </row>
    <row r="438" spans="1:15" ht="15.75" customHeight="1">
      <c r="A438" s="61">
        <v>6075017604</v>
      </c>
      <c r="B438" s="62">
        <v>0.02</v>
      </c>
      <c r="C438" s="62">
        <v>4008</v>
      </c>
      <c r="D438" s="62">
        <v>13</v>
      </c>
      <c r="E438" s="62" t="s">
        <v>121</v>
      </c>
      <c r="F438" s="63">
        <v>4.1404786310828599E-13</v>
      </c>
      <c r="G438" s="63">
        <v>7.5340357479556501E-7</v>
      </c>
      <c r="H438" s="63">
        <v>4.1487595883450199E-11</v>
      </c>
      <c r="I438" s="63">
        <v>7.5491038194515597E-5</v>
      </c>
      <c r="J438" s="62">
        <v>6.3662297952353205E-4</v>
      </c>
      <c r="K438" s="63">
        <v>2.6913082253052699E-9</v>
      </c>
      <c r="L438" s="63">
        <v>6.8188512110854005E-17</v>
      </c>
      <c r="M438" s="63">
        <v>8.4855900684505901E-28</v>
      </c>
      <c r="N438" s="62">
        <v>0.70820000000000005</v>
      </c>
      <c r="O438" s="62">
        <v>2.5000000000000001E-2</v>
      </c>
    </row>
    <row r="439" spans="1:15" ht="15.75" customHeight="1">
      <c r="A439" s="61">
        <v>6075021400</v>
      </c>
      <c r="B439" s="62">
        <v>0.02</v>
      </c>
      <c r="C439" s="62">
        <v>3404</v>
      </c>
      <c r="D439" s="62">
        <v>221</v>
      </c>
      <c r="E439" s="62" t="s">
        <v>121</v>
      </c>
      <c r="F439" s="63">
        <v>4.4806996778197997E-11</v>
      </c>
      <c r="G439" s="63">
        <v>3.1267300610596902E-6</v>
      </c>
      <c r="H439" s="62">
        <v>0</v>
      </c>
      <c r="I439" s="62">
        <v>0</v>
      </c>
      <c r="J439" s="62">
        <v>1.52693615708619E-2</v>
      </c>
      <c r="K439" s="63">
        <v>1.6818510685897199E-6</v>
      </c>
      <c r="L439" s="63">
        <v>3.6584286137991702E-11</v>
      </c>
      <c r="M439" s="63">
        <v>2.4157701781683399E-17</v>
      </c>
      <c r="N439" s="62">
        <v>0.1019</v>
      </c>
      <c r="O439" s="62">
        <v>0</v>
      </c>
    </row>
    <row r="440" spans="1:15" ht="15.75" customHeight="1">
      <c r="A440" s="61">
        <v>6075017603</v>
      </c>
      <c r="B440" s="62">
        <v>0.02</v>
      </c>
      <c r="C440" s="62">
        <v>5518</v>
      </c>
      <c r="D440" s="62">
        <v>36</v>
      </c>
      <c r="E440" s="62" t="s">
        <v>121</v>
      </c>
      <c r="F440" s="63">
        <v>1.3337817186450001E-11</v>
      </c>
      <c r="G440" s="63">
        <v>1.8866780412931199E-6</v>
      </c>
      <c r="H440" s="63">
        <v>1.8399518808707701E-9</v>
      </c>
      <c r="I440" s="62">
        <v>2.60267235796386E-4</v>
      </c>
      <c r="J440" s="62">
        <v>4.0749742046546304E-3</v>
      </c>
      <c r="K440" s="63">
        <v>2.2155380468704301E-7</v>
      </c>
      <c r="L440" s="63">
        <v>1.3982727685590601E-12</v>
      </c>
      <c r="M440" s="63">
        <v>6.7223591371893902E-19</v>
      </c>
      <c r="N440" s="62">
        <v>0.77059999999999995</v>
      </c>
      <c r="O440" s="62">
        <v>2.5000000000000001E-2</v>
      </c>
    </row>
    <row r="441" spans="1:15" ht="15.75" customHeight="1">
      <c r="A441" s="61">
        <v>6075020401</v>
      </c>
      <c r="B441" s="62">
        <v>0.02</v>
      </c>
      <c r="C441" s="62">
        <v>3235</v>
      </c>
      <c r="D441" s="62">
        <v>250</v>
      </c>
      <c r="E441" s="62" t="s">
        <v>121</v>
      </c>
      <c r="F441" s="63">
        <v>4.2635970251180102E-11</v>
      </c>
      <c r="G441" s="63">
        <v>3.0704381373789401E-6</v>
      </c>
      <c r="H441" s="62">
        <v>0</v>
      </c>
      <c r="I441" s="62">
        <v>0</v>
      </c>
      <c r="J441" s="62">
        <v>1.5727806501950901E-2</v>
      </c>
      <c r="K441" s="63">
        <v>1.6786212701897099E-6</v>
      </c>
      <c r="L441" s="63">
        <v>3.6584208575242301E-11</v>
      </c>
      <c r="M441" s="63">
        <v>2.4157701780545399E-17</v>
      </c>
      <c r="N441" s="62">
        <v>7.4999999999999997E-2</v>
      </c>
      <c r="O441" s="62">
        <v>0</v>
      </c>
    </row>
    <row r="442" spans="1:15" ht="15.75" customHeight="1">
      <c r="A442" s="61">
        <v>6075011102</v>
      </c>
      <c r="B442" s="62">
        <v>0.02</v>
      </c>
      <c r="C442" s="62">
        <v>2504</v>
      </c>
      <c r="D442" s="62">
        <v>17</v>
      </c>
      <c r="E442" s="62" t="s">
        <v>121</v>
      </c>
      <c r="F442" s="63">
        <v>1.54683685529328E-14</v>
      </c>
      <c r="G442" s="63">
        <v>6.7147871592097895E-7</v>
      </c>
      <c r="H442" s="63">
        <v>9.6831987141359103E-13</v>
      </c>
      <c r="I442" s="63">
        <v>4.2034567616653303E-5</v>
      </c>
      <c r="J442" s="62">
        <v>4.3123846676318298E-4</v>
      </c>
      <c r="K442" s="63">
        <v>7.6416382807258005E-11</v>
      </c>
      <c r="L442" s="63">
        <v>4.7504234191721498E-20</v>
      </c>
      <c r="M442" s="63">
        <v>2.4091094685249798E-31</v>
      </c>
      <c r="N442" s="62">
        <v>0.77439999999999998</v>
      </c>
      <c r="O442" s="62">
        <v>2.5000000000000001E-2</v>
      </c>
    </row>
    <row r="443" spans="1:15" ht="15.75" customHeight="1">
      <c r="A443" s="61">
        <v>6075011800</v>
      </c>
      <c r="B443" s="62">
        <v>0.02</v>
      </c>
      <c r="C443" s="62">
        <v>1589</v>
      </c>
      <c r="D443" s="62">
        <v>9</v>
      </c>
      <c r="E443" s="62" t="s">
        <v>121</v>
      </c>
      <c r="F443" s="63">
        <v>2.15464999368566E-13</v>
      </c>
      <c r="G443" s="63">
        <v>9.3002315387226904E-7</v>
      </c>
      <c r="H443" s="63">
        <v>1.71186941998326E-11</v>
      </c>
      <c r="I443" s="63">
        <v>7.3890339575151796E-5</v>
      </c>
      <c r="J443" s="62">
        <v>3.7665861879887898E-4</v>
      </c>
      <c r="K443" s="63">
        <v>6.71256060162394E-10</v>
      </c>
      <c r="L443" s="63">
        <v>6.7133014740401002E-18</v>
      </c>
      <c r="M443" s="63">
        <v>3.4649296681441998E-28</v>
      </c>
      <c r="N443" s="62">
        <v>0.92979999999999996</v>
      </c>
      <c r="O443" s="62">
        <v>0.05</v>
      </c>
    </row>
    <row r="444" spans="1:15" ht="15.75" customHeight="1">
      <c r="A444" s="61">
        <v>6075011700</v>
      </c>
      <c r="B444" s="62">
        <v>0.02</v>
      </c>
      <c r="C444" s="62">
        <v>1905</v>
      </c>
      <c r="D444" s="62">
        <v>82</v>
      </c>
      <c r="E444" s="62" t="s">
        <v>121</v>
      </c>
      <c r="F444" s="63">
        <v>3.7045261374626799E-11</v>
      </c>
      <c r="G444" s="63">
        <v>1.44342206625092E-6</v>
      </c>
      <c r="H444" s="63">
        <v>3.5285611459332E-9</v>
      </c>
      <c r="I444" s="62">
        <v>1.3748595181040099E-4</v>
      </c>
      <c r="J444" s="62">
        <v>2.1563123306859701E-2</v>
      </c>
      <c r="K444" s="63">
        <v>4.2564008451554102E-6</v>
      </c>
      <c r="L444" s="63">
        <v>3.7530506086601002E-11</v>
      </c>
      <c r="M444" s="63">
        <v>4.3985533889951598E-18</v>
      </c>
      <c r="N444" s="62">
        <v>0.92220000000000002</v>
      </c>
      <c r="O444" s="62">
        <v>0.05</v>
      </c>
    </row>
    <row r="445" spans="1:15" ht="15.75" customHeight="1">
      <c r="A445" s="61">
        <v>6075025800</v>
      </c>
      <c r="B445" s="62">
        <v>0.02</v>
      </c>
      <c r="C445" s="62">
        <v>2030</v>
      </c>
      <c r="D445" s="62">
        <v>145</v>
      </c>
      <c r="E445" s="62" t="s">
        <v>121</v>
      </c>
      <c r="F445" s="63">
        <v>8.14306948906517E-12</v>
      </c>
      <c r="G445" s="63">
        <v>1.92797845841276E-6</v>
      </c>
      <c r="H445" s="63">
        <v>4.1326077657005701E-10</v>
      </c>
      <c r="I445" s="63">
        <v>9.7844906764447701E-5</v>
      </c>
      <c r="J445" s="62">
        <v>5.9174101156623197E-3</v>
      </c>
      <c r="K445" s="63">
        <v>1.9220155316142E-7</v>
      </c>
      <c r="L445" s="63">
        <v>1.39489919056815E-12</v>
      </c>
      <c r="M445" s="63">
        <v>6.7223430237755197E-19</v>
      </c>
      <c r="N445" s="62">
        <v>0.74909999999999999</v>
      </c>
      <c r="O445" s="62">
        <v>2.5000000000000001E-2</v>
      </c>
    </row>
    <row r="446" spans="1:15" ht="15.75" customHeight="1">
      <c r="A446" s="61">
        <v>6075025702</v>
      </c>
      <c r="B446" s="62">
        <v>0.02</v>
      </c>
      <c r="C446" s="62">
        <v>4551</v>
      </c>
      <c r="D446" s="62">
        <v>305</v>
      </c>
      <c r="E446" s="62" t="s">
        <v>121</v>
      </c>
      <c r="F446" s="63">
        <v>7.5083633302645793E-12</v>
      </c>
      <c r="G446" s="63">
        <v>1.8896254134314299E-6</v>
      </c>
      <c r="H446" s="63">
        <v>8.5426403790085302E-10</v>
      </c>
      <c r="I446" s="62">
        <v>2.1499213141316101E-4</v>
      </c>
      <c r="J446" s="62">
        <v>1.34694509059166E-2</v>
      </c>
      <c r="K446" s="63">
        <v>4.1159152574161199E-7</v>
      </c>
      <c r="L446" s="63">
        <v>2.7931039077533199E-12</v>
      </c>
      <c r="M446" s="63">
        <v>1.3444702152487099E-18</v>
      </c>
      <c r="N446" s="62">
        <v>0.67669999999999997</v>
      </c>
      <c r="O446" s="62">
        <v>2.5000000000000001E-2</v>
      </c>
    </row>
    <row r="447" spans="1:15" ht="15.75" customHeight="1">
      <c r="A447" s="61">
        <v>6075017804</v>
      </c>
      <c r="B447" s="62">
        <v>0.02</v>
      </c>
      <c r="C447" s="62">
        <v>4752</v>
      </c>
      <c r="D447" s="62">
        <v>45</v>
      </c>
      <c r="E447" s="62" t="s">
        <v>121</v>
      </c>
      <c r="F447" s="63">
        <v>1.8673397910902301E-11</v>
      </c>
      <c r="G447" s="63">
        <v>2.1071782855319899E-6</v>
      </c>
      <c r="H447" s="63">
        <v>2.21839967181519E-9</v>
      </c>
      <c r="I447" s="62">
        <v>2.5033278032119999E-4</v>
      </c>
      <c r="J447" s="62">
        <v>6.0952963167786502E-3</v>
      </c>
      <c r="K447" s="63">
        <v>4.1541622857735298E-7</v>
      </c>
      <c r="L447" s="63">
        <v>2.7932339150740702E-12</v>
      </c>
      <c r="M447" s="63">
        <v>1.3444702166033201E-18</v>
      </c>
      <c r="N447" s="62">
        <v>0.64759999999999995</v>
      </c>
      <c r="O447" s="62">
        <v>2.5000000000000001E-2</v>
      </c>
    </row>
    <row r="448" spans="1:15" ht="15.75" customHeight="1">
      <c r="A448" s="61">
        <v>6075017803</v>
      </c>
      <c r="B448" s="62">
        <v>0.02</v>
      </c>
      <c r="C448" s="62">
        <v>2254</v>
      </c>
      <c r="D448" s="62">
        <v>27</v>
      </c>
      <c r="E448" s="62" t="s">
        <v>121</v>
      </c>
      <c r="F448" s="63">
        <v>1.9704934039655402E-12</v>
      </c>
      <c r="G448" s="63">
        <v>2.5251285655164801E-7</v>
      </c>
      <c r="H448" s="63">
        <v>1.11037303313458E-10</v>
      </c>
      <c r="I448" s="63">
        <v>1.4229099466685301E-5</v>
      </c>
      <c r="J448" s="62">
        <v>3.6813877784239299E-3</v>
      </c>
      <c r="K448" s="63">
        <v>2.2093925655949101E-7</v>
      </c>
      <c r="L448" s="63">
        <v>1.39826616261952E-12</v>
      </c>
      <c r="M448" s="63">
        <v>6.72235913373172E-19</v>
      </c>
      <c r="N448" s="62">
        <v>0.61850000000000005</v>
      </c>
      <c r="O448" s="62">
        <v>2.5000000000000001E-2</v>
      </c>
    </row>
    <row r="449" spans="1:15" ht="15.75" customHeight="1">
      <c r="A449" s="61">
        <v>6075025701</v>
      </c>
      <c r="B449" s="62">
        <v>0.02</v>
      </c>
      <c r="C449" s="62">
        <v>4716</v>
      </c>
      <c r="D449" s="62">
        <v>405</v>
      </c>
      <c r="E449" s="62" t="s">
        <v>121</v>
      </c>
      <c r="F449" s="63">
        <v>3.2196836893966201E-12</v>
      </c>
      <c r="G449" s="63">
        <v>1.6762387454182001E-6</v>
      </c>
      <c r="H449" s="63">
        <v>3.7960070697986098E-10</v>
      </c>
      <c r="I449" s="62">
        <v>1.9762854808480599E-4</v>
      </c>
      <c r="J449" s="62">
        <v>1.48616470707884E-2</v>
      </c>
      <c r="K449" s="63">
        <v>2.19528627983524E-7</v>
      </c>
      <c r="L449" s="63">
        <v>1.39819763049854E-12</v>
      </c>
      <c r="M449" s="63">
        <v>6.72235912520389E-19</v>
      </c>
      <c r="N449" s="62">
        <v>0.55189999999999995</v>
      </c>
      <c r="O449" s="62">
        <v>2.5000000000000001E-2</v>
      </c>
    </row>
    <row r="450" spans="1:15" ht="15.75" customHeight="1">
      <c r="A450" s="61">
        <v>6075025600</v>
      </c>
      <c r="B450" s="62">
        <v>0.02</v>
      </c>
      <c r="C450" s="62">
        <v>5482</v>
      </c>
      <c r="D450" s="62">
        <v>288</v>
      </c>
      <c r="E450" s="62" t="s">
        <v>121</v>
      </c>
      <c r="F450" s="63">
        <v>4.1363416306003604E-12</v>
      </c>
      <c r="G450" s="63">
        <v>1.6780147746115299E-6</v>
      </c>
      <c r="H450" s="63">
        <v>5.6688562047377899E-10</v>
      </c>
      <c r="I450" s="62">
        <v>2.29971924860511E-4</v>
      </c>
      <c r="J450" s="62">
        <v>1.0158998252671501E-2</v>
      </c>
      <c r="K450" s="63">
        <v>1.9257698734251601E-7</v>
      </c>
      <c r="L450" s="63">
        <v>1.39489808629608E-12</v>
      </c>
      <c r="M450" s="63">
        <v>6.72234302347569E-19</v>
      </c>
      <c r="N450" s="62">
        <v>0.73519999999999996</v>
      </c>
      <c r="O450" s="62">
        <v>2.5000000000000001E-2</v>
      </c>
    </row>
    <row r="451" spans="1:15" ht="15.75" customHeight="1">
      <c r="A451" s="61">
        <v>6075025502</v>
      </c>
      <c r="B451" s="62">
        <v>0.02</v>
      </c>
      <c r="C451" s="62">
        <v>4354</v>
      </c>
      <c r="D451" s="62">
        <v>254</v>
      </c>
      <c r="E451" s="62" t="s">
        <v>121</v>
      </c>
      <c r="F451" s="63">
        <v>8.3381055249708694E-14</v>
      </c>
      <c r="G451" s="63">
        <v>1.45440186026902E-6</v>
      </c>
      <c r="H451" s="63">
        <v>9.0760278639307995E-12</v>
      </c>
      <c r="I451" s="62">
        <v>1.5831164249028299E-4</v>
      </c>
      <c r="J451" s="62">
        <v>7.9857143538420092E-3</v>
      </c>
      <c r="K451" s="63">
        <v>3.52170720191397E-9</v>
      </c>
      <c r="L451" s="63">
        <v>6.8233139149076304E-17</v>
      </c>
      <c r="M451" s="63">
        <v>8.4862031045493794E-28</v>
      </c>
      <c r="N451" s="62">
        <v>0.59140000000000004</v>
      </c>
      <c r="O451" s="62">
        <v>2.5000000000000001E-2</v>
      </c>
    </row>
    <row r="452" spans="1:15" ht="15.75" customHeight="1">
      <c r="A452" s="61">
        <v>6075025501</v>
      </c>
      <c r="B452" s="62">
        <v>0.02</v>
      </c>
      <c r="C452" s="62">
        <v>3606</v>
      </c>
      <c r="D452" s="62">
        <v>253</v>
      </c>
      <c r="E452" s="62" t="s">
        <v>121</v>
      </c>
      <c r="F452" s="63">
        <v>8.1101451378712797E-14</v>
      </c>
      <c r="G452" s="63">
        <v>1.4105829075021999E-6</v>
      </c>
      <c r="H452" s="63">
        <v>7.3112958417909596E-12</v>
      </c>
      <c r="I452" s="62">
        <v>1.2716404911132401E-4</v>
      </c>
      <c r="J452" s="62">
        <v>7.9550622204964706E-3</v>
      </c>
      <c r="K452" s="63">
        <v>3.5182775614063099E-9</v>
      </c>
      <c r="L452" s="63">
        <v>6.8232999807774902E-17</v>
      </c>
      <c r="M452" s="63">
        <v>8.4862026952924008E-28</v>
      </c>
      <c r="N452" s="62">
        <v>0.53080000000000005</v>
      </c>
      <c r="O452" s="62">
        <v>2.5000000000000001E-2</v>
      </c>
    </row>
    <row r="453" spans="1:15" ht="15.75" customHeight="1">
      <c r="A453" s="61">
        <v>6075025403</v>
      </c>
      <c r="B453" s="62">
        <v>0.02</v>
      </c>
      <c r="C453" s="62">
        <v>4430</v>
      </c>
      <c r="D453" s="62">
        <v>388</v>
      </c>
      <c r="E453" s="62" t="s">
        <v>121</v>
      </c>
      <c r="F453" s="63">
        <v>2.3698581378628802E-11</v>
      </c>
      <c r="G453" s="63">
        <v>2.28744155492176E-6</v>
      </c>
      <c r="H453" s="63">
        <v>2.6246178876831402E-9</v>
      </c>
      <c r="I453" s="62">
        <v>2.5333415220758499E-4</v>
      </c>
      <c r="J453" s="62">
        <v>1.8713566140571299E-2</v>
      </c>
      <c r="K453" s="63">
        <v>1.4900159120297301E-6</v>
      </c>
      <c r="L453" s="63">
        <v>3.5189377576440099E-11</v>
      </c>
      <c r="M453" s="63">
        <v>2.3485467479016201E-17</v>
      </c>
      <c r="N453" s="62">
        <v>0.69650000000000001</v>
      </c>
      <c r="O453" s="62">
        <v>2.5000000000000001E-2</v>
      </c>
    </row>
    <row r="454" spans="1:15" ht="15.75" customHeight="1">
      <c r="A454" s="61">
        <v>6075025402</v>
      </c>
      <c r="B454" s="62">
        <v>0.02</v>
      </c>
      <c r="C454" s="62">
        <v>2869</v>
      </c>
      <c r="D454" s="62">
        <v>181</v>
      </c>
      <c r="E454" s="62" t="s">
        <v>121</v>
      </c>
      <c r="F454" s="63">
        <v>7.25143286795251E-12</v>
      </c>
      <c r="G454" s="63">
        <v>1.99017555194372E-6</v>
      </c>
      <c r="H454" s="63">
        <v>5.20109022453894E-10</v>
      </c>
      <c r="I454" s="62">
        <v>1.4274534146316301E-4</v>
      </c>
      <c r="J454" s="62">
        <v>7.7616758052687597E-3</v>
      </c>
      <c r="K454" s="63">
        <v>2.17490472593791E-7</v>
      </c>
      <c r="L454" s="63">
        <v>1.3981819000528801E-12</v>
      </c>
      <c r="M454" s="63">
        <v>6.7223591188851295E-19</v>
      </c>
      <c r="N454" s="62">
        <v>0.71360000000000001</v>
      </c>
      <c r="O454" s="62">
        <v>2.5000000000000001E-2</v>
      </c>
    </row>
    <row r="455" spans="1:15" ht="15.75" customHeight="1">
      <c r="A455" s="61">
        <v>6075025401</v>
      </c>
      <c r="B455" s="62">
        <v>0.02</v>
      </c>
      <c r="C455" s="62">
        <v>3331</v>
      </c>
      <c r="D455" s="62">
        <v>221</v>
      </c>
      <c r="E455" s="62" t="s">
        <v>121</v>
      </c>
      <c r="F455" s="63">
        <v>1.0523688510872801E-11</v>
      </c>
      <c r="G455" s="63">
        <v>2.0446587319944599E-6</v>
      </c>
      <c r="H455" s="63">
        <v>8.7636016074293397E-10</v>
      </c>
      <c r="I455" s="62">
        <v>1.7026895590683801E-4</v>
      </c>
      <c r="J455" s="62">
        <v>1.0294712424535399E-2</v>
      </c>
      <c r="K455" s="63">
        <v>4.0748490291084199E-7</v>
      </c>
      <c r="L455" s="63">
        <v>2.79302217612453E-12</v>
      </c>
      <c r="M455" s="63">
        <v>1.34447021392152E-18</v>
      </c>
      <c r="N455" s="62">
        <v>0.52629999999999999</v>
      </c>
      <c r="O455" s="62">
        <v>2.5000000000000001E-2</v>
      </c>
    </row>
    <row r="456" spans="1:15" ht="15.75" customHeight="1">
      <c r="A456" s="61">
        <v>6075025300</v>
      </c>
      <c r="B456" s="62">
        <v>0.02</v>
      </c>
      <c r="C456" s="62">
        <v>4412</v>
      </c>
      <c r="D456" s="62">
        <v>249</v>
      </c>
      <c r="E456" s="62" t="s">
        <v>121</v>
      </c>
      <c r="F456" s="63">
        <v>2.20923191737026E-10</v>
      </c>
      <c r="G456" s="63">
        <v>7.49175657609733E-6</v>
      </c>
      <c r="H456" s="62">
        <v>0</v>
      </c>
      <c r="I456" s="62">
        <v>0</v>
      </c>
      <c r="J456" s="62">
        <v>4.2997906187509802E-2</v>
      </c>
      <c r="K456" s="63">
        <v>9.7513231994035995E-6</v>
      </c>
      <c r="L456" s="63">
        <v>1.11128501018431E-10</v>
      </c>
      <c r="M456" s="63">
        <v>2.8146802439180699E-17</v>
      </c>
      <c r="N456" s="62">
        <v>0.35639999999999999</v>
      </c>
      <c r="O456" s="62">
        <v>0</v>
      </c>
    </row>
    <row r="457" spans="1:15" ht="15.75" customHeight="1">
      <c r="A457" s="61">
        <v>6075025200</v>
      </c>
      <c r="B457" s="62">
        <v>0.02</v>
      </c>
      <c r="C457" s="62">
        <v>5164</v>
      </c>
      <c r="D457" s="62">
        <v>385</v>
      </c>
      <c r="E457" s="62" t="s">
        <v>121</v>
      </c>
      <c r="F457" s="63">
        <v>5.0510696079295197E-15</v>
      </c>
      <c r="G457" s="63">
        <v>2.43600276527808E-8</v>
      </c>
      <c r="H457" s="62">
        <v>0</v>
      </c>
      <c r="I457" s="62">
        <v>0</v>
      </c>
      <c r="J457" s="62">
        <v>2.0751486155066201E-4</v>
      </c>
      <c r="K457" s="63">
        <v>3.3098600612811998E-10</v>
      </c>
      <c r="L457" s="63">
        <v>4.6465763008672597E-17</v>
      </c>
      <c r="M457" s="63">
        <v>7.6730006721228699E-26</v>
      </c>
      <c r="N457" s="62">
        <v>0.21460000000000001</v>
      </c>
      <c r="O457" s="62">
        <v>0</v>
      </c>
    </row>
    <row r="458" spans="1:15" ht="15.75" customHeight="1">
      <c r="A458" s="61">
        <v>6075017903</v>
      </c>
      <c r="B458" s="62">
        <v>0.02</v>
      </c>
      <c r="C458" s="62">
        <v>2747</v>
      </c>
      <c r="D458" s="62">
        <v>459</v>
      </c>
      <c r="E458" s="62" t="s">
        <v>121</v>
      </c>
      <c r="F458" s="63">
        <v>6.5655098609314898E-15</v>
      </c>
      <c r="G458" s="63">
        <v>4.0221224009562703E-8</v>
      </c>
      <c r="H458" s="63">
        <v>9.0177277939894103E-13</v>
      </c>
      <c r="I458" s="63">
        <v>5.5243851177134399E-6</v>
      </c>
      <c r="J458" s="62">
        <v>8.4316772857147195E-4</v>
      </c>
      <c r="K458" s="63">
        <v>1.05872504165399E-9</v>
      </c>
      <c r="L458" s="63">
        <v>7.0847398528592204E-17</v>
      </c>
      <c r="M458" s="63">
        <v>9.1965788518081396E-26</v>
      </c>
      <c r="N458" s="62">
        <v>0.92830000000000001</v>
      </c>
      <c r="O458" s="62">
        <v>0.05</v>
      </c>
    </row>
    <row r="459" spans="1:15" ht="15.75" customHeight="1">
      <c r="A459" s="61">
        <v>6075025100</v>
      </c>
      <c r="B459" s="62">
        <v>0.02</v>
      </c>
      <c r="C459" s="62">
        <v>3364</v>
      </c>
      <c r="D459" s="62">
        <v>325</v>
      </c>
      <c r="E459" s="62" t="s">
        <v>121</v>
      </c>
      <c r="F459" s="63">
        <v>1.05496671468095E-15</v>
      </c>
      <c r="G459" s="63">
        <v>1.8077270990591701E-8</v>
      </c>
      <c r="H459" s="62">
        <v>0</v>
      </c>
      <c r="I459" s="62">
        <v>0</v>
      </c>
      <c r="J459" s="62">
        <v>1.2814837448261399E-4</v>
      </c>
      <c r="K459" s="63">
        <v>5.7527478559430299E-11</v>
      </c>
      <c r="L459" s="63">
        <v>1.6262179180693501E-18</v>
      </c>
      <c r="M459" s="63">
        <v>1.7921166428733002E-27</v>
      </c>
      <c r="N459" s="62">
        <v>0.27629999999999999</v>
      </c>
      <c r="O459" s="62">
        <v>0</v>
      </c>
    </row>
    <row r="460" spans="1:15" ht="15.75" customHeight="1">
      <c r="A460" s="61">
        <v>6075023400</v>
      </c>
      <c r="B460" s="62">
        <v>0.02</v>
      </c>
      <c r="C460" s="62">
        <v>4110</v>
      </c>
      <c r="D460" s="62">
        <v>312</v>
      </c>
      <c r="E460" s="62" t="s">
        <v>121</v>
      </c>
      <c r="F460" s="63">
        <v>6.5837172637196E-12</v>
      </c>
      <c r="G460" s="63">
        <v>1.75264557230672E-6</v>
      </c>
      <c r="H460" s="63">
        <v>1.35295389769438E-9</v>
      </c>
      <c r="I460" s="62">
        <v>3.6016866510903101E-4</v>
      </c>
      <c r="J460" s="62">
        <v>1.53008036873156E-2</v>
      </c>
      <c r="K460" s="63">
        <v>4.4202406256289998E-7</v>
      </c>
      <c r="L460" s="63">
        <v>2.7964833343031001E-12</v>
      </c>
      <c r="M460" s="63">
        <v>1.3444718271249601E-18</v>
      </c>
      <c r="N460" s="62">
        <v>0.90049999999999997</v>
      </c>
      <c r="O460" s="62">
        <v>0.05</v>
      </c>
    </row>
    <row r="461" spans="1:15" ht="15.75" customHeight="1">
      <c r="A461" s="61">
        <v>6075023300</v>
      </c>
      <c r="B461" s="62">
        <v>0.02</v>
      </c>
      <c r="C461" s="62">
        <v>4369</v>
      </c>
      <c r="D461" s="62">
        <v>205</v>
      </c>
      <c r="E461" s="62" t="s">
        <v>121</v>
      </c>
      <c r="F461" s="63">
        <v>4.5487264371293602E-12</v>
      </c>
      <c r="G461" s="63">
        <v>1.42404171447614E-6</v>
      </c>
      <c r="H461" s="63">
        <v>9.9366929019090903E-10</v>
      </c>
      <c r="I461" s="62">
        <v>3.1108191252731299E-4</v>
      </c>
      <c r="J461" s="62">
        <v>8.9990514005649398E-3</v>
      </c>
      <c r="K461" s="63">
        <v>2.2106314295316801E-7</v>
      </c>
      <c r="L461" s="63">
        <v>1.39825973039283E-12</v>
      </c>
      <c r="M461" s="63">
        <v>6.7223591324492201E-19</v>
      </c>
      <c r="N461" s="62">
        <v>0.9042</v>
      </c>
      <c r="O461" s="62">
        <v>0.05</v>
      </c>
    </row>
    <row r="462" spans="1:15" ht="15.75" customHeight="1">
      <c r="A462" s="61">
        <v>6075018000</v>
      </c>
      <c r="B462" s="62">
        <v>0.02</v>
      </c>
      <c r="C462" s="62">
        <v>4758</v>
      </c>
      <c r="D462" s="62">
        <v>121</v>
      </c>
      <c r="E462" s="62" t="s">
        <v>121</v>
      </c>
      <c r="F462" s="63">
        <v>6.5384530297305397E-12</v>
      </c>
      <c r="G462" s="63">
        <v>7.5587932726112301E-7</v>
      </c>
      <c r="H462" s="63">
        <v>7.7774898788644804E-10</v>
      </c>
      <c r="I462" s="63">
        <v>8.99118459777106E-5</v>
      </c>
      <c r="J462" s="62">
        <v>1.5808567604899602E-2</v>
      </c>
      <c r="K462" s="63">
        <v>1.0516769180273301E-6</v>
      </c>
      <c r="L462" s="63">
        <v>6.9847328922515899E-12</v>
      </c>
      <c r="M462" s="63">
        <v>3.3611763465499699E-18</v>
      </c>
      <c r="N462" s="62">
        <v>0.6099</v>
      </c>
      <c r="O462" s="62">
        <v>2.5000000000000001E-2</v>
      </c>
    </row>
    <row r="463" spans="1:15" ht="15.75" customHeight="1">
      <c r="A463" s="61">
        <v>6075020101</v>
      </c>
      <c r="B463" s="62">
        <v>0.02</v>
      </c>
      <c r="C463" s="62">
        <v>3841</v>
      </c>
      <c r="D463" s="62">
        <v>46</v>
      </c>
      <c r="E463" s="62" t="s">
        <v>121</v>
      </c>
      <c r="F463" s="63">
        <v>7.3353369881661607E-12</v>
      </c>
      <c r="G463" s="63">
        <v>9.4688359533467498E-7</v>
      </c>
      <c r="H463" s="63">
        <v>7.04375734288655E-10</v>
      </c>
      <c r="I463" s="63">
        <v>9.0924497242012104E-5</v>
      </c>
      <c r="J463" s="62">
        <v>3.6426741843584099E-3</v>
      </c>
      <c r="K463" s="63">
        <v>2.17025784049395E-7</v>
      </c>
      <c r="L463" s="63">
        <v>1.3981818756089599E-12</v>
      </c>
      <c r="M463" s="63">
        <v>6.7223591188848204E-19</v>
      </c>
      <c r="N463" s="62">
        <v>0.69299999999999995</v>
      </c>
      <c r="O463" s="62">
        <v>2.5000000000000001E-2</v>
      </c>
    </row>
    <row r="464" spans="1:15" ht="15.75" customHeight="1">
      <c r="A464" s="61">
        <v>6075020102</v>
      </c>
      <c r="B464" s="62">
        <v>0.02</v>
      </c>
      <c r="C464" s="62">
        <v>3081</v>
      </c>
      <c r="D464" s="62">
        <v>38</v>
      </c>
      <c r="E464" s="62" t="s">
        <v>121</v>
      </c>
      <c r="F464" s="63">
        <v>1.7275278668295401E-11</v>
      </c>
      <c r="G464" s="63">
        <v>1.81872082485811E-6</v>
      </c>
      <c r="H464" s="63">
        <v>2.6612566788509101E-9</v>
      </c>
      <c r="I464" s="62">
        <v>2.8017394306939199E-4</v>
      </c>
      <c r="J464" s="62">
        <v>2.6260160950816302E-3</v>
      </c>
      <c r="K464" s="63">
        <v>1.91829464910731E-7</v>
      </c>
      <c r="L464" s="63">
        <v>1.3948991698864399E-12</v>
      </c>
      <c r="M464" s="63">
        <v>6.7223430237752202E-19</v>
      </c>
      <c r="N464" s="62">
        <v>0.90339999999999998</v>
      </c>
      <c r="O464" s="62">
        <v>0.05</v>
      </c>
    </row>
    <row r="465" spans="1:15" ht="15.75" customHeight="1">
      <c r="A465" s="61">
        <v>6075020201</v>
      </c>
      <c r="B465" s="62">
        <v>0.02</v>
      </c>
      <c r="C465" s="62">
        <v>2494</v>
      </c>
      <c r="D465" s="62">
        <v>47</v>
      </c>
      <c r="E465" s="62" t="s">
        <v>121</v>
      </c>
      <c r="F465" s="63">
        <v>2.17186642138654E-11</v>
      </c>
      <c r="G465" s="63">
        <v>2.8271035165558701E-6</v>
      </c>
      <c r="H465" s="63">
        <v>1.35415871373451E-9</v>
      </c>
      <c r="I465" s="62">
        <v>1.76269904257259E-4</v>
      </c>
      <c r="J465" s="62">
        <v>3.6733263177039601E-3</v>
      </c>
      <c r="K465" s="63">
        <v>2.17029213689903E-7</v>
      </c>
      <c r="L465" s="63">
        <v>1.3981818757483001E-12</v>
      </c>
      <c r="M465" s="63">
        <v>6.7223591188848204E-19</v>
      </c>
      <c r="N465" s="62">
        <v>0.62529999999999997</v>
      </c>
      <c r="O465" s="62">
        <v>2.5000000000000001E-2</v>
      </c>
    </row>
    <row r="466" spans="1:15" ht="15.75" customHeight="1">
      <c r="A466" s="61">
        <v>6075020202</v>
      </c>
      <c r="B466" s="62">
        <v>0.02</v>
      </c>
      <c r="C466" s="62">
        <v>3914</v>
      </c>
      <c r="D466" s="62">
        <v>77</v>
      </c>
      <c r="E466" s="62" t="s">
        <v>121</v>
      </c>
      <c r="F466" s="63">
        <v>2.4545632320134401E-11</v>
      </c>
      <c r="G466" s="63">
        <v>2.7597356359772099E-6</v>
      </c>
      <c r="H466" s="62">
        <v>0</v>
      </c>
      <c r="I466" s="62">
        <v>0</v>
      </c>
      <c r="J466" s="62">
        <v>5.94953014698391E-3</v>
      </c>
      <c r="K466" s="63">
        <v>4.0696170490640601E-7</v>
      </c>
      <c r="L466" s="63">
        <v>2.7930214542781601E-12</v>
      </c>
      <c r="M466" s="63">
        <v>1.3444702138957401E-18</v>
      </c>
      <c r="N466" s="62">
        <v>0.45700000000000002</v>
      </c>
      <c r="O466" s="62">
        <v>0</v>
      </c>
    </row>
    <row r="467" spans="1:15" ht="15.75" customHeight="1">
      <c r="A467" s="61">
        <v>6001400200</v>
      </c>
      <c r="B467" s="62">
        <v>0.02</v>
      </c>
      <c r="C467" s="62">
        <v>2001</v>
      </c>
      <c r="D467" s="62">
        <v>696</v>
      </c>
      <c r="E467" s="62" t="s">
        <v>121</v>
      </c>
      <c r="F467" s="63">
        <v>1.6693185648433102E-11</v>
      </c>
      <c r="G467" s="63">
        <v>2.2531480784507302E-6</v>
      </c>
      <c r="H467" s="62">
        <v>0</v>
      </c>
      <c r="I467" s="62">
        <v>0</v>
      </c>
      <c r="J467" s="62">
        <v>3.3581253569006098E-2</v>
      </c>
      <c r="K467" s="63">
        <v>1.9123448012694298E-6</v>
      </c>
      <c r="L467" s="63">
        <v>3.7982757343959001E-11</v>
      </c>
      <c r="M467" s="63">
        <v>2.48299376976066E-17</v>
      </c>
      <c r="N467" s="62">
        <v>0.2777</v>
      </c>
      <c r="O467" s="62">
        <v>0</v>
      </c>
    </row>
    <row r="468" spans="1:15" ht="15.75" customHeight="1">
      <c r="A468" s="61">
        <v>6075017101</v>
      </c>
      <c r="B468" s="62">
        <v>0.02</v>
      </c>
      <c r="C468" s="62">
        <v>3766</v>
      </c>
      <c r="D468" s="62">
        <v>198</v>
      </c>
      <c r="E468" s="62" t="s">
        <v>121</v>
      </c>
      <c r="F468" s="63">
        <v>5.40378886110325E-11</v>
      </c>
      <c r="G468" s="63">
        <v>3.50276230091171E-6</v>
      </c>
      <c r="H468" s="62">
        <v>0</v>
      </c>
      <c r="I468" s="62">
        <v>0</v>
      </c>
      <c r="J468" s="62">
        <v>1.4155040549127701E-2</v>
      </c>
      <c r="K468" s="63">
        <v>1.6784691617606099E-6</v>
      </c>
      <c r="L468" s="63">
        <v>3.6584208608136999E-11</v>
      </c>
      <c r="M468" s="63">
        <v>2.4157701780545599E-17</v>
      </c>
      <c r="N468" s="62">
        <v>0.1719</v>
      </c>
      <c r="O468" s="62">
        <v>0</v>
      </c>
    </row>
    <row r="469" spans="1:15" ht="15.75" customHeight="1">
      <c r="A469" s="61">
        <v>6075011200</v>
      </c>
      <c r="B469" s="62">
        <v>0.02</v>
      </c>
      <c r="C469" s="62">
        <v>3441</v>
      </c>
      <c r="D469" s="62">
        <v>71</v>
      </c>
      <c r="E469" s="62" t="s">
        <v>121</v>
      </c>
      <c r="F469" s="63">
        <v>3.4591338629325101E-11</v>
      </c>
      <c r="G469" s="63">
        <v>3.6699269407220301E-6</v>
      </c>
      <c r="H469" s="62">
        <v>0</v>
      </c>
      <c r="I469" s="62">
        <v>0</v>
      </c>
      <c r="J469" s="62">
        <v>5.6056322335152802E-3</v>
      </c>
      <c r="K469" s="63">
        <v>4.0635022077495001E-7</v>
      </c>
      <c r="L469" s="63">
        <v>2.79301547798409E-12</v>
      </c>
      <c r="M469" s="63">
        <v>1.3444702135752101E-18</v>
      </c>
      <c r="N469" s="62">
        <v>0.41210000000000002</v>
      </c>
      <c r="O469" s="62">
        <v>0</v>
      </c>
    </row>
    <row r="470" spans="1:15" ht="15.75" customHeight="1">
      <c r="A470" s="61">
        <v>6075011300</v>
      </c>
      <c r="B470" s="62">
        <v>0.02</v>
      </c>
      <c r="C470" s="62">
        <v>3068</v>
      </c>
      <c r="D470" s="62">
        <v>35</v>
      </c>
      <c r="E470" s="62" t="s">
        <v>121</v>
      </c>
      <c r="F470" s="63">
        <v>3.0799552702793899E-10</v>
      </c>
      <c r="G470" s="63">
        <v>1.03706940562537E-5</v>
      </c>
      <c r="H470" s="63">
        <v>4.7246513846085799E-8</v>
      </c>
      <c r="I470" s="62">
        <v>1.5908644682293199E-3</v>
      </c>
      <c r="J470" s="62">
        <v>1.1044192820474001E-2</v>
      </c>
      <c r="K470" s="63">
        <v>2.52274892977578E-6</v>
      </c>
      <c r="L470" s="63">
        <v>2.2696532310254601E-11</v>
      </c>
      <c r="M470" s="63">
        <v>1.8119789570903E-18</v>
      </c>
      <c r="N470" s="62">
        <v>0.93559999999999999</v>
      </c>
      <c r="O470" s="62">
        <v>0.05</v>
      </c>
    </row>
    <row r="471" spans="1:15" ht="15.75" customHeight="1">
      <c r="A471" s="61">
        <v>6075020300</v>
      </c>
      <c r="B471" s="62">
        <v>0.02</v>
      </c>
      <c r="C471" s="62">
        <v>3624</v>
      </c>
      <c r="D471" s="62">
        <v>85</v>
      </c>
      <c r="E471" s="62" t="s">
        <v>121</v>
      </c>
      <c r="F471" s="63">
        <v>2.23461433710293E-11</v>
      </c>
      <c r="G471" s="63">
        <v>2.6112643642115501E-6</v>
      </c>
      <c r="H471" s="62">
        <v>0</v>
      </c>
      <c r="I471" s="62">
        <v>0</v>
      </c>
      <c r="J471" s="62">
        <v>6.1852400015312602E-3</v>
      </c>
      <c r="K471" s="63">
        <v>4.07071961719946E-7</v>
      </c>
      <c r="L471" s="63">
        <v>2.79302254985808E-12</v>
      </c>
      <c r="M471" s="63">
        <v>1.34447021392556E-18</v>
      </c>
      <c r="N471" s="62">
        <v>0.21890000000000001</v>
      </c>
      <c r="O471" s="62">
        <v>0</v>
      </c>
    </row>
    <row r="472" spans="1:15" ht="15.75" customHeight="1">
      <c r="A472" s="61">
        <v>6075020602</v>
      </c>
      <c r="B472" s="62">
        <v>0.02</v>
      </c>
      <c r="C472" s="62">
        <v>2272</v>
      </c>
      <c r="D472" s="62">
        <v>117</v>
      </c>
      <c r="E472" s="62" t="s">
        <v>121</v>
      </c>
      <c r="F472" s="63">
        <v>2.2607831541174901E-11</v>
      </c>
      <c r="G472" s="63">
        <v>3.2398927412443702E-6</v>
      </c>
      <c r="H472" s="62">
        <v>0</v>
      </c>
      <c r="I472" s="62">
        <v>0</v>
      </c>
      <c r="J472" s="62">
        <v>7.6462417801484899E-3</v>
      </c>
      <c r="K472" s="63">
        <v>4.1033090983201602E-7</v>
      </c>
      <c r="L472" s="63">
        <v>2.7930972040174198E-12</v>
      </c>
      <c r="M472" s="63">
        <v>1.3444702149024E-18</v>
      </c>
      <c r="N472" s="62">
        <v>0.1565</v>
      </c>
      <c r="O472" s="62">
        <v>0</v>
      </c>
    </row>
    <row r="473" spans="1:15" ht="15.75" customHeight="1">
      <c r="A473" s="61">
        <v>6075016900</v>
      </c>
      <c r="B473" s="62">
        <v>0.02</v>
      </c>
      <c r="C473" s="62">
        <v>3425</v>
      </c>
      <c r="D473" s="62">
        <v>117</v>
      </c>
      <c r="E473" s="62" t="s">
        <v>121</v>
      </c>
      <c r="F473" s="63">
        <v>7.9878280023123306E-11</v>
      </c>
      <c r="G473" s="63">
        <v>4.3647779572372604E-6</v>
      </c>
      <c r="H473" s="62">
        <v>0</v>
      </c>
      <c r="I473" s="62">
        <v>0</v>
      </c>
      <c r="J473" s="62">
        <v>1.1947989684353601E-2</v>
      </c>
      <c r="K473" s="63">
        <v>1.68068877731335E-6</v>
      </c>
      <c r="L473" s="63">
        <v>3.6584276835946702E-11</v>
      </c>
      <c r="M473" s="63">
        <v>2.41577017811794E-17</v>
      </c>
      <c r="N473" s="62">
        <v>0.28000000000000003</v>
      </c>
      <c r="O473" s="62">
        <v>0</v>
      </c>
    </row>
    <row r="474" spans="1:15" ht="15.75" customHeight="1">
      <c r="A474" s="61">
        <v>6075017000</v>
      </c>
      <c r="B474" s="62">
        <v>0.02</v>
      </c>
      <c r="C474" s="62">
        <v>4088</v>
      </c>
      <c r="D474" s="62">
        <v>326</v>
      </c>
      <c r="E474" s="62" t="s">
        <v>121</v>
      </c>
      <c r="F474" s="63">
        <v>4.0722590195116699E-11</v>
      </c>
      <c r="G474" s="63">
        <v>3.2599883461423799E-6</v>
      </c>
      <c r="H474" s="62">
        <v>0</v>
      </c>
      <c r="I474" s="62">
        <v>0</v>
      </c>
      <c r="J474" s="62">
        <v>2.1719180483446201E-2</v>
      </c>
      <c r="K474" s="63">
        <v>2.0855459947012899E-6</v>
      </c>
      <c r="L474" s="63">
        <v>3.9377230920073397E-11</v>
      </c>
      <c r="M474" s="63">
        <v>2.5502171994253002E-17</v>
      </c>
      <c r="N474" s="62">
        <v>3.39E-2</v>
      </c>
      <c r="O474" s="62">
        <v>0</v>
      </c>
    </row>
    <row r="475" spans="1:15" ht="15.75" customHeight="1">
      <c r="A475" s="61">
        <v>6075020900</v>
      </c>
      <c r="B475" s="62">
        <v>0.02</v>
      </c>
      <c r="C475" s="62">
        <v>4296</v>
      </c>
      <c r="D475" s="62">
        <v>187</v>
      </c>
      <c r="E475" s="62" t="s">
        <v>121</v>
      </c>
      <c r="F475" s="63">
        <v>1.72708405666892E-11</v>
      </c>
      <c r="G475" s="63">
        <v>2.54317524457444E-6</v>
      </c>
      <c r="H475" s="63">
        <v>3.7097765537248399E-9</v>
      </c>
      <c r="I475" s="62">
        <v>5.4627404253458905E-4</v>
      </c>
      <c r="J475" s="62">
        <v>1.20171684796181E-2</v>
      </c>
      <c r="K475" s="63">
        <v>6.2762311675532303E-7</v>
      </c>
      <c r="L475" s="63">
        <v>4.1912816985584403E-12</v>
      </c>
      <c r="M475" s="63">
        <v>2.0167061269486298E-18</v>
      </c>
      <c r="N475" s="62">
        <v>0.81610000000000005</v>
      </c>
      <c r="O475" s="62">
        <v>0.05</v>
      </c>
    </row>
    <row r="476" spans="1:15" ht="15.75" customHeight="1">
      <c r="A476" s="61">
        <v>6075012802</v>
      </c>
      <c r="B476" s="62">
        <v>0.02</v>
      </c>
      <c r="C476" s="62">
        <v>1901</v>
      </c>
      <c r="D476" s="62">
        <v>66</v>
      </c>
      <c r="E476" s="62" t="s">
        <v>121</v>
      </c>
      <c r="F476" s="63">
        <v>3.2751512540816498E-11</v>
      </c>
      <c r="G476" s="63">
        <v>3.39885302345268E-6</v>
      </c>
      <c r="H476" s="62">
        <v>0</v>
      </c>
      <c r="I476" s="62">
        <v>0</v>
      </c>
      <c r="J476" s="62">
        <v>5.4830237001331104E-3</v>
      </c>
      <c r="K476" s="63">
        <v>4.0633650221291898E-7</v>
      </c>
      <c r="L476" s="63">
        <v>2.7930154774267302E-12</v>
      </c>
      <c r="M476" s="63">
        <v>1.3444702135752101E-18</v>
      </c>
      <c r="N476" s="62">
        <v>7.7600000000000002E-2</v>
      </c>
      <c r="O476" s="62">
        <v>0</v>
      </c>
    </row>
    <row r="477" spans="1:15" ht="15.75" customHeight="1">
      <c r="A477" s="61">
        <v>6075012901</v>
      </c>
      <c r="B477" s="62">
        <v>0.02</v>
      </c>
      <c r="C477" s="62">
        <v>2853</v>
      </c>
      <c r="D477" s="62">
        <v>58</v>
      </c>
      <c r="E477" s="62" t="s">
        <v>121</v>
      </c>
      <c r="F477" s="63">
        <v>2.3517155732927601E-11</v>
      </c>
      <c r="G477" s="63">
        <v>3.37526828160666E-6</v>
      </c>
      <c r="H477" s="62">
        <v>0</v>
      </c>
      <c r="I477" s="62">
        <v>0</v>
      </c>
      <c r="J477" s="62">
        <v>4.0548982138136503E-3</v>
      </c>
      <c r="K477" s="63">
        <v>2.17280713755022E-7</v>
      </c>
      <c r="L477" s="63">
        <v>1.3981845331487901E-12</v>
      </c>
      <c r="M477" s="63">
        <v>6.72235912046437E-19</v>
      </c>
      <c r="N477" s="62">
        <v>9.5500000000000002E-2</v>
      </c>
      <c r="O477" s="62">
        <v>0</v>
      </c>
    </row>
    <row r="478" spans="1:15" ht="15.75" customHeight="1">
      <c r="A478" s="61">
        <v>6075012902</v>
      </c>
      <c r="B478" s="62">
        <v>0.02</v>
      </c>
      <c r="C478" s="62">
        <v>3667</v>
      </c>
      <c r="D478" s="62">
        <v>85</v>
      </c>
      <c r="E478" s="62" t="s">
        <v>121</v>
      </c>
      <c r="F478" s="63">
        <v>2.4141224116195E-11</v>
      </c>
      <c r="G478" s="63">
        <v>2.7662296189545201E-6</v>
      </c>
      <c r="H478" s="62">
        <v>0</v>
      </c>
      <c r="I478" s="62">
        <v>0</v>
      </c>
      <c r="J478" s="62">
        <v>6.0559070499037601E-3</v>
      </c>
      <c r="K478" s="63">
        <v>4.0645606273700602E-7</v>
      </c>
      <c r="L478" s="63">
        <v>2.7930158834447101E-12</v>
      </c>
      <c r="M478" s="63">
        <v>1.34447021357931E-18</v>
      </c>
      <c r="N478" s="62">
        <v>0.104</v>
      </c>
      <c r="O478" s="62">
        <v>0</v>
      </c>
    </row>
    <row r="479" spans="1:15" ht="15.75" customHeight="1">
      <c r="A479" s="61">
        <v>6075013001</v>
      </c>
      <c r="B479" s="62">
        <v>0.02</v>
      </c>
      <c r="C479" s="62">
        <v>2405</v>
      </c>
      <c r="D479" s="62">
        <v>101</v>
      </c>
      <c r="E479" s="62" t="s">
        <v>121</v>
      </c>
      <c r="F479" s="63">
        <v>7.8568438975175396E-11</v>
      </c>
      <c r="G479" s="63">
        <v>3.9299181645133398E-6</v>
      </c>
      <c r="H479" s="62">
        <v>0</v>
      </c>
      <c r="I479" s="62">
        <v>0</v>
      </c>
      <c r="J479" s="62">
        <v>9.5433653943034508E-3</v>
      </c>
      <c r="K479" s="63">
        <v>1.4664172961205001E-6</v>
      </c>
      <c r="L479" s="63">
        <v>3.5186163146084399E-11</v>
      </c>
      <c r="M479" s="63">
        <v>2.3485465870139399E-17</v>
      </c>
      <c r="N479" s="62">
        <v>0.1888</v>
      </c>
      <c r="O479" s="62">
        <v>0</v>
      </c>
    </row>
    <row r="480" spans="1:15" ht="15.75" customHeight="1">
      <c r="A480" s="61">
        <v>6075013002</v>
      </c>
      <c r="B480" s="62">
        <v>0.02</v>
      </c>
      <c r="C480" s="62">
        <v>2144</v>
      </c>
      <c r="D480" s="62">
        <v>103</v>
      </c>
      <c r="E480" s="62" t="s">
        <v>121</v>
      </c>
      <c r="F480" s="63">
        <v>7.8245145760725604E-11</v>
      </c>
      <c r="G480" s="63">
        <v>3.9263064749718597E-6</v>
      </c>
      <c r="H480" s="62">
        <v>0</v>
      </c>
      <c r="I480" s="62">
        <v>0</v>
      </c>
      <c r="J480" s="62">
        <v>9.5740175276489894E-3</v>
      </c>
      <c r="K480" s="63">
        <v>1.4664207257610099E-6</v>
      </c>
      <c r="L480" s="63">
        <v>3.5186163146223798E-11</v>
      </c>
      <c r="M480" s="63">
        <v>2.3485465870139399E-17</v>
      </c>
      <c r="N480" s="62">
        <v>7.4999999999999997E-2</v>
      </c>
      <c r="O480" s="62">
        <v>0</v>
      </c>
    </row>
    <row r="481" spans="1:15" ht="15.75" customHeight="1">
      <c r="A481" s="61">
        <v>6075013101</v>
      </c>
      <c r="B481" s="62">
        <v>0.02</v>
      </c>
      <c r="C481" s="62">
        <v>4197</v>
      </c>
      <c r="D481" s="62">
        <v>60</v>
      </c>
      <c r="E481" s="62" t="s">
        <v>121</v>
      </c>
      <c r="F481" s="63">
        <v>2.0403657729918399E-11</v>
      </c>
      <c r="G481" s="63">
        <v>2.9355811883607101E-6</v>
      </c>
      <c r="H481" s="62">
        <v>0</v>
      </c>
      <c r="I481" s="62">
        <v>0</v>
      </c>
      <c r="J481" s="62">
        <v>4.0644053660142E-3</v>
      </c>
      <c r="K481" s="63">
        <v>2.17257910518231E-7</v>
      </c>
      <c r="L481" s="63">
        <v>1.3981844931476099E-12</v>
      </c>
      <c r="M481" s="63">
        <v>6.7223591204622302E-19</v>
      </c>
      <c r="N481" s="62">
        <v>0.36759999999999998</v>
      </c>
      <c r="O481" s="62">
        <v>0</v>
      </c>
    </row>
    <row r="482" spans="1:15" ht="15.75" customHeight="1">
      <c r="A482" s="61">
        <v>6075020802</v>
      </c>
      <c r="B482" s="62">
        <v>0.02</v>
      </c>
      <c r="C482" s="62">
        <v>3143</v>
      </c>
      <c r="D482" s="62">
        <v>42</v>
      </c>
      <c r="E482" s="62" t="s">
        <v>121</v>
      </c>
      <c r="F482" s="63">
        <v>1.9799433182607698E-11</v>
      </c>
      <c r="G482" s="63">
        <v>2.1816201745867199E-6</v>
      </c>
      <c r="H482" s="63">
        <v>1.5557404623234E-9</v>
      </c>
      <c r="I482" s="62">
        <v>1.7142080521815101E-4</v>
      </c>
      <c r="J482" s="62">
        <v>2.7486246284638099E-3</v>
      </c>
      <c r="K482" s="63">
        <v>1.9184318347276099E-7</v>
      </c>
      <c r="L482" s="63">
        <v>1.39489917044381E-12</v>
      </c>
      <c r="M482" s="63">
        <v>6.7223430237752202E-19</v>
      </c>
      <c r="N482" s="62">
        <v>0.62280000000000002</v>
      </c>
      <c r="O482" s="62">
        <v>2.5000000000000001E-2</v>
      </c>
    </row>
    <row r="483" spans="1:15" ht="15.75" customHeight="1">
      <c r="A483" s="61">
        <v>6075012203</v>
      </c>
      <c r="B483" s="62">
        <v>0.02</v>
      </c>
      <c r="C483" s="62">
        <v>1931</v>
      </c>
      <c r="D483" s="62">
        <v>7</v>
      </c>
      <c r="E483" s="62" t="s">
        <v>121</v>
      </c>
      <c r="F483" s="63">
        <v>3.6253779338924001E-14</v>
      </c>
      <c r="G483" s="63">
        <v>9.5124072321039802E-7</v>
      </c>
      <c r="H483" s="63">
        <v>3.50030239517311E-12</v>
      </c>
      <c r="I483" s="63">
        <v>9.1842291825963994E-5</v>
      </c>
      <c r="J483" s="62">
        <v>1.55369266653296E-4</v>
      </c>
      <c r="K483" s="63">
        <v>4.5549618238320699E-11</v>
      </c>
      <c r="L483" s="63">
        <v>4.6250162478881099E-20</v>
      </c>
      <c r="M483" s="63">
        <v>2.4054261556879601E-31</v>
      </c>
      <c r="N483" s="62">
        <v>0.96740000000000004</v>
      </c>
      <c r="O483" s="62">
        <v>0.05</v>
      </c>
    </row>
    <row r="484" spans="1:15" ht="15.75" customHeight="1">
      <c r="A484" s="61">
        <v>6075013102</v>
      </c>
      <c r="B484" s="62">
        <v>0.02</v>
      </c>
      <c r="C484" s="62">
        <v>2938</v>
      </c>
      <c r="D484" s="62">
        <v>135</v>
      </c>
      <c r="E484" s="62" t="s">
        <v>121</v>
      </c>
      <c r="F484" s="63">
        <v>2.9169035616929802E-11</v>
      </c>
      <c r="G484" s="63">
        <v>3.5771936835735098E-6</v>
      </c>
      <c r="H484" s="62">
        <v>0</v>
      </c>
      <c r="I484" s="62">
        <v>0</v>
      </c>
      <c r="J484" s="62">
        <v>9.9526313196788806E-3</v>
      </c>
      <c r="K484" s="63">
        <v>6.24139384284533E-7</v>
      </c>
      <c r="L484" s="63">
        <v>4.1912044717977798E-12</v>
      </c>
      <c r="M484" s="63">
        <v>2.0167061258142798E-18</v>
      </c>
      <c r="N484" s="62">
        <v>0.28939999999999999</v>
      </c>
      <c r="O484" s="62">
        <v>0</v>
      </c>
    </row>
    <row r="485" spans="1:15" ht="15.75" customHeight="1">
      <c r="A485" s="61">
        <v>6075013200</v>
      </c>
      <c r="B485" s="62">
        <v>0.02</v>
      </c>
      <c r="C485" s="62">
        <v>4464</v>
      </c>
      <c r="D485" s="62">
        <v>356</v>
      </c>
      <c r="E485" s="62" t="s">
        <v>121</v>
      </c>
      <c r="F485" s="63">
        <v>2.9593084120822099E-11</v>
      </c>
      <c r="G485" s="63">
        <v>2.6820951484889001E-6</v>
      </c>
      <c r="H485" s="62">
        <v>0</v>
      </c>
      <c r="I485" s="62">
        <v>0</v>
      </c>
      <c r="J485" s="62">
        <v>1.9876341295786901E-2</v>
      </c>
      <c r="K485" s="63">
        <v>1.68559079706568E-6</v>
      </c>
      <c r="L485" s="63">
        <v>3.6584361026509298E-11</v>
      </c>
      <c r="M485" s="63">
        <v>2.41577017828784E-17</v>
      </c>
      <c r="N485" s="62">
        <v>6.3299999999999995E-2</v>
      </c>
      <c r="O485" s="62">
        <v>0</v>
      </c>
    </row>
    <row r="486" spans="1:15" ht="15.75" customHeight="1">
      <c r="A486" s="61">
        <v>6075013300</v>
      </c>
      <c r="B486" s="62">
        <v>0.02</v>
      </c>
      <c r="C486" s="62">
        <v>4344</v>
      </c>
      <c r="D486" s="62">
        <v>265</v>
      </c>
      <c r="E486" s="62" t="s">
        <v>121</v>
      </c>
      <c r="F486" s="63">
        <v>3.7669432591751503E-11</v>
      </c>
      <c r="G486" s="63">
        <v>2.9538833903063501E-6</v>
      </c>
      <c r="H486" s="62">
        <v>0</v>
      </c>
      <c r="I486" s="62">
        <v>0</v>
      </c>
      <c r="J486" s="62">
        <v>1.7212737371873E-2</v>
      </c>
      <c r="K486" s="63">
        <v>1.68714412104175E-6</v>
      </c>
      <c r="L486" s="63">
        <v>3.6584419953996599E-11</v>
      </c>
      <c r="M486" s="63">
        <v>2.41577017832232E-17</v>
      </c>
      <c r="N486" s="62">
        <v>0.48139999999999999</v>
      </c>
      <c r="O486" s="62">
        <v>0</v>
      </c>
    </row>
    <row r="487" spans="1:15" ht="15.75" customHeight="1">
      <c r="A487" s="61">
        <v>6075020801</v>
      </c>
      <c r="B487" s="62">
        <v>0.02</v>
      </c>
      <c r="C487" s="62">
        <v>3618</v>
      </c>
      <c r="D487" s="62">
        <v>71</v>
      </c>
      <c r="E487" s="62" t="s">
        <v>121</v>
      </c>
      <c r="F487" s="63">
        <v>1.4615205792738099E-11</v>
      </c>
      <c r="G487" s="63">
        <v>2.3528479355559798E-6</v>
      </c>
      <c r="H487" s="63">
        <v>1.32194536395316E-9</v>
      </c>
      <c r="I487" s="62">
        <v>2.1281509577103801E-4</v>
      </c>
      <c r="J487" s="62">
        <v>4.5615639177881999E-3</v>
      </c>
      <c r="K487" s="63">
        <v>2.1791496518726301E-7</v>
      </c>
      <c r="L487" s="63">
        <v>1.39819116123308E-12</v>
      </c>
      <c r="M487" s="63">
        <v>6.7223591239247595E-19</v>
      </c>
      <c r="N487" s="62">
        <v>0.63929999999999998</v>
      </c>
      <c r="O487" s="62">
        <v>2.5000000000000001E-2</v>
      </c>
    </row>
    <row r="488" spans="1:15" ht="15.75" customHeight="1">
      <c r="A488" s="61">
        <v>6075020702</v>
      </c>
      <c r="B488" s="62">
        <v>0.02</v>
      </c>
      <c r="C488" s="62">
        <v>2520</v>
      </c>
      <c r="D488" s="62">
        <v>65</v>
      </c>
      <c r="E488" s="62" t="s">
        <v>121</v>
      </c>
      <c r="F488" s="63">
        <v>1.91134505464335E-11</v>
      </c>
      <c r="G488" s="63">
        <v>2.9944910346573401E-6</v>
      </c>
      <c r="H488" s="62">
        <v>0</v>
      </c>
      <c r="I488" s="62">
        <v>0</v>
      </c>
      <c r="J488" s="62">
        <v>4.4389553844060301E-3</v>
      </c>
      <c r="K488" s="63">
        <v>2.1790124662523301E-7</v>
      </c>
      <c r="L488" s="63">
        <v>1.3981911606757101E-12</v>
      </c>
      <c r="M488" s="63">
        <v>6.7223591239247499E-19</v>
      </c>
      <c r="N488" s="62">
        <v>0.35070000000000001</v>
      </c>
      <c r="O488" s="62">
        <v>0</v>
      </c>
    </row>
    <row r="489" spans="1:15" ht="15.75" customHeight="1">
      <c r="A489" s="61">
        <v>6075020701</v>
      </c>
      <c r="B489" s="62">
        <v>0.02</v>
      </c>
      <c r="C489" s="62">
        <v>2987</v>
      </c>
      <c r="D489" s="62">
        <v>125</v>
      </c>
      <c r="E489" s="62" t="s">
        <v>121</v>
      </c>
      <c r="F489" s="63">
        <v>1.98077660535697E-11</v>
      </c>
      <c r="G489" s="63">
        <v>2.9181035843651402E-6</v>
      </c>
      <c r="H489" s="62">
        <v>0</v>
      </c>
      <c r="I489" s="62">
        <v>0</v>
      </c>
      <c r="J489" s="62">
        <v>7.8608067140487608E-3</v>
      </c>
      <c r="K489" s="63">
        <v>4.1035443585303001E-7</v>
      </c>
      <c r="L489" s="63">
        <v>2.7930972052127301E-12</v>
      </c>
      <c r="M489" s="63">
        <v>1.3444702149024E-18</v>
      </c>
      <c r="N489" s="62">
        <v>0.36380000000000001</v>
      </c>
      <c r="O489" s="62">
        <v>0</v>
      </c>
    </row>
    <row r="490" spans="1:15" ht="15.75" customHeight="1">
      <c r="A490" s="61">
        <v>6075021200</v>
      </c>
      <c r="B490" s="62">
        <v>0.02</v>
      </c>
      <c r="C490" s="62">
        <v>3015</v>
      </c>
      <c r="D490" s="62">
        <v>172</v>
      </c>
      <c r="E490" s="62" t="s">
        <v>121</v>
      </c>
      <c r="F490" s="63">
        <v>4.6408960273509097E-11</v>
      </c>
      <c r="G490" s="63">
        <v>2.9946238567908901E-6</v>
      </c>
      <c r="H490" s="62">
        <v>0</v>
      </c>
      <c r="I490" s="62">
        <v>0</v>
      </c>
      <c r="J490" s="62">
        <v>1.15040288078337E-2</v>
      </c>
      <c r="K490" s="63">
        <v>1.3710813932369601E-6</v>
      </c>
      <c r="L490" s="63">
        <v>1.2047365139274699E-11</v>
      </c>
      <c r="M490" s="63">
        <v>1.2421074349148E-18</v>
      </c>
      <c r="N490" s="62">
        <v>0.1603</v>
      </c>
      <c r="O490" s="62">
        <v>0</v>
      </c>
    </row>
    <row r="491" spans="1:15" ht="15.75" customHeight="1">
      <c r="A491" s="61">
        <v>6075021100</v>
      </c>
      <c r="B491" s="62">
        <v>0.02</v>
      </c>
      <c r="C491" s="62">
        <v>4111</v>
      </c>
      <c r="D491" s="62">
        <v>310</v>
      </c>
      <c r="E491" s="62" t="s">
        <v>121</v>
      </c>
      <c r="F491" s="63">
        <v>3.2912577374955802E-11</v>
      </c>
      <c r="G491" s="63">
        <v>2.7081973875224098E-6</v>
      </c>
      <c r="H491" s="62">
        <v>0</v>
      </c>
      <c r="I491" s="62">
        <v>0</v>
      </c>
      <c r="J491" s="62">
        <v>1.8009017164121899E-2</v>
      </c>
      <c r="K491" s="63">
        <v>1.6821885242148599E-6</v>
      </c>
      <c r="L491" s="63">
        <v>3.6584286212120998E-11</v>
      </c>
      <c r="M491" s="63">
        <v>2.4157701781683901E-17</v>
      </c>
      <c r="N491" s="62">
        <v>5.1700000000000003E-2</v>
      </c>
      <c r="O491" s="62">
        <v>0</v>
      </c>
    </row>
    <row r="492" spans="1:15" ht="15.75" customHeight="1">
      <c r="A492" s="61">
        <v>6075021000</v>
      </c>
      <c r="B492" s="62">
        <v>0.02</v>
      </c>
      <c r="C492" s="62">
        <v>4213</v>
      </c>
      <c r="D492" s="62">
        <v>274</v>
      </c>
      <c r="E492" s="62" t="s">
        <v>121</v>
      </c>
      <c r="F492" s="63">
        <v>4.0478934761481699E-11</v>
      </c>
      <c r="G492" s="63">
        <v>3.13740300346958E-6</v>
      </c>
      <c r="H492" s="62">
        <v>0</v>
      </c>
      <c r="I492" s="62">
        <v>0</v>
      </c>
      <c r="J492" s="62">
        <v>1.9147745643164599E-2</v>
      </c>
      <c r="K492" s="63">
        <v>1.8989537124410199E-6</v>
      </c>
      <c r="L492" s="63">
        <v>3.7982468110892199E-11</v>
      </c>
      <c r="M492" s="63">
        <v>2.4829937693572501E-17</v>
      </c>
      <c r="N492" s="62">
        <v>0.45550000000000002</v>
      </c>
      <c r="O492" s="62">
        <v>0</v>
      </c>
    </row>
    <row r="493" spans="1:15" ht="15.75" customHeight="1">
      <c r="A493" s="61">
        <v>6075012801</v>
      </c>
      <c r="B493" s="62">
        <v>0.02</v>
      </c>
      <c r="C493" s="62">
        <v>2742</v>
      </c>
      <c r="D493" s="62">
        <v>137</v>
      </c>
      <c r="E493" s="62" t="s">
        <v>121</v>
      </c>
      <c r="F493" s="63">
        <v>8.2304828735723399E-11</v>
      </c>
      <c r="G493" s="63">
        <v>4.6298769171078302E-6</v>
      </c>
      <c r="H493" s="62">
        <v>0</v>
      </c>
      <c r="I493" s="62">
        <v>0</v>
      </c>
      <c r="J493" s="62">
        <v>1.3682636564144901E-2</v>
      </c>
      <c r="K493" s="63">
        <v>1.8697188457236299E-6</v>
      </c>
      <c r="L493" s="63">
        <v>3.7979106727153999E-11</v>
      </c>
      <c r="M493" s="63">
        <v>2.4829936082678501E-17</v>
      </c>
      <c r="N493" s="62">
        <v>0.20050000000000001</v>
      </c>
      <c r="O493" s="62">
        <v>0</v>
      </c>
    </row>
    <row r="494" spans="1:15" ht="15.75" customHeight="1">
      <c r="A494" s="61">
        <v>6075012700</v>
      </c>
      <c r="B494" s="62">
        <v>0.02</v>
      </c>
      <c r="C494" s="62">
        <v>3769</v>
      </c>
      <c r="D494" s="62">
        <v>137</v>
      </c>
      <c r="E494" s="62" t="s">
        <v>121</v>
      </c>
      <c r="F494" s="63">
        <v>1.8883253432814E-10</v>
      </c>
      <c r="G494" s="63">
        <v>6.8684326786959904E-6</v>
      </c>
      <c r="H494" s="62">
        <v>0</v>
      </c>
      <c r="I494" s="62">
        <v>0</v>
      </c>
      <c r="J494" s="62">
        <v>2.4317513355261E-2</v>
      </c>
      <c r="K494" s="63">
        <v>5.1410742096152802E-6</v>
      </c>
      <c r="L494" s="63">
        <v>6.8531859008469595E-11</v>
      </c>
      <c r="M494" s="63">
        <v>2.5867316349218199E-17</v>
      </c>
      <c r="N494" s="62">
        <v>3.15E-2</v>
      </c>
      <c r="O494" s="62">
        <v>0</v>
      </c>
    </row>
    <row r="495" spans="1:15" ht="15.75" customHeight="1">
      <c r="A495" s="61">
        <v>6075012602</v>
      </c>
      <c r="B495" s="62">
        <v>0.02</v>
      </c>
      <c r="C495" s="62">
        <v>3058</v>
      </c>
      <c r="D495" s="62">
        <v>151</v>
      </c>
      <c r="E495" s="62" t="s">
        <v>121</v>
      </c>
      <c r="F495" s="63">
        <v>1.20976529258563E-11</v>
      </c>
      <c r="G495" s="63">
        <v>1.9626747099169499E-6</v>
      </c>
      <c r="H495" s="62">
        <v>0</v>
      </c>
      <c r="I495" s="62">
        <v>0</v>
      </c>
      <c r="J495" s="62">
        <v>8.68903863781844E-3</v>
      </c>
      <c r="K495" s="63">
        <v>4.1188867541939998E-7</v>
      </c>
      <c r="L495" s="63">
        <v>2.7931521027694698E-12</v>
      </c>
      <c r="M495" s="63">
        <v>1.3444702150586699E-18</v>
      </c>
      <c r="N495" s="62">
        <v>0.1888</v>
      </c>
      <c r="O495" s="62">
        <v>0</v>
      </c>
    </row>
    <row r="496" spans="1:15" ht="15.75" customHeight="1">
      <c r="A496" s="61">
        <v>6075012601</v>
      </c>
      <c r="B496" s="62">
        <v>0.02</v>
      </c>
      <c r="C496" s="62">
        <v>2577</v>
      </c>
      <c r="D496" s="62">
        <v>33</v>
      </c>
      <c r="E496" s="62" t="s">
        <v>121</v>
      </c>
      <c r="F496" s="63">
        <v>3.6142154865710699E-11</v>
      </c>
      <c r="G496" s="63">
        <v>3.18251467891952E-6</v>
      </c>
      <c r="H496" s="62">
        <v>0</v>
      </c>
      <c r="I496" s="62">
        <v>0</v>
      </c>
      <c r="J496" s="62">
        <v>2.1658852870195299E-3</v>
      </c>
      <c r="K496" s="63">
        <v>1.89166019783242E-7</v>
      </c>
      <c r="L496" s="63">
        <v>1.3948309933955E-12</v>
      </c>
      <c r="M496" s="63">
        <v>6.7223430152901401E-19</v>
      </c>
      <c r="N496" s="62">
        <v>7.0099999999999996E-2</v>
      </c>
      <c r="O496" s="62">
        <v>0</v>
      </c>
    </row>
    <row r="497" spans="1:15" ht="15.75" customHeight="1">
      <c r="A497" s="61">
        <v>6075012504</v>
      </c>
      <c r="B497" s="62">
        <v>0.02</v>
      </c>
      <c r="C497" s="62">
        <v>2277</v>
      </c>
      <c r="D497" s="62">
        <v>6</v>
      </c>
      <c r="E497" s="62" t="s">
        <v>121</v>
      </c>
      <c r="F497" s="63">
        <v>1.23848129656149E-14</v>
      </c>
      <c r="G497" s="63">
        <v>8.5144825613990903E-7</v>
      </c>
      <c r="H497" s="63">
        <v>1.4100109561352599E-12</v>
      </c>
      <c r="I497" s="63">
        <v>9.6937383961528598E-5</v>
      </c>
      <c r="J497" s="62">
        <v>1.5326066672771501E-4</v>
      </c>
      <c r="K497" s="63">
        <v>1.7148202538298501E-11</v>
      </c>
      <c r="L497" s="63">
        <v>6.9670650713354503E-22</v>
      </c>
      <c r="M497" s="63">
        <v>2.0462849094577902E-34</v>
      </c>
      <c r="N497" s="62">
        <v>0.99619999999999997</v>
      </c>
      <c r="O497" s="62">
        <v>0.05</v>
      </c>
    </row>
    <row r="498" spans="1:15" ht="15.75" customHeight="1">
      <c r="A498" s="61">
        <v>6075012503</v>
      </c>
      <c r="B498" s="62">
        <v>0.02</v>
      </c>
      <c r="C498" s="62">
        <v>4260</v>
      </c>
      <c r="D498" s="62">
        <v>15</v>
      </c>
      <c r="E498" s="62" t="s">
        <v>121</v>
      </c>
      <c r="F498" s="63">
        <v>1.7660675602163201E-14</v>
      </c>
      <c r="G498" s="63">
        <v>7.6664631664656998E-7</v>
      </c>
      <c r="H498" s="63">
        <v>3.7617239032607703E-12</v>
      </c>
      <c r="I498" s="62">
        <v>1.63295665445719E-4</v>
      </c>
      <c r="J498" s="62">
        <v>4.3123846676318298E-4</v>
      </c>
      <c r="K498" s="63">
        <v>7.6416382807258005E-11</v>
      </c>
      <c r="L498" s="63">
        <v>4.7504234191721498E-20</v>
      </c>
      <c r="M498" s="63">
        <v>2.4091094685249798E-31</v>
      </c>
      <c r="N498" s="62">
        <v>0.96909999999999996</v>
      </c>
      <c r="O498" s="62">
        <v>0.05</v>
      </c>
    </row>
    <row r="499" spans="1:15" ht="15.75" customHeight="1">
      <c r="A499" s="61">
        <v>6075012502</v>
      </c>
      <c r="B499" s="62">
        <v>0.02</v>
      </c>
      <c r="C499" s="62">
        <v>4482</v>
      </c>
      <c r="D499" s="62">
        <v>8</v>
      </c>
      <c r="E499" s="62" t="s">
        <v>121</v>
      </c>
      <c r="F499" s="63">
        <v>4.2582232243011602E-14</v>
      </c>
      <c r="G499" s="63">
        <v>1.35420995354024E-6</v>
      </c>
      <c r="H499" s="63">
        <v>9.5426782456589094E-12</v>
      </c>
      <c r="I499" s="62">
        <v>3.0347845058836798E-4</v>
      </c>
      <c r="J499" s="62">
        <v>2.16673533344382E-4</v>
      </c>
      <c r="K499" s="63">
        <v>5.2408899253640098E-11</v>
      </c>
      <c r="L499" s="63">
        <v>4.6528845081734598E-20</v>
      </c>
      <c r="M499" s="63">
        <v>2.40624466965174E-31</v>
      </c>
      <c r="N499" s="62">
        <v>0.98919999999999997</v>
      </c>
      <c r="O499" s="62">
        <v>0.05</v>
      </c>
    </row>
    <row r="500" spans="1:15" ht="15.75" customHeight="1">
      <c r="A500" s="61">
        <v>6075012406</v>
      </c>
      <c r="B500" s="62">
        <v>0.02</v>
      </c>
      <c r="C500" s="62">
        <v>1936</v>
      </c>
      <c r="D500" s="62">
        <v>13</v>
      </c>
      <c r="E500" s="62" t="s">
        <v>121</v>
      </c>
      <c r="F500" s="63">
        <v>1.4357621592171001E-14</v>
      </c>
      <c r="G500" s="63">
        <v>5.4786391272241199E-7</v>
      </c>
      <c r="H500" s="63">
        <v>1.38981777012215E-12</v>
      </c>
      <c r="I500" s="63">
        <v>5.3033226751529403E-5</v>
      </c>
      <c r="J500" s="62">
        <v>3.0862993386247302E-4</v>
      </c>
      <c r="K500" s="63">
        <v>6.2216358237223196E-11</v>
      </c>
      <c r="L500" s="63">
        <v>4.7166782617816902E-20</v>
      </c>
      <c r="M500" s="63">
        <v>2.4077748264921301E-31</v>
      </c>
      <c r="N500" s="62">
        <v>0.94689999999999996</v>
      </c>
      <c r="O500" s="62">
        <v>0.05</v>
      </c>
    </row>
    <row r="501" spans="1:15" ht="15.75" customHeight="1">
      <c r="A501" s="61">
        <v>6075012405</v>
      </c>
      <c r="B501" s="62">
        <v>0.02</v>
      </c>
      <c r="C501" s="62">
        <v>4152</v>
      </c>
      <c r="D501" s="62">
        <v>31</v>
      </c>
      <c r="E501" s="62" t="s">
        <v>121</v>
      </c>
      <c r="F501" s="63">
        <v>2.5957989339413201E-12</v>
      </c>
      <c r="G501" s="63">
        <v>2.4798380908907401E-7</v>
      </c>
      <c r="H501" s="63">
        <v>2.6944392934310898E-10</v>
      </c>
      <c r="I501" s="63">
        <v>2.5740719383445901E-5</v>
      </c>
      <c r="J501" s="62">
        <v>2.3829076282428701E-3</v>
      </c>
      <c r="K501" s="63">
        <v>1.9183042920236899E-7</v>
      </c>
      <c r="L501" s="63">
        <v>1.39489921432517E-12</v>
      </c>
      <c r="M501" s="63">
        <v>6.7223430237776199E-19</v>
      </c>
      <c r="N501" s="62">
        <v>0.625</v>
      </c>
      <c r="O501" s="62">
        <v>2.5000000000000001E-2</v>
      </c>
    </row>
    <row r="502" spans="1:15" ht="15.75" customHeight="1">
      <c r="A502" s="61">
        <v>6075012404</v>
      </c>
      <c r="B502" s="62">
        <v>0.02</v>
      </c>
      <c r="C502" s="62">
        <v>3849</v>
      </c>
      <c r="D502" s="62">
        <v>9</v>
      </c>
      <c r="E502" s="62" t="s">
        <v>121</v>
      </c>
      <c r="F502" s="63">
        <v>2.1028262836055099E-14</v>
      </c>
      <c r="G502" s="63">
        <v>6.6874565606925497E-7</v>
      </c>
      <c r="H502" s="63">
        <v>4.0468891827988097E-12</v>
      </c>
      <c r="I502" s="62">
        <v>1.2870010151052799E-4</v>
      </c>
      <c r="J502" s="62">
        <v>2.16673533344382E-4</v>
      </c>
      <c r="K502" s="63">
        <v>5.2408899253640098E-11</v>
      </c>
      <c r="L502" s="63">
        <v>4.6528845081734598E-20</v>
      </c>
      <c r="M502" s="63">
        <v>2.40624466965174E-31</v>
      </c>
      <c r="N502" s="62">
        <v>0.87709999999999999</v>
      </c>
      <c r="O502" s="62">
        <v>0.05</v>
      </c>
    </row>
    <row r="503" spans="1:15" ht="15.75" customHeight="1">
      <c r="A503" s="61">
        <v>6075012403</v>
      </c>
      <c r="B503" s="62">
        <v>0.02</v>
      </c>
      <c r="C503" s="62">
        <v>2157</v>
      </c>
      <c r="D503" s="62">
        <v>12</v>
      </c>
      <c r="E503" s="62" t="s">
        <v>121</v>
      </c>
      <c r="F503" s="63">
        <v>2.5275396344551001E-14</v>
      </c>
      <c r="G503" s="63">
        <v>9.6446876302174494E-7</v>
      </c>
      <c r="H503" s="63">
        <v>2.7259514957598299E-12</v>
      </c>
      <c r="I503" s="62">
        <v>1.04017956091895E-4</v>
      </c>
      <c r="J503" s="62">
        <v>3.0862993386247302E-4</v>
      </c>
      <c r="K503" s="63">
        <v>6.2216358237223196E-11</v>
      </c>
      <c r="L503" s="63">
        <v>4.7166782617816902E-20</v>
      </c>
      <c r="M503" s="63">
        <v>2.4077748264921301E-31</v>
      </c>
      <c r="N503" s="62">
        <v>0.94410000000000005</v>
      </c>
      <c r="O503" s="62">
        <v>0.05</v>
      </c>
    </row>
    <row r="504" spans="1:15" ht="15.75" customHeight="1">
      <c r="A504" s="61">
        <v>6075012302</v>
      </c>
      <c r="B504" s="62">
        <v>0.02</v>
      </c>
      <c r="C504" s="62">
        <v>2875</v>
      </c>
      <c r="D504" s="62">
        <v>18</v>
      </c>
      <c r="E504" s="62" t="s">
        <v>121</v>
      </c>
      <c r="F504" s="63">
        <v>5.0004606152151503E-11</v>
      </c>
      <c r="G504" s="63">
        <v>3.9963867909094399E-6</v>
      </c>
      <c r="H504" s="63">
        <v>7.1881621343717797E-9</v>
      </c>
      <c r="I504" s="62">
        <v>5.7448060119323196E-4</v>
      </c>
      <c r="J504" s="62">
        <v>1.99182850704223E-3</v>
      </c>
      <c r="K504" s="63">
        <v>1.9167462277059101E-7</v>
      </c>
      <c r="L504" s="63">
        <v>1.39489807249508E-12</v>
      </c>
      <c r="M504" s="63">
        <v>6.7223430234769601E-19</v>
      </c>
      <c r="N504" s="62">
        <v>0.80549999999999999</v>
      </c>
      <c r="O504" s="62">
        <v>0.05</v>
      </c>
    </row>
    <row r="505" spans="1:15" ht="15.75" customHeight="1">
      <c r="A505" s="61">
        <v>6075012301</v>
      </c>
      <c r="B505" s="62">
        <v>0.02</v>
      </c>
      <c r="C505" s="62">
        <v>3088</v>
      </c>
      <c r="D505" s="62">
        <v>12</v>
      </c>
      <c r="E505" s="62" t="s">
        <v>121</v>
      </c>
      <c r="F505" s="63">
        <v>1.21482793168924E-12</v>
      </c>
      <c r="G505" s="63">
        <v>2.2105070163272701E-6</v>
      </c>
      <c r="H505" s="63">
        <v>1.8756943265281899E-10</v>
      </c>
      <c r="I505" s="62">
        <v>3.4130228332093001E-4</v>
      </c>
      <c r="J505" s="62">
        <v>6.3662297952353205E-4</v>
      </c>
      <c r="K505" s="63">
        <v>2.6913082253052699E-9</v>
      </c>
      <c r="L505" s="63">
        <v>6.8188512110854005E-17</v>
      </c>
      <c r="M505" s="63">
        <v>8.4855900684505901E-28</v>
      </c>
      <c r="N505" s="62">
        <v>0.95179999999999998</v>
      </c>
      <c r="O505" s="62">
        <v>0.05</v>
      </c>
    </row>
    <row r="506" spans="1:15" ht="15.75" customHeight="1">
      <c r="A506" s="61">
        <v>6075012204</v>
      </c>
      <c r="B506" s="62">
        <v>0.02</v>
      </c>
      <c r="C506" s="62">
        <v>2570</v>
      </c>
      <c r="D506" s="62">
        <v>17</v>
      </c>
      <c r="E506" s="62" t="s">
        <v>121</v>
      </c>
      <c r="F506" s="63">
        <v>6.4684066763403098E-11</v>
      </c>
      <c r="G506" s="63">
        <v>5.09012016659962E-6</v>
      </c>
      <c r="H506" s="63">
        <v>4.1559512895486502E-9</v>
      </c>
      <c r="I506" s="62">
        <v>3.27040220704025E-4</v>
      </c>
      <c r="J506" s="62">
        <v>1.9611763736966902E-3</v>
      </c>
      <c r="K506" s="63">
        <v>1.9167119313008299E-7</v>
      </c>
      <c r="L506" s="63">
        <v>1.3948980723557299E-12</v>
      </c>
      <c r="M506" s="63">
        <v>6.7223430234769601E-19</v>
      </c>
      <c r="N506" s="62">
        <v>0.77890000000000004</v>
      </c>
      <c r="O506" s="62">
        <v>2.5000000000000001E-2</v>
      </c>
    </row>
    <row r="507" spans="1:15" ht="15.75" customHeight="1">
      <c r="A507" s="61">
        <v>6075013401</v>
      </c>
      <c r="B507" s="62">
        <v>0.02</v>
      </c>
      <c r="C507" s="62">
        <v>1623</v>
      </c>
      <c r="D507" s="62">
        <v>63</v>
      </c>
      <c r="E507" s="62" t="s">
        <v>121</v>
      </c>
      <c r="F507" s="63">
        <v>1.86670134456788E-11</v>
      </c>
      <c r="G507" s="63">
        <v>2.81287728614549E-6</v>
      </c>
      <c r="H507" s="62">
        <v>0</v>
      </c>
      <c r="I507" s="62">
        <v>0</v>
      </c>
      <c r="J507" s="62">
        <v>4.2937177277445502E-3</v>
      </c>
      <c r="K507" s="63">
        <v>2.1914018180601099E-7</v>
      </c>
      <c r="L507" s="63">
        <v>1.3982434388454099E-12</v>
      </c>
      <c r="M507" s="63">
        <v>6.72235912391003E-19</v>
      </c>
      <c r="N507" s="62">
        <v>0.27300000000000002</v>
      </c>
      <c r="O507" s="62">
        <v>0</v>
      </c>
    </row>
    <row r="508" spans="1:15" ht="15.75" customHeight="1">
      <c r="A508" s="61">
        <v>6075013402</v>
      </c>
      <c r="B508" s="62">
        <v>0.02</v>
      </c>
      <c r="C508" s="62">
        <v>2253</v>
      </c>
      <c r="D508" s="62">
        <v>103</v>
      </c>
      <c r="E508" s="62" t="s">
        <v>121</v>
      </c>
      <c r="F508" s="63">
        <v>2.3463129903986099E-11</v>
      </c>
      <c r="G508" s="63">
        <v>3.13599462308719E-6</v>
      </c>
      <c r="H508" s="62">
        <v>0</v>
      </c>
      <c r="I508" s="62">
        <v>0</v>
      </c>
      <c r="J508" s="62">
        <v>7.1543233986795397E-3</v>
      </c>
      <c r="K508" s="63">
        <v>4.1166072814964998E-7</v>
      </c>
      <c r="L508" s="63">
        <v>2.79315199473307E-12</v>
      </c>
      <c r="M508" s="63">
        <v>1.3444702150579701E-18</v>
      </c>
      <c r="N508" s="62">
        <v>3.8800000000000001E-2</v>
      </c>
      <c r="O508" s="62">
        <v>0</v>
      </c>
    </row>
    <row r="509" spans="1:15" ht="15.75" customHeight="1">
      <c r="A509" s="61">
        <v>6075013500</v>
      </c>
      <c r="B509" s="62">
        <v>0.02</v>
      </c>
      <c r="C509" s="62">
        <v>2912</v>
      </c>
      <c r="D509" s="62">
        <v>125</v>
      </c>
      <c r="E509" s="62" t="s">
        <v>121</v>
      </c>
      <c r="F509" s="63">
        <v>2.5611788886782498E-11</v>
      </c>
      <c r="G509" s="63">
        <v>3.0555605256041902E-6</v>
      </c>
      <c r="H509" s="62">
        <v>0</v>
      </c>
      <c r="I509" s="62">
        <v>0</v>
      </c>
      <c r="J509" s="62">
        <v>9.3607167796055796E-3</v>
      </c>
      <c r="K509" s="63">
        <v>6.0341889339394205E-7</v>
      </c>
      <c r="L509" s="63">
        <v>4.1880511228874598E-12</v>
      </c>
      <c r="M509" s="63">
        <v>2.01670451743528E-18</v>
      </c>
      <c r="N509" s="62">
        <v>0.221</v>
      </c>
      <c r="O509" s="62">
        <v>0</v>
      </c>
    </row>
    <row r="510" spans="1:15" ht="15.75" customHeight="1">
      <c r="A510" s="61">
        <v>6075016101</v>
      </c>
      <c r="B510" s="62">
        <v>0.02</v>
      </c>
      <c r="C510" s="62">
        <v>2780</v>
      </c>
      <c r="D510" s="62">
        <v>49</v>
      </c>
      <c r="E510" s="62" t="s">
        <v>121</v>
      </c>
      <c r="F510" s="63">
        <v>2.44189096788898E-11</v>
      </c>
      <c r="G510" s="63">
        <v>3.5330035343038801E-6</v>
      </c>
      <c r="H510" s="63">
        <v>1.6971142226828401E-9</v>
      </c>
      <c r="I510" s="62">
        <v>2.4554374563412002E-4</v>
      </c>
      <c r="J510" s="62">
        <v>4.1376741349782699E-3</v>
      </c>
      <c r="K510" s="63">
        <v>2.1994010059418799E-7</v>
      </c>
      <c r="L510" s="63">
        <v>1.39825309314424E-12</v>
      </c>
      <c r="M510" s="63">
        <v>6.7223591289909799E-19</v>
      </c>
      <c r="N510" s="62">
        <v>0.78380000000000005</v>
      </c>
      <c r="O510" s="62">
        <v>2.5000000000000001E-2</v>
      </c>
    </row>
    <row r="511" spans="1:15" ht="15.75" customHeight="1">
      <c r="A511" s="61">
        <v>6075016802</v>
      </c>
      <c r="B511" s="62">
        <v>0.02</v>
      </c>
      <c r="C511" s="62">
        <v>3928</v>
      </c>
      <c r="D511" s="62">
        <v>94</v>
      </c>
      <c r="E511" s="62" t="s">
        <v>121</v>
      </c>
      <c r="F511" s="63">
        <v>1.9893785152095101E-11</v>
      </c>
      <c r="G511" s="63">
        <v>2.5292331623413298E-6</v>
      </c>
      <c r="H511" s="62">
        <v>0</v>
      </c>
      <c r="I511" s="62">
        <v>0</v>
      </c>
      <c r="J511" s="62">
        <v>6.7717505026468703E-3</v>
      </c>
      <c r="K511" s="63">
        <v>4.0962888327263399E-7</v>
      </c>
      <c r="L511" s="63">
        <v>2.7930905180854099E-12</v>
      </c>
      <c r="M511" s="63">
        <v>1.3444702145559E-18</v>
      </c>
      <c r="N511" s="62">
        <v>0.3402</v>
      </c>
      <c r="O511" s="62">
        <v>0</v>
      </c>
    </row>
    <row r="512" spans="1:15" ht="15.75" customHeight="1">
      <c r="A512" s="61">
        <v>6075016801</v>
      </c>
      <c r="B512" s="62">
        <v>0.02</v>
      </c>
      <c r="C512" s="62">
        <v>4282</v>
      </c>
      <c r="D512" s="62">
        <v>107</v>
      </c>
      <c r="E512" s="62" t="s">
        <v>121</v>
      </c>
      <c r="F512" s="63">
        <v>2.14988126102977E-11</v>
      </c>
      <c r="G512" s="63">
        <v>2.77761327183009E-6</v>
      </c>
      <c r="H512" s="62">
        <v>0</v>
      </c>
      <c r="I512" s="62">
        <v>0</v>
      </c>
      <c r="J512" s="62">
        <v>6.8384420140046604E-3</v>
      </c>
      <c r="K512" s="63">
        <v>4.0706116448112798E-7</v>
      </c>
      <c r="L512" s="63">
        <v>2.7930214583190501E-12</v>
      </c>
      <c r="M512" s="63">
        <v>1.3444702138957401E-18</v>
      </c>
      <c r="N512" s="62">
        <v>0.26650000000000001</v>
      </c>
      <c r="O512" s="62">
        <v>0</v>
      </c>
    </row>
    <row r="513" spans="1:15" ht="15.75" customHeight="1">
      <c r="A513" s="61">
        <v>6075016700</v>
      </c>
      <c r="B513" s="62">
        <v>0.02</v>
      </c>
      <c r="C513" s="62">
        <v>4835</v>
      </c>
      <c r="D513" s="62">
        <v>182</v>
      </c>
      <c r="E513" s="62" t="s">
        <v>121</v>
      </c>
      <c r="F513" s="63">
        <v>5.44751435827103E-11</v>
      </c>
      <c r="G513" s="63">
        <v>3.4648868933899302E-6</v>
      </c>
      <c r="H513" s="62">
        <v>0</v>
      </c>
      <c r="I513" s="62">
        <v>0</v>
      </c>
      <c r="J513" s="62">
        <v>1.39097262179869E-2</v>
      </c>
      <c r="K513" s="63">
        <v>1.68090875576838E-6</v>
      </c>
      <c r="L513" s="63">
        <v>3.6584276844644603E-11</v>
      </c>
      <c r="M513" s="63">
        <v>2.41577017811794E-17</v>
      </c>
      <c r="N513" s="62">
        <v>0.114</v>
      </c>
      <c r="O513" s="62">
        <v>0</v>
      </c>
    </row>
    <row r="514" spans="1:15" ht="15.75" customHeight="1">
      <c r="A514" s="61">
        <v>6075016602</v>
      </c>
      <c r="B514" s="62">
        <v>0.02</v>
      </c>
      <c r="C514" s="62">
        <v>2350</v>
      </c>
      <c r="D514" s="62">
        <v>33</v>
      </c>
      <c r="E514" s="62" t="s">
        <v>121</v>
      </c>
      <c r="F514" s="63">
        <v>2.82355467197057E-11</v>
      </c>
      <c r="G514" s="63">
        <v>2.4511557806686902E-6</v>
      </c>
      <c r="H514" s="62">
        <v>0</v>
      </c>
      <c r="I514" s="62">
        <v>0</v>
      </c>
      <c r="J514" s="62">
        <v>2.13523315367399E-3</v>
      </c>
      <c r="K514" s="63">
        <v>1.89162590142734E-7</v>
      </c>
      <c r="L514" s="63">
        <v>1.39483099325616E-12</v>
      </c>
      <c r="M514" s="63">
        <v>6.7223430152901401E-19</v>
      </c>
      <c r="N514" s="62">
        <v>3.56E-2</v>
      </c>
      <c r="O514" s="62">
        <v>0</v>
      </c>
    </row>
    <row r="515" spans="1:15" ht="15.75" customHeight="1">
      <c r="A515" s="61">
        <v>6075021300</v>
      </c>
      <c r="B515" s="62">
        <v>0.02</v>
      </c>
      <c r="C515" s="62">
        <v>2652</v>
      </c>
      <c r="D515" s="62">
        <v>171</v>
      </c>
      <c r="E515" s="62" t="s">
        <v>121</v>
      </c>
      <c r="F515" s="63">
        <v>7.93862787655738E-12</v>
      </c>
      <c r="G515" s="63">
        <v>2.10315484507401E-6</v>
      </c>
      <c r="H515" s="62">
        <v>0</v>
      </c>
      <c r="I515" s="62">
        <v>0</v>
      </c>
      <c r="J515" s="62">
        <v>7.4995528690464698E-3</v>
      </c>
      <c r="K515" s="63">
        <v>2.17702025788438E-7</v>
      </c>
      <c r="L515" s="63">
        <v>1.39818491767661E-12</v>
      </c>
      <c r="M515" s="63">
        <v>6.7223591205035E-19</v>
      </c>
      <c r="N515" s="62">
        <v>6.1499999999999999E-2</v>
      </c>
      <c r="O515" s="62">
        <v>0</v>
      </c>
    </row>
    <row r="516" spans="1:15" ht="15.75" customHeight="1">
      <c r="A516" s="61">
        <v>6075011902</v>
      </c>
      <c r="B516" s="62">
        <v>0.02</v>
      </c>
      <c r="C516" s="62">
        <v>2738</v>
      </c>
      <c r="D516" s="62">
        <v>29</v>
      </c>
      <c r="E516" s="62" t="s">
        <v>121</v>
      </c>
      <c r="F516" s="63">
        <v>3.8554462682439401E-11</v>
      </c>
      <c r="G516" s="63">
        <v>3.6037163311984098E-6</v>
      </c>
      <c r="H516" s="63">
        <v>2.6390529706129798E-9</v>
      </c>
      <c r="I516" s="62">
        <v>2.4667438287053102E-4</v>
      </c>
      <c r="J516" s="62">
        <v>2.3311105137523301E-3</v>
      </c>
      <c r="K516" s="63">
        <v>1.9180076668456301E-7</v>
      </c>
      <c r="L516" s="63">
        <v>1.3948991740453001E-12</v>
      </c>
      <c r="M516" s="63">
        <v>6.7223430237754696E-19</v>
      </c>
      <c r="N516" s="62">
        <v>0.6694</v>
      </c>
      <c r="O516" s="62">
        <v>2.5000000000000001E-2</v>
      </c>
    </row>
    <row r="517" spans="1:15" ht="15.75" customHeight="1">
      <c r="A517" s="61">
        <v>6075016601</v>
      </c>
      <c r="B517" s="62">
        <v>0.02</v>
      </c>
      <c r="C517" s="62">
        <v>3133</v>
      </c>
      <c r="D517" s="62">
        <v>70</v>
      </c>
      <c r="E517" s="62" t="s">
        <v>121</v>
      </c>
      <c r="F517" s="63">
        <v>1.5858313442378501E-11</v>
      </c>
      <c r="G517" s="63">
        <v>2.48761437510074E-6</v>
      </c>
      <c r="H517" s="62">
        <v>0</v>
      </c>
      <c r="I517" s="62">
        <v>0</v>
      </c>
      <c r="J517" s="62">
        <v>4.4322309656792498E-3</v>
      </c>
      <c r="K517" s="63">
        <v>2.1729954766686199E-7</v>
      </c>
      <c r="L517" s="63">
        <v>1.3981844945997899E-12</v>
      </c>
      <c r="M517" s="63">
        <v>6.7223591204622302E-19</v>
      </c>
      <c r="N517" s="62">
        <v>0.16220000000000001</v>
      </c>
      <c r="O517" s="62">
        <v>0</v>
      </c>
    </row>
    <row r="518" spans="1:15" ht="15.75" customHeight="1">
      <c r="A518" s="61">
        <v>6075016500</v>
      </c>
      <c r="B518" s="62">
        <v>0.02</v>
      </c>
      <c r="C518" s="62">
        <v>5171</v>
      </c>
      <c r="D518" s="62">
        <v>98</v>
      </c>
      <c r="E518" s="62" t="s">
        <v>121</v>
      </c>
      <c r="F518" s="63">
        <v>1.8741886496606399E-11</v>
      </c>
      <c r="G518" s="63">
        <v>2.3249323351809801E-6</v>
      </c>
      <c r="H518" s="62">
        <v>0</v>
      </c>
      <c r="I518" s="62">
        <v>0</v>
      </c>
      <c r="J518" s="62">
        <v>6.5667899858050599E-3</v>
      </c>
      <c r="K518" s="63">
        <v>4.0711504142045802E-7</v>
      </c>
      <c r="L518" s="63">
        <v>2.79302223948651E-12</v>
      </c>
      <c r="M518" s="63">
        <v>1.3444702139219401E-18</v>
      </c>
      <c r="N518" s="62">
        <v>0.438</v>
      </c>
      <c r="O518" s="62">
        <v>0</v>
      </c>
    </row>
    <row r="519" spans="1:15" ht="15.75" customHeight="1">
      <c r="A519" s="61">
        <v>6075012001</v>
      </c>
      <c r="B519" s="62">
        <v>0.02</v>
      </c>
      <c r="C519" s="62">
        <v>2002</v>
      </c>
      <c r="D519" s="62">
        <v>13</v>
      </c>
      <c r="E519" s="62" t="s">
        <v>121</v>
      </c>
      <c r="F519" s="63">
        <v>5.1608915267789698E-11</v>
      </c>
      <c r="G519" s="63">
        <v>3.7643419758388502E-6</v>
      </c>
      <c r="H519" s="62">
        <v>0</v>
      </c>
      <c r="I519" s="62">
        <v>0</v>
      </c>
      <c r="J519" s="62">
        <v>1.81742285916952E-3</v>
      </c>
      <c r="K519" s="63">
        <v>1.9163124169075299E-7</v>
      </c>
      <c r="L519" s="63">
        <v>1.39489803165785E-12</v>
      </c>
      <c r="M519" s="63">
        <v>6.7223430234748098E-19</v>
      </c>
      <c r="N519" s="62">
        <v>0.36940000000000001</v>
      </c>
      <c r="O519" s="62">
        <v>0</v>
      </c>
    </row>
    <row r="520" spans="1:15" ht="15.75" customHeight="1">
      <c r="A520" s="61">
        <v>6075012002</v>
      </c>
      <c r="B520" s="62">
        <v>0.02</v>
      </c>
      <c r="C520" s="62">
        <v>2267</v>
      </c>
      <c r="D520" s="62">
        <v>12</v>
      </c>
      <c r="E520" s="62" t="s">
        <v>121</v>
      </c>
      <c r="F520" s="63">
        <v>7.4697731484844399E-13</v>
      </c>
      <c r="G520" s="63">
        <v>1.2388558296299899E-6</v>
      </c>
      <c r="H520" s="63">
        <v>8.4669878638071095E-11</v>
      </c>
      <c r="I520" s="62">
        <v>1.4042430828855901E-4</v>
      </c>
      <c r="J520" s="62">
        <v>4.4598576120495398E-4</v>
      </c>
      <c r="K520" s="63">
        <v>2.0685499613494601E-9</v>
      </c>
      <c r="L520" s="63">
        <v>6.1521820054225995E-17</v>
      </c>
      <c r="M520" s="63">
        <v>5.0230665381049597E-28</v>
      </c>
      <c r="N520" s="62">
        <v>0.86419999999999997</v>
      </c>
      <c r="O520" s="62">
        <v>0.05</v>
      </c>
    </row>
    <row r="521" spans="1:15" ht="15.75" customHeight="1">
      <c r="A521" s="61">
        <v>6075016400</v>
      </c>
      <c r="B521" s="62">
        <v>0.02</v>
      </c>
      <c r="C521" s="62">
        <v>3920</v>
      </c>
      <c r="D521" s="62">
        <v>85</v>
      </c>
      <c r="E521" s="62" t="s">
        <v>121</v>
      </c>
      <c r="F521" s="63">
        <v>8.5718730153055794E-11</v>
      </c>
      <c r="G521" s="63">
        <v>3.9750715015334598E-6</v>
      </c>
      <c r="H521" s="62">
        <v>0</v>
      </c>
      <c r="I521" s="62">
        <v>0</v>
      </c>
      <c r="J521" s="62">
        <v>8.8352347845588597E-3</v>
      </c>
      <c r="K521" s="63">
        <v>1.46435236045173E-6</v>
      </c>
      <c r="L521" s="63">
        <v>3.5186101673896098E-11</v>
      </c>
      <c r="M521" s="63">
        <v>2.34854658696374E-17</v>
      </c>
      <c r="N521" s="62">
        <v>0.23680000000000001</v>
      </c>
      <c r="O521" s="62">
        <v>0</v>
      </c>
    </row>
    <row r="522" spans="1:15" ht="15.75" customHeight="1">
      <c r="A522" s="61">
        <v>6075016300</v>
      </c>
      <c r="B522" s="62">
        <v>0.02</v>
      </c>
      <c r="C522" s="62">
        <v>4296</v>
      </c>
      <c r="D522" s="62">
        <v>158</v>
      </c>
      <c r="E522" s="62" t="s">
        <v>121</v>
      </c>
      <c r="F522" s="63">
        <v>5.7834432799651798E-11</v>
      </c>
      <c r="G522" s="63">
        <v>3.48410386503943E-6</v>
      </c>
      <c r="H522" s="62">
        <v>0</v>
      </c>
      <c r="I522" s="62">
        <v>0</v>
      </c>
      <c r="J522" s="62">
        <v>1.1673104699633801E-2</v>
      </c>
      <c r="K522" s="63">
        <v>1.4892482108739E-6</v>
      </c>
      <c r="L522" s="63">
        <v>3.5189377578759901E-11</v>
      </c>
      <c r="M522" s="63">
        <v>2.3485467479016399E-17</v>
      </c>
      <c r="N522" s="62">
        <v>0.42809999999999998</v>
      </c>
      <c r="O522" s="62">
        <v>0</v>
      </c>
    </row>
    <row r="523" spans="1:15" ht="15.75" customHeight="1">
      <c r="A523" s="61">
        <v>6075016200</v>
      </c>
      <c r="B523" s="62">
        <v>0.02</v>
      </c>
      <c r="C523" s="62">
        <v>3672</v>
      </c>
      <c r="D523" s="62">
        <v>51</v>
      </c>
      <c r="E523" s="62" t="s">
        <v>121</v>
      </c>
      <c r="F523" s="63">
        <v>1.5396342809899599E-11</v>
      </c>
      <c r="G523" s="63">
        <v>2.2716342736508098E-6</v>
      </c>
      <c r="H523" s="62">
        <v>0</v>
      </c>
      <c r="I523" s="62">
        <v>0</v>
      </c>
      <c r="J523" s="62">
        <v>4.2201233828143498E-3</v>
      </c>
      <c r="K523" s="63">
        <v>2.1997319275250199E-7</v>
      </c>
      <c r="L523" s="63">
        <v>1.3982531335634499E-12</v>
      </c>
      <c r="M523" s="63">
        <v>6.7223591289931302E-19</v>
      </c>
      <c r="N523" s="62">
        <v>0.4209</v>
      </c>
      <c r="O523" s="62">
        <v>0</v>
      </c>
    </row>
    <row r="524" spans="1:15" ht="15.75" customHeight="1">
      <c r="A524" s="61">
        <v>6075016102</v>
      </c>
      <c r="B524" s="62">
        <v>0.02</v>
      </c>
      <c r="C524" s="62">
        <v>2880</v>
      </c>
      <c r="D524" s="62">
        <v>79</v>
      </c>
      <c r="E524" s="62" t="s">
        <v>121</v>
      </c>
      <c r="F524" s="63">
        <v>2.9777240746078102E-11</v>
      </c>
      <c r="G524" s="63">
        <v>3.77420048170649E-6</v>
      </c>
      <c r="H524" s="63">
        <v>4.2879226674352503E-9</v>
      </c>
      <c r="I524" s="62">
        <v>5.4348486936573403E-4</v>
      </c>
      <c r="J524" s="62">
        <v>6.8270058638942397E-3</v>
      </c>
      <c r="K524" s="63">
        <v>4.1424026321581498E-7</v>
      </c>
      <c r="L524" s="63">
        <v>2.79322018311584E-12</v>
      </c>
      <c r="M524" s="63">
        <v>1.3444702159067201E-18</v>
      </c>
      <c r="N524" s="62">
        <v>0.97340000000000004</v>
      </c>
      <c r="O524" s="62">
        <v>0.05</v>
      </c>
    </row>
    <row r="525" spans="1:15" ht="15.75" customHeight="1">
      <c r="A525" s="61">
        <v>6075016000</v>
      </c>
      <c r="B525" s="62">
        <v>0.02</v>
      </c>
      <c r="C525" s="62">
        <v>2969</v>
      </c>
      <c r="D525" s="62">
        <v>38</v>
      </c>
      <c r="E525" s="62" t="s">
        <v>121</v>
      </c>
      <c r="F525" s="63">
        <v>2.1832789002423401E-11</v>
      </c>
      <c r="G525" s="63">
        <v>2.94841368640993E-6</v>
      </c>
      <c r="H525" s="63">
        <v>1.6205387637048699E-9</v>
      </c>
      <c r="I525" s="62">
        <v>2.1884600587377699E-4</v>
      </c>
      <c r="J525" s="62">
        <v>3.8702139896777902E-3</v>
      </c>
      <c r="K525" s="63">
        <v>2.2040620863317799E-7</v>
      </c>
      <c r="L525" s="63">
        <v>1.39825957796117E-12</v>
      </c>
      <c r="M525" s="63">
        <v>6.7223591302734903E-19</v>
      </c>
      <c r="N525" s="62">
        <v>0.73570000000000002</v>
      </c>
      <c r="O525" s="62">
        <v>2.5000000000000001E-2</v>
      </c>
    </row>
    <row r="526" spans="1:15" ht="15.75" customHeight="1">
      <c r="A526" s="61">
        <v>6075015100</v>
      </c>
      <c r="B526" s="62">
        <v>0.02</v>
      </c>
      <c r="C526" s="62">
        <v>3104</v>
      </c>
      <c r="D526" s="62">
        <v>35</v>
      </c>
      <c r="E526" s="62" t="s">
        <v>121</v>
      </c>
      <c r="F526" s="63">
        <v>1.8710202231577901E-11</v>
      </c>
      <c r="G526" s="63">
        <v>2.5124632889648399E-6</v>
      </c>
      <c r="H526" s="62">
        <v>0</v>
      </c>
      <c r="I526" s="62">
        <v>0</v>
      </c>
      <c r="J526" s="62">
        <v>3.8469604347451899E-3</v>
      </c>
      <c r="K526" s="63">
        <v>2.2032543636166999E-7</v>
      </c>
      <c r="L526" s="63">
        <v>1.3982594358716499E-12</v>
      </c>
      <c r="M526" s="63">
        <v>6.7223591302643403E-19</v>
      </c>
      <c r="N526" s="62">
        <v>0.45050000000000001</v>
      </c>
      <c r="O526" s="62">
        <v>0</v>
      </c>
    </row>
    <row r="527" spans="1:15" ht="15.75" customHeight="1">
      <c r="A527" s="61">
        <v>6075015900</v>
      </c>
      <c r="B527" s="62">
        <v>0.02</v>
      </c>
      <c r="C527" s="62">
        <v>4630</v>
      </c>
      <c r="D527" s="62">
        <v>80</v>
      </c>
      <c r="E527" s="62" t="s">
        <v>121</v>
      </c>
      <c r="F527" s="63">
        <v>2.50425844298313E-11</v>
      </c>
      <c r="G527" s="63">
        <v>3.0712791853965998E-6</v>
      </c>
      <c r="H527" s="63">
        <v>5.7973582955059399E-9</v>
      </c>
      <c r="I527" s="62">
        <v>7.1100113141931202E-4</v>
      </c>
      <c r="J527" s="62">
        <v>6.5515979988427803E-3</v>
      </c>
      <c r="K527" s="63">
        <v>4.1083706168527101E-7</v>
      </c>
      <c r="L527" s="63">
        <v>2.7931039108504299E-12</v>
      </c>
      <c r="M527" s="63">
        <v>1.34447021524889E-18</v>
      </c>
      <c r="N527" s="62">
        <v>0.80010000000000003</v>
      </c>
      <c r="O527" s="62">
        <v>0.05</v>
      </c>
    </row>
    <row r="528" spans="1:15" ht="15.75" customHeight="1">
      <c r="A528" s="61">
        <v>6075015802</v>
      </c>
      <c r="B528" s="62">
        <v>0.02</v>
      </c>
      <c r="C528" s="62">
        <v>3116</v>
      </c>
      <c r="D528" s="62">
        <v>76</v>
      </c>
      <c r="E528" s="62" t="s">
        <v>121</v>
      </c>
      <c r="F528" s="63">
        <v>3.2021128721937998E-11</v>
      </c>
      <c r="G528" s="63">
        <v>3.5270597914541799E-6</v>
      </c>
      <c r="H528" s="62">
        <v>0</v>
      </c>
      <c r="I528" s="62">
        <v>0</v>
      </c>
      <c r="J528" s="62">
        <v>5.8201971669340803E-3</v>
      </c>
      <c r="K528" s="63">
        <v>4.0637422825850402E-7</v>
      </c>
      <c r="L528" s="63">
        <v>2.7930154789594801E-12</v>
      </c>
      <c r="M528" s="63">
        <v>1.3444702135752101E-18</v>
      </c>
      <c r="N528" s="62">
        <v>0.3931</v>
      </c>
      <c r="O528" s="62">
        <v>0</v>
      </c>
    </row>
    <row r="529" spans="1:15" ht="15.75" customHeight="1">
      <c r="A529" s="61">
        <v>6075015801</v>
      </c>
      <c r="B529" s="62">
        <v>0.02</v>
      </c>
      <c r="C529" s="62">
        <v>3869</v>
      </c>
      <c r="D529" s="62">
        <v>164</v>
      </c>
      <c r="E529" s="62" t="s">
        <v>121</v>
      </c>
      <c r="F529" s="63">
        <v>6.1081928321005E-11</v>
      </c>
      <c r="G529" s="63">
        <v>3.6934119101027001E-6</v>
      </c>
      <c r="H529" s="63">
        <v>5.9081495168491996E-9</v>
      </c>
      <c r="I529" s="62">
        <v>3.57245267004684E-4</v>
      </c>
      <c r="J529" s="62">
        <v>1.47146277255088E-2</v>
      </c>
      <c r="K529" s="63">
        <v>1.87059779624228E-6</v>
      </c>
      <c r="L529" s="63">
        <v>3.7979114634162999E-11</v>
      </c>
      <c r="M529" s="63">
        <v>2.4829936083055499E-17</v>
      </c>
      <c r="N529" s="62">
        <v>0.73770000000000002</v>
      </c>
      <c r="O529" s="62">
        <v>2.5000000000000001E-2</v>
      </c>
    </row>
    <row r="530" spans="1:15" ht="15.75" customHeight="1">
      <c r="A530" s="61">
        <v>6075015702</v>
      </c>
      <c r="B530" s="62">
        <v>0.02</v>
      </c>
      <c r="C530" s="62">
        <v>3220</v>
      </c>
      <c r="D530" s="62">
        <v>102</v>
      </c>
      <c r="E530" s="62" t="s">
        <v>121</v>
      </c>
      <c r="F530" s="63">
        <v>7.7821210732351305E-11</v>
      </c>
      <c r="G530" s="63">
        <v>3.7614148844490701E-6</v>
      </c>
      <c r="H530" s="62">
        <v>0</v>
      </c>
      <c r="I530" s="62">
        <v>0</v>
      </c>
      <c r="J530" s="62">
        <v>9.2062891598033506E-3</v>
      </c>
      <c r="K530" s="63">
        <v>1.4639446145232799E-6</v>
      </c>
      <c r="L530" s="63">
        <v>3.5186095270078701E-11</v>
      </c>
      <c r="M530" s="63">
        <v>2.3485465869509499E-17</v>
      </c>
      <c r="N530" s="62">
        <v>0.12180000000000001</v>
      </c>
      <c r="O530" s="62">
        <v>0</v>
      </c>
    </row>
    <row r="531" spans="1:15" ht="15.75" customHeight="1">
      <c r="A531" s="61">
        <v>6075015701</v>
      </c>
      <c r="B531" s="62">
        <v>0.02</v>
      </c>
      <c r="C531" s="62">
        <v>4882</v>
      </c>
      <c r="D531" s="62">
        <v>107</v>
      </c>
      <c r="E531" s="62" t="s">
        <v>121</v>
      </c>
      <c r="F531" s="63">
        <v>5.4082386065477998E-11</v>
      </c>
      <c r="G531" s="63">
        <v>2.66334486513556E-6</v>
      </c>
      <c r="H531" s="62">
        <v>0</v>
      </c>
      <c r="I531" s="62">
        <v>0</v>
      </c>
      <c r="J531" s="62">
        <v>9.3806947476595993E-3</v>
      </c>
      <c r="K531" s="63">
        <v>1.4640480120558E-6</v>
      </c>
      <c r="L531" s="63">
        <v>3.5186096365380002E-11</v>
      </c>
      <c r="M531" s="63">
        <v>2.3485465869539399E-17</v>
      </c>
      <c r="N531" s="62">
        <v>0.43070000000000003</v>
      </c>
      <c r="O531" s="62">
        <v>0</v>
      </c>
    </row>
    <row r="532" spans="1:15" ht="15.75" customHeight="1">
      <c r="A532" s="61">
        <v>6075015600</v>
      </c>
      <c r="B532" s="62">
        <v>0.02</v>
      </c>
      <c r="C532" s="62">
        <v>3274</v>
      </c>
      <c r="D532" s="62">
        <v>118</v>
      </c>
      <c r="E532" s="62" t="s">
        <v>121</v>
      </c>
      <c r="F532" s="63">
        <v>7.0433794722724105E-11</v>
      </c>
      <c r="G532" s="63">
        <v>3.5724858961952298E-6</v>
      </c>
      <c r="H532" s="63">
        <v>5.7650060980549701E-9</v>
      </c>
      <c r="I532" s="62">
        <v>2.9240797060357902E-4</v>
      </c>
      <c r="J532" s="62">
        <v>9.6572381413341304E-3</v>
      </c>
      <c r="K532" s="63">
        <v>1.4633659587568199E-6</v>
      </c>
      <c r="L532" s="63">
        <v>3.5186088560539498E-11</v>
      </c>
      <c r="M532" s="63">
        <v>2.3485465869162998E-17</v>
      </c>
      <c r="N532" s="62">
        <v>0.5282</v>
      </c>
      <c r="O532" s="62">
        <v>2.5000000000000001E-2</v>
      </c>
    </row>
    <row r="533" spans="1:15" ht="15.75" customHeight="1">
      <c r="A533" s="61">
        <v>6075012100</v>
      </c>
      <c r="B533" s="62">
        <v>0.02</v>
      </c>
      <c r="C533" s="62">
        <v>3455</v>
      </c>
      <c r="D533" s="62">
        <v>24</v>
      </c>
      <c r="E533" s="62" t="s">
        <v>121</v>
      </c>
      <c r="F533" s="63">
        <v>3.7204731856375799E-11</v>
      </c>
      <c r="G533" s="63">
        <v>3.5244996602212398E-6</v>
      </c>
      <c r="H533" s="63">
        <v>3.2135587140944601E-9</v>
      </c>
      <c r="I533" s="62">
        <v>3.0442865815161001E-4</v>
      </c>
      <c r="J533" s="62">
        <v>2.3881477388899802E-3</v>
      </c>
      <c r="K533" s="63">
        <v>1.93876960135353E-7</v>
      </c>
      <c r="L533" s="63">
        <v>1.39496109201148E-12</v>
      </c>
      <c r="M533" s="63">
        <v>6.7223430288392402E-19</v>
      </c>
      <c r="N533" s="62">
        <v>0.53400000000000003</v>
      </c>
      <c r="O533" s="62">
        <v>2.5000000000000001E-2</v>
      </c>
    </row>
    <row r="534" spans="1:15" ht="15.75" customHeight="1">
      <c r="A534" s="61">
        <v>6075015500</v>
      </c>
      <c r="B534" s="62">
        <v>0.02</v>
      </c>
      <c r="C534" s="62">
        <v>3899</v>
      </c>
      <c r="D534" s="62">
        <v>71</v>
      </c>
      <c r="E534" s="62" t="s">
        <v>121</v>
      </c>
      <c r="F534" s="63">
        <v>1.85793387993697E-11</v>
      </c>
      <c r="G534" s="63">
        <v>2.1957699769642298E-6</v>
      </c>
      <c r="H534" s="63">
        <v>3.6220420989371299E-9</v>
      </c>
      <c r="I534" s="62">
        <v>4.2806535700917698E-4</v>
      </c>
      <c r="J534" s="62">
        <v>6.3246071708419303E-3</v>
      </c>
      <c r="K534" s="63">
        <v>4.1156730880637002E-7</v>
      </c>
      <c r="L534" s="63">
        <v>2.7931520011532E-12</v>
      </c>
      <c r="M534" s="63">
        <v>1.34447021505819E-18</v>
      </c>
      <c r="N534" s="62">
        <v>0.82379999999999998</v>
      </c>
      <c r="O534" s="62">
        <v>0.05</v>
      </c>
    </row>
    <row r="535" spans="1:15" ht="15.75" customHeight="1">
      <c r="A535" s="61">
        <v>6075015402</v>
      </c>
      <c r="B535" s="62">
        <v>0.02</v>
      </c>
      <c r="C535" s="62">
        <v>2541</v>
      </c>
      <c r="D535" s="62">
        <v>204</v>
      </c>
      <c r="E535" s="62" t="s">
        <v>121</v>
      </c>
      <c r="F535" s="63">
        <v>3.10205721624553E-11</v>
      </c>
      <c r="G535" s="63">
        <v>3.7921512812166101E-6</v>
      </c>
      <c r="H535" s="62">
        <v>0</v>
      </c>
      <c r="I535" s="62">
        <v>0</v>
      </c>
      <c r="J535" s="62">
        <v>1.6184917866123302E-2</v>
      </c>
      <c r="K535" s="63">
        <v>1.0182073053206401E-6</v>
      </c>
      <c r="L535" s="63">
        <v>6.9812769389826701E-12</v>
      </c>
      <c r="M535" s="63">
        <v>3.3611747336589099E-18</v>
      </c>
      <c r="N535" s="62">
        <v>2.1299999999999999E-2</v>
      </c>
      <c r="O535" s="62">
        <v>0</v>
      </c>
    </row>
    <row r="536" spans="1:15" ht="15.75" customHeight="1">
      <c r="A536" s="61">
        <v>6075015401</v>
      </c>
      <c r="B536" s="62">
        <v>0.02</v>
      </c>
      <c r="C536" s="62">
        <v>3659</v>
      </c>
      <c r="D536" s="62">
        <v>229</v>
      </c>
      <c r="E536" s="62" t="s">
        <v>121</v>
      </c>
      <c r="F536" s="63">
        <v>2.3293516055566399E-11</v>
      </c>
      <c r="G536" s="63">
        <v>3.0286198456304602E-6</v>
      </c>
      <c r="H536" s="62">
        <v>0</v>
      </c>
      <c r="I536" s="62">
        <v>0</v>
      </c>
      <c r="J536" s="62">
        <v>1.72623084818939E-2</v>
      </c>
      <c r="K536" s="63">
        <v>1.0210551996172899E-6</v>
      </c>
      <c r="L536" s="63">
        <v>6.9813462642711999E-12</v>
      </c>
      <c r="M536" s="63">
        <v>3.3611747345375099E-18</v>
      </c>
      <c r="N536" s="62">
        <v>0.31940000000000002</v>
      </c>
      <c r="O536" s="62">
        <v>0</v>
      </c>
    </row>
    <row r="537" spans="1:15" ht="15.75" customHeight="1">
      <c r="A537" s="61">
        <v>6075015300</v>
      </c>
      <c r="B537" s="62">
        <v>0.02</v>
      </c>
      <c r="C537" s="62">
        <v>2387</v>
      </c>
      <c r="D537" s="62">
        <v>120</v>
      </c>
      <c r="E537" s="62" t="s">
        <v>121</v>
      </c>
      <c r="F537" s="63">
        <v>1.70185482815599E-11</v>
      </c>
      <c r="G537" s="63">
        <v>2.4050932543409599E-6</v>
      </c>
      <c r="H537" s="62">
        <v>0</v>
      </c>
      <c r="I537" s="62">
        <v>0</v>
      </c>
      <c r="J537" s="62">
        <v>7.5285246082294997E-3</v>
      </c>
      <c r="K537" s="63">
        <v>4.0969302666185601E-7</v>
      </c>
      <c r="L537" s="63">
        <v>2.7930904874205301E-12</v>
      </c>
      <c r="M537" s="63">
        <v>1.3444702145557201E-18</v>
      </c>
      <c r="N537" s="62">
        <v>0.35339999999999999</v>
      </c>
      <c r="O537" s="62">
        <v>0</v>
      </c>
    </row>
    <row r="538" spans="1:15" ht="15.75" customHeight="1">
      <c r="A538" s="61">
        <v>6075012202</v>
      </c>
      <c r="B538" s="62">
        <v>0.02</v>
      </c>
      <c r="C538" s="62">
        <v>2490</v>
      </c>
      <c r="D538" s="62">
        <v>20</v>
      </c>
      <c r="E538" s="62" t="s">
        <v>121</v>
      </c>
      <c r="F538" s="63">
        <v>2.80628640184564E-11</v>
      </c>
      <c r="G538" s="63">
        <v>2.30169476245415E-6</v>
      </c>
      <c r="H538" s="63">
        <v>3.49382657029783E-9</v>
      </c>
      <c r="I538" s="62">
        <v>2.86560997925542E-4</v>
      </c>
      <c r="J538" s="62">
        <v>2.04573413032924E-3</v>
      </c>
      <c r="K538" s="63">
        <v>1.91823815811895E-7</v>
      </c>
      <c r="L538" s="63">
        <v>1.39489957638164E-12</v>
      </c>
      <c r="M538" s="63">
        <v>6.7223430238164399E-19</v>
      </c>
      <c r="N538" s="62">
        <v>0.93899999999999995</v>
      </c>
      <c r="O538" s="62">
        <v>0.05</v>
      </c>
    </row>
    <row r="539" spans="1:15" ht="15.75" customHeight="1">
      <c r="A539" s="61">
        <v>6075015202</v>
      </c>
      <c r="B539" s="62">
        <v>0.02</v>
      </c>
      <c r="C539" s="62">
        <v>2286</v>
      </c>
      <c r="D539" s="62">
        <v>97</v>
      </c>
      <c r="E539" s="62" t="s">
        <v>121</v>
      </c>
      <c r="F539" s="63">
        <v>2.2077001398929199E-11</v>
      </c>
      <c r="G539" s="63">
        <v>2.86094799994798E-6</v>
      </c>
      <c r="H539" s="63">
        <v>1.2617006299488E-9</v>
      </c>
      <c r="I539" s="62">
        <v>1.63503178197027E-4</v>
      </c>
      <c r="J539" s="62">
        <v>6.9017575887854697E-3</v>
      </c>
      <c r="K539" s="63">
        <v>4.0959091571963399E-7</v>
      </c>
      <c r="L539" s="63">
        <v>2.7930904333080498E-12</v>
      </c>
      <c r="M539" s="63">
        <v>1.3444702145554501E-18</v>
      </c>
      <c r="N539" s="62">
        <v>0.50449999999999995</v>
      </c>
      <c r="O539" s="62">
        <v>2.5000000000000001E-2</v>
      </c>
    </row>
    <row r="540" spans="1:15" ht="15.75" customHeight="1">
      <c r="A540" s="61">
        <v>6075015201</v>
      </c>
      <c r="B540" s="62">
        <v>0.02</v>
      </c>
      <c r="C540" s="62">
        <v>1888</v>
      </c>
      <c r="D540" s="62">
        <v>46</v>
      </c>
      <c r="E540" s="62" t="s">
        <v>121</v>
      </c>
      <c r="F540" s="63">
        <v>2.2992019214999601E-11</v>
      </c>
      <c r="G540" s="63">
        <v>2.6286420134981599E-6</v>
      </c>
      <c r="H540" s="63">
        <v>1.08522330694798E-9</v>
      </c>
      <c r="I540" s="62">
        <v>1.2407190303711301E-4</v>
      </c>
      <c r="J540" s="62">
        <v>2.8521967811080198E-3</v>
      </c>
      <c r="K540" s="63">
        <v>1.9185858911065399E-7</v>
      </c>
      <c r="L540" s="63">
        <v>1.3948991766340199E-12</v>
      </c>
      <c r="M540" s="63">
        <v>6.7223430237754802E-19</v>
      </c>
      <c r="N540" s="62">
        <v>0.60019999999999996</v>
      </c>
      <c r="O540" s="62">
        <v>2.5000000000000001E-2</v>
      </c>
    </row>
    <row r="541" spans="1:15" ht="15.75" customHeight="1">
      <c r="A541" s="61">
        <v>6001400100</v>
      </c>
      <c r="B541" s="62">
        <v>0.02</v>
      </c>
      <c r="C541" s="62">
        <v>3038</v>
      </c>
      <c r="D541" s="62">
        <v>1298</v>
      </c>
      <c r="E541" s="62" t="s">
        <v>121</v>
      </c>
      <c r="F541" s="63">
        <v>4.8159514936180196E-12</v>
      </c>
      <c r="G541" s="63">
        <v>1.78998171199788E-6</v>
      </c>
      <c r="H541" s="62">
        <v>0</v>
      </c>
      <c r="I541" s="62">
        <v>0</v>
      </c>
      <c r="J541" s="62">
        <v>5.0514201621699097E-2</v>
      </c>
      <c r="K541" s="63">
        <v>1.0451798723014899E-6</v>
      </c>
      <c r="L541" s="63">
        <v>6.9844598287215096E-12</v>
      </c>
      <c r="M541" s="63">
        <v>3.3611763433661601E-18</v>
      </c>
      <c r="N541" s="62">
        <v>0.22239999999999999</v>
      </c>
      <c r="O541" s="62">
        <v>0</v>
      </c>
    </row>
    <row r="542" spans="1:15" ht="15.75" customHeight="1">
      <c r="A542" s="61">
        <v>6067009608</v>
      </c>
      <c r="B542" s="62">
        <v>0.02</v>
      </c>
      <c r="C542" s="62">
        <v>10056</v>
      </c>
      <c r="D542" s="62">
        <v>1863</v>
      </c>
      <c r="E542" s="62" t="s">
        <v>121</v>
      </c>
      <c r="F542" s="63">
        <v>9.9259230098146695E-11</v>
      </c>
      <c r="G542" s="63">
        <v>4.0804277464707602E-6</v>
      </c>
      <c r="H542" s="63">
        <v>4.9907540893348098E-8</v>
      </c>
      <c r="I542" s="62">
        <v>2.0516390709254999E-3</v>
      </c>
      <c r="J542" s="62">
        <v>0.16426019336467501</v>
      </c>
      <c r="K542" s="63">
        <v>3.0730111710883903E-5</v>
      </c>
      <c r="L542" s="63">
        <v>3.0421196005326999E-10</v>
      </c>
      <c r="M542" s="63">
        <v>3.9076725758675897E-17</v>
      </c>
      <c r="N542" s="62">
        <v>0.89159999999999995</v>
      </c>
      <c r="O542" s="62">
        <v>0.05</v>
      </c>
    </row>
    <row r="543" spans="1:15" ht="15.75" customHeight="1">
      <c r="A543" s="61">
        <v>6075011002</v>
      </c>
      <c r="B543" s="62">
        <v>0.02</v>
      </c>
      <c r="C543" s="62">
        <v>2363</v>
      </c>
      <c r="D543" s="62">
        <v>32</v>
      </c>
      <c r="E543" s="62" t="s">
        <v>121</v>
      </c>
      <c r="F543" s="63">
        <v>3.5386232997022502E-11</v>
      </c>
      <c r="G543" s="63">
        <v>3.7025188685269002E-6</v>
      </c>
      <c r="H543" s="63">
        <v>2.09044171429911E-9</v>
      </c>
      <c r="I543" s="62">
        <v>2.1872630215822699E-4</v>
      </c>
      <c r="J543" s="62">
        <v>2.9162034052052999E-3</v>
      </c>
      <c r="K543" s="63">
        <v>2.1435210685572801E-7</v>
      </c>
      <c r="L543" s="63">
        <v>1.39811373245219E-12</v>
      </c>
      <c r="M543" s="63">
        <v>6.7223591104016296E-19</v>
      </c>
      <c r="N543" s="62">
        <v>0.5121</v>
      </c>
      <c r="O543" s="62">
        <v>2.5000000000000001E-2</v>
      </c>
    </row>
    <row r="544" spans="1:15" ht="15.75" customHeight="1">
      <c r="A544" s="61">
        <v>6067007105</v>
      </c>
      <c r="B544" s="62">
        <v>0.02</v>
      </c>
      <c r="C544" s="62">
        <v>7408</v>
      </c>
      <c r="D544" s="62">
        <v>2121</v>
      </c>
      <c r="E544" s="62" t="s">
        <v>121</v>
      </c>
      <c r="F544" s="63">
        <v>4.4697837968376503E-12</v>
      </c>
      <c r="G544" s="63">
        <v>1.6494835520233299E-6</v>
      </c>
      <c r="H544" s="62">
        <v>0</v>
      </c>
      <c r="I544" s="62">
        <v>0</v>
      </c>
      <c r="J544" s="62">
        <v>7.0601900143952498E-2</v>
      </c>
      <c r="K544" s="63">
        <v>1.47021981136463E-6</v>
      </c>
      <c r="L544" s="63">
        <v>3.5186088549662603E-11</v>
      </c>
      <c r="M544" s="63">
        <v>2.34854658691596E-17</v>
      </c>
      <c r="N544" s="62">
        <v>0.38290000000000002</v>
      </c>
      <c r="O544" s="62">
        <v>0</v>
      </c>
    </row>
    <row r="545" spans="1:15" ht="15.75" customHeight="1">
      <c r="A545" s="61">
        <v>6067007208</v>
      </c>
      <c r="B545" s="62">
        <v>0.02</v>
      </c>
      <c r="C545" s="62">
        <v>4819</v>
      </c>
      <c r="D545" s="62">
        <v>2143</v>
      </c>
      <c r="E545" s="62" t="s">
        <v>121</v>
      </c>
      <c r="F545" s="63">
        <v>5.7865684485415602E-10</v>
      </c>
      <c r="G545" s="63">
        <v>1.64517178713364E-5</v>
      </c>
      <c r="H545" s="62">
        <v>0</v>
      </c>
      <c r="I545" s="62">
        <v>0</v>
      </c>
      <c r="J545" s="62">
        <v>0.72765494922035601</v>
      </c>
      <c r="K545" s="62">
        <v>1.96858998148461E-4</v>
      </c>
      <c r="L545" s="63">
        <v>1.8159524882057101E-9</v>
      </c>
      <c r="M545" s="63">
        <v>9.9567102480947703E-17</v>
      </c>
      <c r="N545" s="62">
        <v>0.3629</v>
      </c>
      <c r="O545" s="62">
        <v>0</v>
      </c>
    </row>
    <row r="546" spans="1:15" ht="15.75" customHeight="1">
      <c r="A546" s="61">
        <v>6067007207</v>
      </c>
      <c r="B546" s="62">
        <v>0.02</v>
      </c>
      <c r="C546" s="62">
        <v>4330</v>
      </c>
      <c r="D546" s="62">
        <v>1974</v>
      </c>
      <c r="E546" s="62" t="s">
        <v>121</v>
      </c>
      <c r="F546" s="63">
        <v>5.5631817672826198E-11</v>
      </c>
      <c r="G546" s="63">
        <v>3.1424735711042502E-6</v>
      </c>
      <c r="H546" s="63">
        <v>6.0221442630834402E-9</v>
      </c>
      <c r="I546" s="62">
        <v>3.4017276407203499E-4</v>
      </c>
      <c r="J546" s="62">
        <v>0.12661135120109099</v>
      </c>
      <c r="K546" s="63">
        <v>1.7237782029768499E-5</v>
      </c>
      <c r="L546" s="63">
        <v>1.56079429058664E-10</v>
      </c>
      <c r="M546" s="63">
        <v>1.1339380878964299E-17</v>
      </c>
      <c r="N546" s="62">
        <v>0.51870000000000005</v>
      </c>
      <c r="O546" s="62">
        <v>2.5000000000000001E-2</v>
      </c>
    </row>
    <row r="547" spans="1:15" ht="15.75" customHeight="1">
      <c r="A547" s="61">
        <v>6067007206</v>
      </c>
      <c r="B547" s="62">
        <v>0.02</v>
      </c>
      <c r="C547" s="62">
        <v>4067</v>
      </c>
      <c r="D547" s="62">
        <v>2069</v>
      </c>
      <c r="E547" s="62" t="s">
        <v>121</v>
      </c>
      <c r="F547" s="63">
        <v>1.3464396701886901E-10</v>
      </c>
      <c r="G547" s="63">
        <v>5.1633406773170701E-6</v>
      </c>
      <c r="H547" s="62">
        <v>0</v>
      </c>
      <c r="I547" s="62">
        <v>0</v>
      </c>
      <c r="J547" s="62">
        <v>0.22503074364905401</v>
      </c>
      <c r="K547" s="63">
        <v>4.5132034325094803E-5</v>
      </c>
      <c r="L547" s="63">
        <v>4.13058055927006E-10</v>
      </c>
      <c r="M547" s="63">
        <v>2.5688533334291501E-17</v>
      </c>
      <c r="N547" s="62">
        <v>0.36070000000000002</v>
      </c>
      <c r="O547" s="62">
        <v>0</v>
      </c>
    </row>
    <row r="548" spans="1:15" ht="15.75" customHeight="1">
      <c r="A548" s="61">
        <v>6067007204</v>
      </c>
      <c r="B548" s="62">
        <v>0.02</v>
      </c>
      <c r="C548" s="62">
        <v>5509</v>
      </c>
      <c r="D548" s="62">
        <v>1987</v>
      </c>
      <c r="E548" s="62" t="s">
        <v>121</v>
      </c>
      <c r="F548" s="63">
        <v>6.8987309993983297E-12</v>
      </c>
      <c r="G548" s="63">
        <v>1.86485926449981E-6</v>
      </c>
      <c r="H548" s="63">
        <v>9.5012772689213492E-10</v>
      </c>
      <c r="I548" s="62">
        <v>2.5683774220323598E-4</v>
      </c>
      <c r="J548" s="62">
        <v>7.9767528165203203E-2</v>
      </c>
      <c r="K548" s="63">
        <v>2.2692224880731299E-6</v>
      </c>
      <c r="L548" s="63">
        <v>1.7640558761370801E-11</v>
      </c>
      <c r="M548" s="63">
        <v>3.9310510927908801E-18</v>
      </c>
      <c r="N548" s="62">
        <v>0.53290000000000004</v>
      </c>
      <c r="O548" s="62">
        <v>2.5000000000000001E-2</v>
      </c>
    </row>
    <row r="549" spans="1:15" ht="15.75" customHeight="1">
      <c r="A549" s="61">
        <v>6067007202</v>
      </c>
      <c r="B549" s="62">
        <v>0.02</v>
      </c>
      <c r="C549" s="62">
        <v>4282</v>
      </c>
      <c r="D549" s="62">
        <v>2590</v>
      </c>
      <c r="E549" s="62" t="s">
        <v>121</v>
      </c>
      <c r="F549" s="63">
        <v>2.19024879550123E-10</v>
      </c>
      <c r="G549" s="63">
        <v>7.2125047021331598E-6</v>
      </c>
      <c r="H549" s="63">
        <v>2.34466133558406E-8</v>
      </c>
      <c r="I549" s="62">
        <v>7.7209862836335498E-4</v>
      </c>
      <c r="J549" s="62">
        <v>0.42710318774491801</v>
      </c>
      <c r="K549" s="63">
        <v>9.9756835665713194E-5</v>
      </c>
      <c r="L549" s="63">
        <v>9.1636572688963599E-10</v>
      </c>
      <c r="M549" s="63">
        <v>5.3816966720670201E-17</v>
      </c>
      <c r="N549" s="62">
        <v>0.75419999999999998</v>
      </c>
      <c r="O549" s="62">
        <v>2.5000000000000001E-2</v>
      </c>
    </row>
    <row r="550" spans="1:15" ht="15.75" customHeight="1">
      <c r="A550" s="61">
        <v>6067007111</v>
      </c>
      <c r="B550" s="62">
        <v>0.02</v>
      </c>
      <c r="C550" s="62">
        <v>4327</v>
      </c>
      <c r="D550" s="62">
        <v>1179</v>
      </c>
      <c r="E550" s="62" t="s">
        <v>121</v>
      </c>
      <c r="F550" s="63">
        <v>2.4844627694078798E-10</v>
      </c>
      <c r="G550" s="63">
        <v>8.1403265728073097E-6</v>
      </c>
      <c r="H550" s="62">
        <v>0</v>
      </c>
      <c r="I550" s="62">
        <v>0</v>
      </c>
      <c r="J550" s="62">
        <v>0.194370907411406</v>
      </c>
      <c r="K550" s="63">
        <v>4.5627309705721201E-5</v>
      </c>
      <c r="L550" s="63">
        <v>4.1951260194451999E-10</v>
      </c>
      <c r="M550" s="63">
        <v>2.42416971197409E-17</v>
      </c>
      <c r="N550" s="62">
        <v>0.26569999999999999</v>
      </c>
      <c r="O550" s="62">
        <v>0</v>
      </c>
    </row>
    <row r="551" spans="1:15" ht="15.75" customHeight="1">
      <c r="A551" s="61">
        <v>6067007110</v>
      </c>
      <c r="B551" s="62">
        <v>0.02</v>
      </c>
      <c r="C551" s="62">
        <v>4272</v>
      </c>
      <c r="D551" s="62">
        <v>1223</v>
      </c>
      <c r="E551" s="62" t="s">
        <v>121</v>
      </c>
      <c r="F551" s="63">
        <v>2.4393880031722301E-10</v>
      </c>
      <c r="G551" s="63">
        <v>8.0465958622446305E-6</v>
      </c>
      <c r="H551" s="62">
        <v>0</v>
      </c>
      <c r="I551" s="62">
        <v>0</v>
      </c>
      <c r="J551" s="62">
        <v>0.201547007079764</v>
      </c>
      <c r="K551" s="63">
        <v>4.6994541314213801E-5</v>
      </c>
      <c r="L551" s="63">
        <v>4.3155989102136202E-10</v>
      </c>
      <c r="M551" s="63">
        <v>2.54838045534305E-17</v>
      </c>
      <c r="N551" s="62">
        <v>7.3200000000000001E-2</v>
      </c>
      <c r="O551" s="62">
        <v>0</v>
      </c>
    </row>
    <row r="552" spans="1:15" ht="15.75" customHeight="1">
      <c r="A552" s="61">
        <v>6067007109</v>
      </c>
      <c r="B552" s="62">
        <v>0.02</v>
      </c>
      <c r="C552" s="62">
        <v>3801</v>
      </c>
      <c r="D552" s="62">
        <v>1477</v>
      </c>
      <c r="E552" s="62" t="s">
        <v>121</v>
      </c>
      <c r="F552" s="63">
        <v>2.4400672623492902E-10</v>
      </c>
      <c r="G552" s="63">
        <v>8.0323401932890802E-6</v>
      </c>
      <c r="H552" s="63">
        <v>2.3186739160474201E-8</v>
      </c>
      <c r="I552" s="62">
        <v>7.6327312686729398E-4</v>
      </c>
      <c r="J552" s="62">
        <v>0.24063403365613201</v>
      </c>
      <c r="K552" s="63">
        <v>5.6223673009504897E-5</v>
      </c>
      <c r="L552" s="63">
        <v>5.1675342580875005E-10</v>
      </c>
      <c r="M552" s="63">
        <v>3.0042776735654398E-17</v>
      </c>
      <c r="N552" s="62">
        <v>0.55920000000000003</v>
      </c>
      <c r="O552" s="62">
        <v>2.5000000000000001E-2</v>
      </c>
    </row>
    <row r="553" spans="1:15" ht="15.75" customHeight="1">
      <c r="A553" s="61">
        <v>6067007108</v>
      </c>
      <c r="B553" s="62">
        <v>0.02</v>
      </c>
      <c r="C553" s="62">
        <v>6138</v>
      </c>
      <c r="D553" s="62">
        <v>1390</v>
      </c>
      <c r="E553" s="62" t="s">
        <v>121</v>
      </c>
      <c r="F553" s="63">
        <v>2.49678900345869E-10</v>
      </c>
      <c r="G553" s="63">
        <v>8.1933880386611899E-6</v>
      </c>
      <c r="H553" s="62">
        <v>0</v>
      </c>
      <c r="I553" s="62">
        <v>0</v>
      </c>
      <c r="J553" s="62">
        <v>0.23003275053550501</v>
      </c>
      <c r="K553" s="63">
        <v>5.3915152408713899E-5</v>
      </c>
      <c r="L553" s="63">
        <v>4.9545500978406302E-10</v>
      </c>
      <c r="M553" s="63">
        <v>2.89030336897618E-17</v>
      </c>
      <c r="N553" s="62">
        <v>0.13600000000000001</v>
      </c>
      <c r="O553" s="62">
        <v>0</v>
      </c>
    </row>
    <row r="554" spans="1:15" ht="15.75" customHeight="1">
      <c r="A554" s="61">
        <v>6067007107</v>
      </c>
      <c r="B554" s="62">
        <v>0.02</v>
      </c>
      <c r="C554" s="62">
        <v>4076</v>
      </c>
      <c r="D554" s="62">
        <v>1138</v>
      </c>
      <c r="E554" s="62" t="s">
        <v>121</v>
      </c>
      <c r="F554" s="63">
        <v>1.25629978937301E-12</v>
      </c>
      <c r="G554" s="63">
        <v>1.6143989935984599E-6</v>
      </c>
      <c r="H554" s="62">
        <v>0</v>
      </c>
      <c r="I554" s="62">
        <v>0</v>
      </c>
      <c r="J554" s="62">
        <v>3.7568797689705398E-2</v>
      </c>
      <c r="K554" s="63">
        <v>2.2483040005457201E-7</v>
      </c>
      <c r="L554" s="63">
        <v>1.39826676466464E-12</v>
      </c>
      <c r="M554" s="63">
        <v>6.7223591337735204E-19</v>
      </c>
      <c r="N554" s="62">
        <v>0.28320000000000001</v>
      </c>
      <c r="O554" s="62">
        <v>0</v>
      </c>
    </row>
    <row r="555" spans="1:15" ht="15.75" customHeight="1">
      <c r="A555" s="61">
        <v>6067007106</v>
      </c>
      <c r="B555" s="62">
        <v>0.02</v>
      </c>
      <c r="C555" s="62">
        <v>7378</v>
      </c>
      <c r="D555" s="62">
        <v>2098</v>
      </c>
      <c r="E555" s="62" t="s">
        <v>121</v>
      </c>
      <c r="F555" s="63">
        <v>1.9100341894779101E-12</v>
      </c>
      <c r="G555" s="63">
        <v>1.62975020635442E-6</v>
      </c>
      <c r="H555" s="62">
        <v>0</v>
      </c>
      <c r="I555" s="62">
        <v>0</v>
      </c>
      <c r="J555" s="62">
        <v>7.0570014430929001E-2</v>
      </c>
      <c r="K555" s="63">
        <v>6.3603396819406002E-7</v>
      </c>
      <c r="L555" s="63">
        <v>4.1913013822040304E-12</v>
      </c>
      <c r="M555" s="63">
        <v>2.0167061279622499E-18</v>
      </c>
      <c r="N555" s="62">
        <v>0.16220000000000001</v>
      </c>
      <c r="O555" s="62">
        <v>0</v>
      </c>
    </row>
    <row r="556" spans="1:15" ht="15.75" customHeight="1">
      <c r="A556" s="61">
        <v>6067007103</v>
      </c>
      <c r="B556" s="62">
        <v>0.02</v>
      </c>
      <c r="C556" s="62">
        <v>4058</v>
      </c>
      <c r="D556" s="62">
        <v>786</v>
      </c>
      <c r="E556" s="62" t="s">
        <v>121</v>
      </c>
      <c r="F556" s="63">
        <v>2.3092106022926301E-11</v>
      </c>
      <c r="G556" s="63">
        <v>2.21977098153258E-6</v>
      </c>
      <c r="H556" s="62">
        <v>0</v>
      </c>
      <c r="I556" s="62">
        <v>0</v>
      </c>
      <c r="J556" s="62">
        <v>3.6960693679733203E-2</v>
      </c>
      <c r="K556" s="63">
        <v>2.9549762767802999E-6</v>
      </c>
      <c r="L556" s="63">
        <v>7.0375473845302095E-11</v>
      </c>
      <c r="M556" s="63">
        <v>4.6970933348337998E-17</v>
      </c>
      <c r="N556" s="62">
        <v>0.38450000000000001</v>
      </c>
      <c r="O556" s="62">
        <v>0</v>
      </c>
    </row>
    <row r="557" spans="1:15" ht="15.75" customHeight="1">
      <c r="A557" s="61">
        <v>6067007016</v>
      </c>
      <c r="B557" s="62">
        <v>0.02</v>
      </c>
      <c r="C557" s="62">
        <v>5971</v>
      </c>
      <c r="D557" s="62">
        <v>1485</v>
      </c>
      <c r="E557" s="62" t="s">
        <v>121</v>
      </c>
      <c r="F557" s="63">
        <v>1.75575441096581E-12</v>
      </c>
      <c r="G557" s="63">
        <v>1.6027639351523701E-6</v>
      </c>
      <c r="H557" s="63">
        <v>2.6209023969692201E-10</v>
      </c>
      <c r="I557" s="62">
        <v>2.3925258641987001E-4</v>
      </c>
      <c r="J557" s="62">
        <v>4.8953205707873697E-2</v>
      </c>
      <c r="K557" s="63">
        <v>4.12393395172945E-7</v>
      </c>
      <c r="L557" s="63">
        <v>2.79302927297704E-12</v>
      </c>
      <c r="M557" s="63">
        <v>1.34447021405404E-18</v>
      </c>
      <c r="N557" s="62">
        <v>0.70389999999999997</v>
      </c>
      <c r="O557" s="62">
        <v>2.5000000000000001E-2</v>
      </c>
    </row>
    <row r="558" spans="1:15" ht="15.75" customHeight="1">
      <c r="A558" s="61">
        <v>6067007101</v>
      </c>
      <c r="B558" s="62">
        <v>0.02</v>
      </c>
      <c r="C558" s="62">
        <v>218</v>
      </c>
      <c r="D558" s="62">
        <v>270</v>
      </c>
      <c r="E558" s="62" t="s">
        <v>121</v>
      </c>
      <c r="F558" s="63">
        <v>1.3955557954045401E-10</v>
      </c>
      <c r="G558" s="63">
        <v>4.2246768544917997E-6</v>
      </c>
      <c r="H558" s="62">
        <v>0</v>
      </c>
      <c r="I558" s="62">
        <v>0</v>
      </c>
      <c r="J558" s="62">
        <v>0.118419438572143</v>
      </c>
      <c r="K558" s="63">
        <v>3.00877952453287E-5</v>
      </c>
      <c r="L558" s="63">
        <v>2.7461221297112101E-10</v>
      </c>
      <c r="M558" s="63">
        <v>1.82802003216281E-17</v>
      </c>
      <c r="N558" s="62">
        <v>2.0000000000000001E-4</v>
      </c>
      <c r="O558" s="62">
        <v>0</v>
      </c>
    </row>
    <row r="559" spans="1:15" ht="15.75" customHeight="1">
      <c r="A559" s="61">
        <v>6067007028</v>
      </c>
      <c r="B559" s="62">
        <v>0.02</v>
      </c>
      <c r="C559" s="62">
        <v>5110</v>
      </c>
      <c r="D559" s="62">
        <v>881</v>
      </c>
      <c r="E559" s="62" t="s">
        <v>121</v>
      </c>
      <c r="F559" s="63">
        <v>6.9753443660446205E-10</v>
      </c>
      <c r="G559" s="63">
        <v>2.11825501515855E-5</v>
      </c>
      <c r="H559" s="62">
        <v>0</v>
      </c>
      <c r="I559" s="62">
        <v>0</v>
      </c>
      <c r="J559" s="62">
        <v>0.394630609353044</v>
      </c>
      <c r="K559" s="63">
        <v>9.9952008196543997E-5</v>
      </c>
      <c r="L559" s="63">
        <v>9.1182983533797704E-10</v>
      </c>
      <c r="M559" s="63">
        <v>6.0744046581005605E-17</v>
      </c>
      <c r="N559" s="62">
        <v>0.2782</v>
      </c>
      <c r="O559" s="62">
        <v>0</v>
      </c>
    </row>
    <row r="560" spans="1:15" ht="15.75" customHeight="1">
      <c r="A560" s="61">
        <v>6067007027</v>
      </c>
      <c r="B560" s="62">
        <v>0.02</v>
      </c>
      <c r="C560" s="62">
        <v>2145</v>
      </c>
      <c r="D560" s="62">
        <v>331</v>
      </c>
      <c r="E560" s="62" t="s">
        <v>121</v>
      </c>
      <c r="F560" s="63">
        <v>5.4390902043014096E-10</v>
      </c>
      <c r="G560" s="63">
        <v>1.6544859174626199E-5</v>
      </c>
      <c r="H560" s="62">
        <v>0</v>
      </c>
      <c r="I560" s="62">
        <v>0</v>
      </c>
      <c r="J560" s="62">
        <v>0.14732955321886901</v>
      </c>
      <c r="K560" s="63">
        <v>3.7253421730226103E-5</v>
      </c>
      <c r="L560" s="63">
        <v>3.3990887385464899E-10</v>
      </c>
      <c r="M560" s="63">
        <v>2.2371666980496901E-17</v>
      </c>
      <c r="N560" s="62">
        <v>0.19739999999999999</v>
      </c>
      <c r="O560" s="62">
        <v>0</v>
      </c>
    </row>
    <row r="561" spans="1:15" ht="15.75" customHeight="1">
      <c r="A561" s="61">
        <v>6067007026</v>
      </c>
      <c r="B561" s="62">
        <v>0.02</v>
      </c>
      <c r="C561" s="62">
        <v>5697</v>
      </c>
      <c r="D561" s="62">
        <v>1027</v>
      </c>
      <c r="E561" s="62" t="s">
        <v>121</v>
      </c>
      <c r="F561" s="63">
        <v>6.9444915458061103E-10</v>
      </c>
      <c r="G561" s="63">
        <v>2.1055258501436701E-5</v>
      </c>
      <c r="H561" s="62">
        <v>0</v>
      </c>
      <c r="I561" s="62">
        <v>0</v>
      </c>
      <c r="J561" s="62">
        <v>0.46012906009716498</v>
      </c>
      <c r="K561" s="62">
        <v>1.16727462541321E-4</v>
      </c>
      <c r="L561" s="63">
        <v>1.0651097663771299E-9</v>
      </c>
      <c r="M561" s="63">
        <v>7.0738954026299403E-17</v>
      </c>
      <c r="N561" s="62">
        <v>0.2359</v>
      </c>
      <c r="O561" s="62">
        <v>0</v>
      </c>
    </row>
    <row r="562" spans="1:15" ht="15.75" customHeight="1">
      <c r="A562" s="61">
        <v>6067007025</v>
      </c>
      <c r="B562" s="62">
        <v>0.02</v>
      </c>
      <c r="C562" s="62">
        <v>3695</v>
      </c>
      <c r="D562" s="62">
        <v>926</v>
      </c>
      <c r="E562" s="62" t="s">
        <v>121</v>
      </c>
      <c r="F562" s="63">
        <v>7.1656216065089401E-10</v>
      </c>
      <c r="G562" s="63">
        <v>2.1739029537885199E-5</v>
      </c>
      <c r="H562" s="63">
        <v>6.6192429590126394E-8</v>
      </c>
      <c r="I562" s="62">
        <v>2.0081428535621499E-3</v>
      </c>
      <c r="J562" s="62">
        <v>0.41320082099023397</v>
      </c>
      <c r="K562" s="62">
        <v>1.0475827454983601E-4</v>
      </c>
      <c r="L562" s="63">
        <v>9.5582150468603708E-10</v>
      </c>
      <c r="M562" s="63">
        <v>6.3695766974644302E-17</v>
      </c>
      <c r="N562" s="62">
        <v>0.54769999999999996</v>
      </c>
      <c r="O562" s="62">
        <v>2.5000000000000001E-2</v>
      </c>
    </row>
    <row r="563" spans="1:15" ht="15.75" customHeight="1">
      <c r="A563" s="61">
        <v>6067007024</v>
      </c>
      <c r="B563" s="62">
        <v>0.02</v>
      </c>
      <c r="C563" s="62">
        <v>2626</v>
      </c>
      <c r="D563" s="62">
        <v>604</v>
      </c>
      <c r="E563" s="62" t="s">
        <v>121</v>
      </c>
      <c r="F563" s="63">
        <v>7.30070987935473E-10</v>
      </c>
      <c r="G563" s="63">
        <v>2.2120126384061601E-5</v>
      </c>
      <c r="H563" s="63">
        <v>4.7929160357963803E-8</v>
      </c>
      <c r="I563" s="62">
        <v>1.45218629711364E-3</v>
      </c>
      <c r="J563" s="62">
        <v>0.269814771933303</v>
      </c>
      <c r="K563" s="63">
        <v>6.8494666390519601E-5</v>
      </c>
      <c r="L563" s="63">
        <v>6.2517026777438597E-10</v>
      </c>
      <c r="M563" s="63">
        <v>4.1221738824997298E-17</v>
      </c>
      <c r="N563" s="62">
        <v>0.7752</v>
      </c>
      <c r="O563" s="62">
        <v>2.5000000000000001E-2</v>
      </c>
    </row>
    <row r="564" spans="1:15" ht="15.75" customHeight="1">
      <c r="A564" s="61">
        <v>6067007023</v>
      </c>
      <c r="B564" s="62">
        <v>0.02</v>
      </c>
      <c r="C564" s="62">
        <v>5137</v>
      </c>
      <c r="D564" s="62">
        <v>1346</v>
      </c>
      <c r="E564" s="62" t="s">
        <v>121</v>
      </c>
      <c r="F564" s="63">
        <v>7.20077888085541E-10</v>
      </c>
      <c r="G564" s="63">
        <v>2.1824489377837699E-5</v>
      </c>
      <c r="H564" s="62">
        <v>0</v>
      </c>
      <c r="I564" s="62">
        <v>0</v>
      </c>
      <c r="J564" s="62">
        <v>0.60210876801783098</v>
      </c>
      <c r="K564" s="62">
        <v>1.5280018281406001E-4</v>
      </c>
      <c r="L564" s="63">
        <v>1.3943661150385999E-9</v>
      </c>
      <c r="M564" s="63">
        <v>9.2540747873910797E-17</v>
      </c>
      <c r="N564" s="62">
        <v>0.44269999999999998</v>
      </c>
      <c r="O564" s="62">
        <v>0</v>
      </c>
    </row>
    <row r="565" spans="1:15" ht="15.75" customHeight="1">
      <c r="A565" s="61">
        <v>6067007022</v>
      </c>
      <c r="B565" s="62">
        <v>0.02</v>
      </c>
      <c r="C565" s="62">
        <v>3489</v>
      </c>
      <c r="D565" s="62">
        <v>581</v>
      </c>
      <c r="E565" s="62" t="s">
        <v>121</v>
      </c>
      <c r="F565" s="63">
        <v>7.3566656036583302E-10</v>
      </c>
      <c r="G565" s="63">
        <v>2.23283647717626E-5</v>
      </c>
      <c r="H565" s="63">
        <v>6.4168515727909805E-8</v>
      </c>
      <c r="I565" s="62">
        <v>1.947591617217E-3</v>
      </c>
      <c r="J565" s="62">
        <v>0.26117945523811498</v>
      </c>
      <c r="K565" s="63">
        <v>6.6187580425757203E-5</v>
      </c>
      <c r="L565" s="63">
        <v>6.0387190269748498E-10</v>
      </c>
      <c r="M565" s="63">
        <v>4.0081995779287E-17</v>
      </c>
      <c r="N565" s="62">
        <v>0.67490000000000006</v>
      </c>
      <c r="O565" s="62">
        <v>2.5000000000000001E-2</v>
      </c>
    </row>
    <row r="566" spans="1:15" ht="15.75" customHeight="1">
      <c r="A566" s="61">
        <v>6067007021</v>
      </c>
      <c r="B566" s="62">
        <v>0.02</v>
      </c>
      <c r="C566" s="62">
        <v>4795</v>
      </c>
      <c r="D566" s="62">
        <v>1269</v>
      </c>
      <c r="E566" s="62" t="s">
        <v>121</v>
      </c>
      <c r="F566" s="63">
        <v>7.2260293753743599E-10</v>
      </c>
      <c r="G566" s="63">
        <v>2.1898713406863199E-5</v>
      </c>
      <c r="H566" s="63">
        <v>8.6622027137300095E-8</v>
      </c>
      <c r="I566" s="62">
        <v>2.6251082696477301E-3</v>
      </c>
      <c r="J566" s="62">
        <v>0.56862455800576195</v>
      </c>
      <c r="K566" s="62">
        <v>1.4431792583023201E-4</v>
      </c>
      <c r="L566" s="63">
        <v>1.3170287330453999E-9</v>
      </c>
      <c r="M566" s="63">
        <v>8.7207177000531603E-17</v>
      </c>
      <c r="N566" s="62">
        <v>0.73740000000000006</v>
      </c>
      <c r="O566" s="62">
        <v>2.5000000000000001E-2</v>
      </c>
    </row>
    <row r="567" spans="1:15" ht="15.75" customHeight="1">
      <c r="A567" s="61">
        <v>6067007020</v>
      </c>
      <c r="B567" s="62">
        <v>0.02</v>
      </c>
      <c r="C567" s="62">
        <v>4225</v>
      </c>
      <c r="D567" s="62">
        <v>1286</v>
      </c>
      <c r="E567" s="62" t="s">
        <v>121</v>
      </c>
      <c r="F567" s="63">
        <v>8.1721331668284399E-12</v>
      </c>
      <c r="G567" s="63">
        <v>1.78361858561215E-6</v>
      </c>
      <c r="H567" s="62">
        <v>0</v>
      </c>
      <c r="I567" s="62">
        <v>0</v>
      </c>
      <c r="J567" s="62">
        <v>4.7883504856643999E-2</v>
      </c>
      <c r="K567" s="63">
        <v>1.6861446497378399E-6</v>
      </c>
      <c r="L567" s="63">
        <v>3.6584293007072298E-11</v>
      </c>
      <c r="M567" s="63">
        <v>2.41577017820299E-17</v>
      </c>
      <c r="N567" s="62">
        <v>0.23350000000000001</v>
      </c>
      <c r="O567" s="62">
        <v>0</v>
      </c>
    </row>
    <row r="568" spans="1:15" ht="15.75" customHeight="1">
      <c r="A568" s="61">
        <v>6067007019</v>
      </c>
      <c r="B568" s="62">
        <v>0.02</v>
      </c>
      <c r="C568" s="62">
        <v>2815</v>
      </c>
      <c r="D568" s="62">
        <v>569</v>
      </c>
      <c r="E568" s="62" t="s">
        <v>121</v>
      </c>
      <c r="F568" s="63">
        <v>4.1943328117720197E-11</v>
      </c>
      <c r="G568" s="63">
        <v>2.9012866894062302E-6</v>
      </c>
      <c r="H568" s="63">
        <v>2.9517617162845598E-9</v>
      </c>
      <c r="I568" s="62">
        <v>2.0417805076696299E-4</v>
      </c>
      <c r="J568" s="62">
        <v>8.5382317944407302E-2</v>
      </c>
      <c r="K568" s="63">
        <v>9.4910764452494E-6</v>
      </c>
      <c r="L568" s="63">
        <v>1.21892983093758E-10</v>
      </c>
      <c r="M568" s="63">
        <v>5.8091847498436402E-17</v>
      </c>
      <c r="N568" s="62">
        <v>0.75970000000000004</v>
      </c>
      <c r="O568" s="62">
        <v>2.5000000000000001E-2</v>
      </c>
    </row>
    <row r="569" spans="1:15" ht="15.75" customHeight="1">
      <c r="A569" s="61">
        <v>6067007209</v>
      </c>
      <c r="B569" s="62">
        <v>0.02</v>
      </c>
      <c r="C569" s="62">
        <v>3881</v>
      </c>
      <c r="D569" s="62">
        <v>1497</v>
      </c>
      <c r="E569" s="62" t="s">
        <v>121</v>
      </c>
      <c r="F569" s="63">
        <v>9.2464443962632306E-12</v>
      </c>
      <c r="G569" s="63">
        <v>1.9903889190685099E-6</v>
      </c>
      <c r="H569" s="63">
        <v>8.9713626754743998E-10</v>
      </c>
      <c r="I569" s="62">
        <v>1.9311748487262201E-4</v>
      </c>
      <c r="J569" s="62">
        <v>6.3221820217879005E-2</v>
      </c>
      <c r="K569" s="63">
        <v>2.2585749528251101E-6</v>
      </c>
      <c r="L569" s="63">
        <v>1.7640422005417501E-11</v>
      </c>
      <c r="M569" s="63">
        <v>3.9310510884421203E-18</v>
      </c>
      <c r="N569" s="62">
        <v>0.68659999999999999</v>
      </c>
      <c r="O569" s="62">
        <v>2.5000000000000001E-2</v>
      </c>
    </row>
    <row r="570" spans="1:15" ht="15.75" customHeight="1">
      <c r="A570" s="61">
        <v>6067007301</v>
      </c>
      <c r="B570" s="62">
        <v>0.02</v>
      </c>
      <c r="C570" s="62">
        <v>5251</v>
      </c>
      <c r="D570" s="62">
        <v>1772</v>
      </c>
      <c r="E570" s="62" t="s">
        <v>121</v>
      </c>
      <c r="F570" s="63">
        <v>1.14902378790845E-11</v>
      </c>
      <c r="G570" s="63">
        <v>1.67076579747824E-6</v>
      </c>
      <c r="H570" s="63">
        <v>3.01676195515365E-9</v>
      </c>
      <c r="I570" s="62">
        <v>4.3865956012791301E-4</v>
      </c>
      <c r="J570" s="62">
        <v>9.4265308215519997E-2</v>
      </c>
      <c r="K570" s="63">
        <v>4.9845088506256202E-6</v>
      </c>
      <c r="L570" s="63">
        <v>6.1206509285607496E-11</v>
      </c>
      <c r="M570" s="63">
        <v>3.1449927614567501E-17</v>
      </c>
      <c r="N570" s="62">
        <v>0.95789999999999997</v>
      </c>
      <c r="O570" s="62">
        <v>0.05</v>
      </c>
    </row>
    <row r="571" spans="1:15" ht="15.75" customHeight="1">
      <c r="A571" s="61">
        <v>6067007402</v>
      </c>
      <c r="B571" s="62">
        <v>0.02</v>
      </c>
      <c r="C571" s="62">
        <v>6992</v>
      </c>
      <c r="D571" s="62">
        <v>2195</v>
      </c>
      <c r="E571" s="62" t="s">
        <v>121</v>
      </c>
      <c r="F571" s="63">
        <v>2.4551799106878201E-12</v>
      </c>
      <c r="G571" s="63">
        <v>1.69295332986722E-6</v>
      </c>
      <c r="H571" s="63">
        <v>4.29165448388231E-10</v>
      </c>
      <c r="I571" s="62">
        <v>2.9592824206079002E-4</v>
      </c>
      <c r="J571" s="62">
        <v>7.7570981162382299E-2</v>
      </c>
      <c r="K571" s="63">
        <v>8.6512933911649499E-7</v>
      </c>
      <c r="L571" s="63">
        <v>5.5897334394138797E-12</v>
      </c>
      <c r="M571" s="63">
        <v>2.68894204436141E-18</v>
      </c>
      <c r="N571" s="62">
        <v>0.74029999999999996</v>
      </c>
      <c r="O571" s="62">
        <v>2.5000000000000001E-2</v>
      </c>
    </row>
    <row r="572" spans="1:15" ht="15.75" customHeight="1">
      <c r="A572" s="61">
        <v>6067007403</v>
      </c>
      <c r="B572" s="62">
        <v>0.02</v>
      </c>
      <c r="C572" s="62">
        <v>4969</v>
      </c>
      <c r="D572" s="62">
        <v>1588</v>
      </c>
      <c r="E572" s="62" t="s">
        <v>121</v>
      </c>
      <c r="F572" s="63">
        <v>2.4206704016597099E-12</v>
      </c>
      <c r="G572" s="63">
        <v>1.6264538118684001E-6</v>
      </c>
      <c r="H572" s="63">
        <v>6.0141556129235395E-10</v>
      </c>
      <c r="I572" s="62">
        <v>4.04092449558704E-4</v>
      </c>
      <c r="J572" s="62">
        <v>5.6030697999409899E-2</v>
      </c>
      <c r="K572" s="63">
        <v>6.4130134275981005E-7</v>
      </c>
      <c r="L572" s="63">
        <v>4.19145743726802E-12</v>
      </c>
      <c r="M572" s="63">
        <v>2.01670613047976E-18</v>
      </c>
      <c r="N572" s="62">
        <v>0.82869999999999999</v>
      </c>
      <c r="O572" s="62">
        <v>0.05</v>
      </c>
    </row>
    <row r="573" spans="1:15" ht="15.75" customHeight="1">
      <c r="A573" s="61">
        <v>6067007602</v>
      </c>
      <c r="B573" s="62">
        <v>0.02</v>
      </c>
      <c r="C573" s="62">
        <v>5108</v>
      </c>
      <c r="D573" s="62">
        <v>1412</v>
      </c>
      <c r="E573" s="62" t="s">
        <v>121</v>
      </c>
      <c r="F573" s="63">
        <v>1.4961761950676001E-11</v>
      </c>
      <c r="G573" s="63">
        <v>2.01264487301826E-6</v>
      </c>
      <c r="H573" s="63">
        <v>1.9106170011013199E-9</v>
      </c>
      <c r="I573" s="62">
        <v>2.5701475028443198E-4</v>
      </c>
      <c r="J573" s="62">
        <v>6.2401859223749703E-2</v>
      </c>
      <c r="K573" s="63">
        <v>3.5654448656407298E-6</v>
      </c>
      <c r="L573" s="63">
        <v>7.4563621932734199E-11</v>
      </c>
      <c r="M573" s="63">
        <v>4.8987637868139699E-17</v>
      </c>
      <c r="N573" s="62">
        <v>0.70850000000000002</v>
      </c>
      <c r="O573" s="62">
        <v>2.5000000000000001E-2</v>
      </c>
    </row>
    <row r="574" spans="1:15" ht="15.75" customHeight="1">
      <c r="A574" s="61">
        <v>6067007504</v>
      </c>
      <c r="B574" s="62">
        <v>0.02</v>
      </c>
      <c r="C574" s="62">
        <v>2256</v>
      </c>
      <c r="D574" s="62">
        <v>859</v>
      </c>
      <c r="E574" s="62" t="s">
        <v>121</v>
      </c>
      <c r="F574" s="63">
        <v>2.2227459448632699E-11</v>
      </c>
      <c r="G574" s="63">
        <v>2.3244829060426599E-6</v>
      </c>
      <c r="H574" s="63">
        <v>1.2536287129028799E-9</v>
      </c>
      <c r="I574" s="62">
        <v>1.31100835900806E-4</v>
      </c>
      <c r="J574" s="62">
        <v>5.0666153059251297E-2</v>
      </c>
      <c r="K574" s="63">
        <v>3.7248914879098E-6</v>
      </c>
      <c r="L574" s="63">
        <v>5.2826612924227402E-11</v>
      </c>
      <c r="M574" s="63">
        <v>2.74165169597819E-17</v>
      </c>
      <c r="N574" s="62">
        <v>0.75039999999999996</v>
      </c>
      <c r="O574" s="62">
        <v>2.5000000000000001E-2</v>
      </c>
    </row>
    <row r="575" spans="1:15" ht="15.75" customHeight="1">
      <c r="A575" s="61">
        <v>6067007503</v>
      </c>
      <c r="B575" s="62">
        <v>0.02</v>
      </c>
      <c r="C575" s="62">
        <v>5605</v>
      </c>
      <c r="D575" s="62">
        <v>1014</v>
      </c>
      <c r="E575" s="62" t="s">
        <v>121</v>
      </c>
      <c r="F575" s="63">
        <v>7.3333602915714198E-11</v>
      </c>
      <c r="G575" s="63">
        <v>3.6359899367778201E-6</v>
      </c>
      <c r="H575" s="63">
        <v>1.02758711085645E-8</v>
      </c>
      <c r="I575" s="62">
        <v>5.0949308989099295E-4</v>
      </c>
      <c r="J575" s="62">
        <v>8.3996745968972497E-2</v>
      </c>
      <c r="K575" s="63">
        <v>1.30271173053706E-5</v>
      </c>
      <c r="L575" s="63">
        <v>1.6115842540884899E-10</v>
      </c>
      <c r="M575" s="63">
        <v>5.42188475697166E-17</v>
      </c>
      <c r="N575" s="62">
        <v>0.74429999999999996</v>
      </c>
      <c r="O575" s="62">
        <v>2.5000000000000001E-2</v>
      </c>
    </row>
    <row r="576" spans="1:15" ht="15.75" customHeight="1">
      <c r="A576" s="61">
        <v>6067007501</v>
      </c>
      <c r="B576" s="62">
        <v>0.02</v>
      </c>
      <c r="C576" s="62">
        <v>7168</v>
      </c>
      <c r="D576" s="62">
        <v>1375</v>
      </c>
      <c r="E576" s="62" t="s">
        <v>121</v>
      </c>
      <c r="F576" s="63">
        <v>2.4520405441675899E-14</v>
      </c>
      <c r="G576" s="63">
        <v>7.1652912585271601E-8</v>
      </c>
      <c r="H576" s="63">
        <v>8.7881133102966401E-12</v>
      </c>
      <c r="I576" s="63">
        <v>2.56804038705613E-5</v>
      </c>
      <c r="J576" s="62">
        <v>2.2009485766294901E-3</v>
      </c>
      <c r="K576" s="63">
        <v>5.7937624459741599E-9</v>
      </c>
      <c r="L576" s="63">
        <v>2.99318236516678E-16</v>
      </c>
      <c r="M576" s="63">
        <v>1.7143142695094201E-25</v>
      </c>
      <c r="N576" s="62">
        <v>0.81069999999999998</v>
      </c>
      <c r="O576" s="62">
        <v>0.05</v>
      </c>
    </row>
    <row r="577" spans="1:15" ht="15.75" customHeight="1">
      <c r="A577" s="61">
        <v>6067007439</v>
      </c>
      <c r="B577" s="62">
        <v>0.02</v>
      </c>
      <c r="C577" s="62">
        <v>4749</v>
      </c>
      <c r="D577" s="62">
        <v>913</v>
      </c>
      <c r="E577" s="62" t="s">
        <v>121</v>
      </c>
      <c r="F577" s="63">
        <v>2.5271136721836499E-14</v>
      </c>
      <c r="G577" s="63">
        <v>7.5257179834290697E-8</v>
      </c>
      <c r="H577" s="62">
        <v>0</v>
      </c>
      <c r="I577" s="62">
        <v>0</v>
      </c>
      <c r="J577" s="62">
        <v>1.47085273228849E-3</v>
      </c>
      <c r="K577" s="63">
        <v>3.7992952787596104E-9</v>
      </c>
      <c r="L577" s="63">
        <v>1.85411922807917E-16</v>
      </c>
      <c r="M577" s="63">
        <v>9.0204379546740704E-26</v>
      </c>
      <c r="N577" s="62">
        <v>0.3518</v>
      </c>
      <c r="O577" s="62">
        <v>0</v>
      </c>
    </row>
    <row r="578" spans="1:15" ht="15.75" customHeight="1">
      <c r="A578" s="61">
        <v>6067007438</v>
      </c>
      <c r="B578" s="62">
        <v>0.02</v>
      </c>
      <c r="C578" s="62">
        <v>3455</v>
      </c>
      <c r="D578" s="62">
        <v>561</v>
      </c>
      <c r="E578" s="62" t="s">
        <v>121</v>
      </c>
      <c r="F578" s="63">
        <v>2.5661953753376301E-14</v>
      </c>
      <c r="G578" s="63">
        <v>7.4682846698028395E-8</v>
      </c>
      <c r="H578" s="63">
        <v>2.21655125544788E-12</v>
      </c>
      <c r="I578" s="63">
        <v>6.4507308835421996E-6</v>
      </c>
      <c r="J578" s="62">
        <v>8.7214063056112196E-4</v>
      </c>
      <c r="K578" s="63">
        <v>2.30521965371208E-9</v>
      </c>
      <c r="L578" s="63">
        <v>1.26095031210065E-16</v>
      </c>
      <c r="M578" s="63">
        <v>8.30219555596999E-26</v>
      </c>
      <c r="N578" s="62">
        <v>0.62180000000000002</v>
      </c>
      <c r="O578" s="62">
        <v>2.5000000000000001E-2</v>
      </c>
    </row>
    <row r="579" spans="1:15" ht="15.75" customHeight="1">
      <c r="A579" s="61">
        <v>6067007435</v>
      </c>
      <c r="B579" s="62">
        <v>0.02</v>
      </c>
      <c r="C579" s="62">
        <v>2420</v>
      </c>
      <c r="D579" s="62">
        <v>962</v>
      </c>
      <c r="E579" s="62" t="s">
        <v>121</v>
      </c>
      <c r="F579" s="63">
        <v>8.8869824639315502E-11</v>
      </c>
      <c r="G579" s="63">
        <v>3.7345513870998399E-6</v>
      </c>
      <c r="H579" s="63">
        <v>1.0753248781357201E-8</v>
      </c>
      <c r="I579" s="62">
        <v>4.5188071783908097E-4</v>
      </c>
      <c r="J579" s="62">
        <v>9.4539084967040596E-2</v>
      </c>
      <c r="K579" s="63">
        <v>1.7301487802210201E-5</v>
      </c>
      <c r="L579" s="63">
        <v>1.7921490969898101E-10</v>
      </c>
      <c r="M579" s="63">
        <v>3.3582737702934698E-17</v>
      </c>
      <c r="N579" s="62">
        <v>0.80769999999999997</v>
      </c>
      <c r="O579" s="62">
        <v>0.05</v>
      </c>
    </row>
    <row r="580" spans="1:15" ht="15.75" customHeight="1">
      <c r="A580" s="61">
        <v>6067007434</v>
      </c>
      <c r="B580" s="62">
        <v>0.02</v>
      </c>
      <c r="C580" s="62">
        <v>6339</v>
      </c>
      <c r="D580" s="62">
        <v>1638</v>
      </c>
      <c r="E580" s="62" t="s">
        <v>121</v>
      </c>
      <c r="F580" s="63">
        <v>1.15197592934667E-10</v>
      </c>
      <c r="G580" s="63">
        <v>4.8106846739240199E-6</v>
      </c>
      <c r="H580" s="63">
        <v>1.82559385403213E-8</v>
      </c>
      <c r="I580" s="62">
        <v>7.6237325370010899E-4</v>
      </c>
      <c r="J580" s="62">
        <v>0.16050488900377599</v>
      </c>
      <c r="K580" s="63">
        <v>2.9558150168397601E-5</v>
      </c>
      <c r="L580" s="63">
        <v>3.1303681020914201E-10</v>
      </c>
      <c r="M580" s="63">
        <v>6.3541517491869904E-17</v>
      </c>
      <c r="N580" s="62">
        <v>0.72560000000000002</v>
      </c>
      <c r="O580" s="62">
        <v>2.5000000000000001E-2</v>
      </c>
    </row>
    <row r="581" spans="1:15" ht="15.75" customHeight="1">
      <c r="A581" s="61">
        <v>6067007432</v>
      </c>
      <c r="B581" s="62">
        <v>0.02</v>
      </c>
      <c r="C581" s="62">
        <v>5236</v>
      </c>
      <c r="D581" s="62">
        <v>1134</v>
      </c>
      <c r="E581" s="62" t="s">
        <v>121</v>
      </c>
      <c r="F581" s="63">
        <v>1.6239433178882301E-16</v>
      </c>
      <c r="G581" s="63">
        <v>1.04968182336567E-8</v>
      </c>
      <c r="H581" s="62">
        <v>0</v>
      </c>
      <c r="I581" s="62">
        <v>0</v>
      </c>
      <c r="J581" s="62">
        <v>2.4343452792155901E-4</v>
      </c>
      <c r="K581" s="63">
        <v>2.8970204252000398E-11</v>
      </c>
      <c r="L581" s="63">
        <v>8.1311347664476698E-19</v>
      </c>
      <c r="M581" s="63">
        <v>8.9605832146872201E-28</v>
      </c>
      <c r="N581" s="62">
        <v>0.38640000000000002</v>
      </c>
      <c r="O581" s="62">
        <v>0</v>
      </c>
    </row>
    <row r="582" spans="1:15" ht="15.75" customHeight="1">
      <c r="A582" s="61">
        <v>6067007431</v>
      </c>
      <c r="B582" s="62">
        <v>0.02</v>
      </c>
      <c r="C582" s="62">
        <v>3613</v>
      </c>
      <c r="D582" s="62">
        <v>968</v>
      </c>
      <c r="E582" s="62" t="s">
        <v>121</v>
      </c>
      <c r="F582" s="63">
        <v>1.44330527101983E-12</v>
      </c>
      <c r="G582" s="63">
        <v>1.5987128328617E-6</v>
      </c>
      <c r="H582" s="62">
        <v>0</v>
      </c>
      <c r="I582" s="62">
        <v>0</v>
      </c>
      <c r="J582" s="62">
        <v>3.2672203720510003E-2</v>
      </c>
      <c r="K582" s="63">
        <v>2.2683651583905E-7</v>
      </c>
      <c r="L582" s="63">
        <v>1.3983345244623499E-12</v>
      </c>
      <c r="M582" s="63">
        <v>6.7223591422197497E-19</v>
      </c>
      <c r="N582" s="62">
        <v>0.22090000000000001</v>
      </c>
      <c r="O582" s="62">
        <v>0</v>
      </c>
    </row>
    <row r="583" spans="1:15" ht="15.75" customHeight="1">
      <c r="A583" s="61">
        <v>6067007430</v>
      </c>
      <c r="B583" s="62">
        <v>0.02</v>
      </c>
      <c r="C583" s="62">
        <v>8078</v>
      </c>
      <c r="D583" s="62">
        <v>1772</v>
      </c>
      <c r="E583" s="62" t="s">
        <v>121</v>
      </c>
      <c r="F583" s="63">
        <v>1.29540974162692E-15</v>
      </c>
      <c r="G583" s="63">
        <v>1.35522037929071E-8</v>
      </c>
      <c r="H583" s="63">
        <v>2.61607997321556E-13</v>
      </c>
      <c r="I583" s="63">
        <v>2.7368675559775901E-6</v>
      </c>
      <c r="J583" s="62">
        <v>4.8688407000120501E-4</v>
      </c>
      <c r="K583" s="63">
        <v>3.5799534724722199E-10</v>
      </c>
      <c r="L583" s="63">
        <v>4.7278405640900501E-17</v>
      </c>
      <c r="M583" s="63">
        <v>7.7626064895151604E-26</v>
      </c>
      <c r="N583" s="62">
        <v>0.60489999999999999</v>
      </c>
      <c r="O583" s="62">
        <v>2.5000000000000001E-2</v>
      </c>
    </row>
    <row r="584" spans="1:15" ht="15.75" customHeight="1">
      <c r="A584" s="61">
        <v>6067007429</v>
      </c>
      <c r="B584" s="62">
        <v>0.02</v>
      </c>
      <c r="C584" s="62">
        <v>5186</v>
      </c>
      <c r="D584" s="62">
        <v>771</v>
      </c>
      <c r="E584" s="62" t="s">
        <v>121</v>
      </c>
      <c r="F584" s="63">
        <v>1.5547537170169199E-11</v>
      </c>
      <c r="G584" s="63">
        <v>2.15056688150987E-6</v>
      </c>
      <c r="H584" s="63">
        <v>4.0314763882248601E-9</v>
      </c>
      <c r="I584" s="62">
        <v>5.5764199237550902E-4</v>
      </c>
      <c r="J584" s="62">
        <v>3.4179274104957497E-2</v>
      </c>
      <c r="K584" s="63">
        <v>1.89927612964094E-6</v>
      </c>
      <c r="L584" s="63">
        <v>3.7982413409516802E-11</v>
      </c>
      <c r="M584" s="63">
        <v>2.4829937693416901E-17</v>
      </c>
      <c r="N584" s="62">
        <v>0.92569999999999997</v>
      </c>
      <c r="O584" s="62">
        <v>0.05</v>
      </c>
    </row>
    <row r="585" spans="1:15" ht="15.75" customHeight="1">
      <c r="A585" s="61">
        <v>6067007428</v>
      </c>
      <c r="B585" s="62">
        <v>0.02</v>
      </c>
      <c r="C585" s="62">
        <v>3756</v>
      </c>
      <c r="D585" s="62">
        <v>1029</v>
      </c>
      <c r="E585" s="62" t="s">
        <v>121</v>
      </c>
      <c r="F585" s="63">
        <v>3.44870071759169E-16</v>
      </c>
      <c r="G585" s="63">
        <v>1.1477478340491E-8</v>
      </c>
      <c r="H585" s="62">
        <v>0</v>
      </c>
      <c r="I585" s="62">
        <v>0</v>
      </c>
      <c r="J585" s="62">
        <v>2.3993724520082499E-4</v>
      </c>
      <c r="K585" s="63">
        <v>5.5457835638263597E-11</v>
      </c>
      <c r="L585" s="63">
        <v>1.62574316484203E-18</v>
      </c>
      <c r="M585" s="63">
        <v>1.7921164953077201E-27</v>
      </c>
      <c r="N585" s="62">
        <v>0.40660000000000002</v>
      </c>
      <c r="O585" s="62">
        <v>0</v>
      </c>
    </row>
    <row r="586" spans="1:15" ht="15.75" customHeight="1">
      <c r="A586" s="61">
        <v>6067007427</v>
      </c>
      <c r="B586" s="62">
        <v>0.02</v>
      </c>
      <c r="C586" s="62">
        <v>7278</v>
      </c>
      <c r="D586" s="62">
        <v>1506</v>
      </c>
      <c r="E586" s="62" t="s">
        <v>121</v>
      </c>
      <c r="F586" s="63">
        <v>1.3370210326936901E-11</v>
      </c>
      <c r="G586" s="63">
        <v>2.0090935109888101E-6</v>
      </c>
      <c r="H586" s="63">
        <v>4.8654195379723503E-9</v>
      </c>
      <c r="I586" s="62">
        <v>7.3110912864882995E-4</v>
      </c>
      <c r="J586" s="62">
        <v>6.2203864057462102E-2</v>
      </c>
      <c r="K586" s="63">
        <v>3.1814336996961701E-6</v>
      </c>
      <c r="L586" s="63">
        <v>7.1773813805443106E-11</v>
      </c>
      <c r="M586" s="63">
        <v>4.7643169262875901E-17</v>
      </c>
      <c r="N586" s="62">
        <v>0.93259999999999998</v>
      </c>
      <c r="O586" s="62">
        <v>0.05</v>
      </c>
    </row>
    <row r="587" spans="1:15" ht="15.75" customHeight="1">
      <c r="A587" s="61">
        <v>6067007426</v>
      </c>
      <c r="B587" s="62">
        <v>0.02</v>
      </c>
      <c r="C587" s="62">
        <v>2444</v>
      </c>
      <c r="D587" s="62">
        <v>471</v>
      </c>
      <c r="E587" s="62" t="s">
        <v>121</v>
      </c>
      <c r="F587" s="63">
        <v>1.6874205200505999E-11</v>
      </c>
      <c r="G587" s="63">
        <v>1.9453027590791199E-6</v>
      </c>
      <c r="H587" s="62">
        <v>0</v>
      </c>
      <c r="I587" s="62">
        <v>0</v>
      </c>
      <c r="J587" s="62">
        <v>1.9135938019560501E-2</v>
      </c>
      <c r="K587" s="63">
        <v>1.2755243339800201E-6</v>
      </c>
      <c r="L587" s="63">
        <v>3.3791257647576401E-11</v>
      </c>
      <c r="M587" s="63">
        <v>2.2813231567634201E-17</v>
      </c>
      <c r="N587" s="62">
        <v>0.41420000000000001</v>
      </c>
      <c r="O587" s="62">
        <v>0</v>
      </c>
    </row>
    <row r="588" spans="1:15" ht="15.75" customHeight="1">
      <c r="A588" s="61">
        <v>6067007424</v>
      </c>
      <c r="B588" s="62">
        <v>0.02</v>
      </c>
      <c r="C588" s="62">
        <v>4087</v>
      </c>
      <c r="D588" s="62">
        <v>931</v>
      </c>
      <c r="E588" s="62" t="s">
        <v>121</v>
      </c>
      <c r="F588" s="63">
        <v>8.3246375247414404E-11</v>
      </c>
      <c r="G588" s="63">
        <v>3.7187626065415899E-6</v>
      </c>
      <c r="H588" s="63">
        <v>1.7011396781809101E-8</v>
      </c>
      <c r="I588" s="62">
        <v>7.5992913864677397E-4</v>
      </c>
      <c r="J588" s="62">
        <v>7.8030301516254397E-2</v>
      </c>
      <c r="K588" s="63">
        <v>1.3433021809699E-5</v>
      </c>
      <c r="L588" s="63">
        <v>1.4447428929235099E-10</v>
      </c>
      <c r="M588" s="63">
        <v>3.0528652920338397E-17</v>
      </c>
      <c r="N588" s="62">
        <v>0.82089999999999996</v>
      </c>
      <c r="O588" s="62">
        <v>0.05</v>
      </c>
    </row>
    <row r="589" spans="1:15" ht="15.75" customHeight="1">
      <c r="A589" s="61">
        <v>6067007423</v>
      </c>
      <c r="B589" s="62">
        <v>0.02</v>
      </c>
      <c r="C589" s="62">
        <v>5803</v>
      </c>
      <c r="D589" s="62">
        <v>591</v>
      </c>
      <c r="E589" s="62" t="s">
        <v>121</v>
      </c>
      <c r="F589" s="63">
        <v>4.6341761625158499E-11</v>
      </c>
      <c r="G589" s="63">
        <v>3.0264592319419601E-6</v>
      </c>
      <c r="H589" s="63">
        <v>1.3446062135539699E-8</v>
      </c>
      <c r="I589" s="62">
        <v>8.78127146147959E-4</v>
      </c>
      <c r="J589" s="62">
        <v>3.9364772069565998E-2</v>
      </c>
      <c r="K589" s="63">
        <v>4.6327178148116602E-6</v>
      </c>
      <c r="L589" s="63">
        <v>1.06959689361893E-10</v>
      </c>
      <c r="M589" s="63">
        <v>7.1128635129233396E-17</v>
      </c>
      <c r="N589" s="62">
        <v>0.91900000000000004</v>
      </c>
      <c r="O589" s="62">
        <v>0.05</v>
      </c>
    </row>
    <row r="590" spans="1:15" ht="15.75" customHeight="1">
      <c r="A590" s="61">
        <v>6067007422</v>
      </c>
      <c r="B590" s="62">
        <v>0.02</v>
      </c>
      <c r="C590" s="62">
        <v>2849</v>
      </c>
      <c r="D590" s="62">
        <v>466</v>
      </c>
      <c r="E590" s="62" t="s">
        <v>121</v>
      </c>
      <c r="F590" s="63">
        <v>4.0458627782966704E-15</v>
      </c>
      <c r="G590" s="63">
        <v>1.98708500860289E-8</v>
      </c>
      <c r="H590" s="63">
        <v>2.8816657638417999E-13</v>
      </c>
      <c r="I590" s="63">
        <v>1.4153012973774099E-6</v>
      </c>
      <c r="J590" s="62">
        <v>1.93067860599867E-4</v>
      </c>
      <c r="K590" s="63">
        <v>3.0238436263318899E-10</v>
      </c>
      <c r="L590" s="63">
        <v>4.5652658340850798E-17</v>
      </c>
      <c r="M590" s="63">
        <v>7.5833948399818895E-26</v>
      </c>
      <c r="N590" s="62">
        <v>0.66620000000000001</v>
      </c>
      <c r="O590" s="62">
        <v>2.5000000000000001E-2</v>
      </c>
    </row>
    <row r="591" spans="1:15" ht="15.75" customHeight="1">
      <c r="A591" s="61">
        <v>6067007417</v>
      </c>
      <c r="B591" s="62">
        <v>0.02</v>
      </c>
      <c r="C591" s="62">
        <v>3685</v>
      </c>
      <c r="D591" s="62">
        <v>900</v>
      </c>
      <c r="E591" s="62" t="s">
        <v>121</v>
      </c>
      <c r="F591" s="63">
        <v>3.26889596554118E-10</v>
      </c>
      <c r="G591" s="63">
        <v>9.9739050669956693E-6</v>
      </c>
      <c r="H591" s="62">
        <v>0</v>
      </c>
      <c r="I591" s="62">
        <v>0</v>
      </c>
      <c r="J591" s="62">
        <v>0.18914665877730899</v>
      </c>
      <c r="K591" s="63">
        <v>4.7681026465882301E-5</v>
      </c>
      <c r="L591" s="63">
        <v>4.3940930816417201E-10</v>
      </c>
      <c r="M591" s="63">
        <v>2.47092026398178E-17</v>
      </c>
      <c r="N591" s="62">
        <v>0.43159999999999998</v>
      </c>
      <c r="O591" s="62">
        <v>0</v>
      </c>
    </row>
    <row r="592" spans="1:15" ht="15.75" customHeight="1">
      <c r="A592" s="61">
        <v>6067007416</v>
      </c>
      <c r="B592" s="62">
        <v>0.02</v>
      </c>
      <c r="C592" s="62">
        <v>4175</v>
      </c>
      <c r="D592" s="62">
        <v>966</v>
      </c>
      <c r="E592" s="62" t="s">
        <v>121</v>
      </c>
      <c r="F592" s="63">
        <v>1.1108833253720499E-9</v>
      </c>
      <c r="G592" s="63">
        <v>2.99636732816498E-5</v>
      </c>
      <c r="H592" s="63">
        <v>2.31896894171415E-7</v>
      </c>
      <c r="I592" s="62">
        <v>6.25491679754439E-3</v>
      </c>
      <c r="J592" s="62">
        <v>0.586605958524413</v>
      </c>
      <c r="K592" s="62">
        <v>1.6728011903774701E-4</v>
      </c>
      <c r="L592" s="63">
        <v>1.5672723209304201E-9</v>
      </c>
      <c r="M592" s="63">
        <v>1.0487473081163E-16</v>
      </c>
      <c r="N592" s="62">
        <v>0.82499999999999996</v>
      </c>
      <c r="O592" s="62">
        <v>0.05</v>
      </c>
    </row>
    <row r="593" spans="1:15" ht="15.75" customHeight="1">
      <c r="A593" s="61">
        <v>6067007415</v>
      </c>
      <c r="B593" s="62">
        <v>0.02</v>
      </c>
      <c r="C593" s="62">
        <v>3445</v>
      </c>
      <c r="D593" s="62">
        <v>908</v>
      </c>
      <c r="E593" s="62" t="s">
        <v>121</v>
      </c>
      <c r="F593" s="63">
        <v>2.2757005599854599E-15</v>
      </c>
      <c r="G593" s="63">
        <v>1.6656379733329702E-8</v>
      </c>
      <c r="H593" s="62">
        <v>0</v>
      </c>
      <c r="I593" s="62">
        <v>0</v>
      </c>
      <c r="J593" s="62">
        <v>3.2311927415733498E-4</v>
      </c>
      <c r="K593" s="63">
        <v>3.39589166934075E-10</v>
      </c>
      <c r="L593" s="63">
        <v>1.30018270989503E-17</v>
      </c>
      <c r="M593" s="63">
        <v>2.6909664769478901E-27</v>
      </c>
      <c r="N593" s="62">
        <v>0.45779999999999998</v>
      </c>
      <c r="O593" s="62">
        <v>0</v>
      </c>
    </row>
    <row r="594" spans="1:15" ht="15.75" customHeight="1">
      <c r="A594" s="61">
        <v>6067007414</v>
      </c>
      <c r="B594" s="62">
        <v>0.02</v>
      </c>
      <c r="C594" s="62">
        <v>4409</v>
      </c>
      <c r="D594" s="62">
        <v>1059</v>
      </c>
      <c r="E594" s="62" t="s">
        <v>121</v>
      </c>
      <c r="F594" s="63">
        <v>9.9283749981374101E-11</v>
      </c>
      <c r="G594" s="63">
        <v>4.1616138968696103E-6</v>
      </c>
      <c r="H594" s="63">
        <v>1.0943551341697E-8</v>
      </c>
      <c r="I594" s="62">
        <v>4.58713891782452E-4</v>
      </c>
      <c r="J594" s="62">
        <v>9.0870563672272101E-2</v>
      </c>
      <c r="K594" s="63">
        <v>1.66722205305922E-5</v>
      </c>
      <c r="L594" s="63">
        <v>1.7502356056013E-10</v>
      </c>
      <c r="M594" s="63">
        <v>3.1566031575163301E-17</v>
      </c>
      <c r="N594" s="62">
        <v>0.77139999999999997</v>
      </c>
      <c r="O594" s="62">
        <v>2.5000000000000001E-2</v>
      </c>
    </row>
    <row r="595" spans="1:15" ht="15.75" customHeight="1">
      <c r="A595" s="61">
        <v>6067007413</v>
      </c>
      <c r="B595" s="62">
        <v>0.02</v>
      </c>
      <c r="C595" s="62">
        <v>7556</v>
      </c>
      <c r="D595" s="62">
        <v>1745</v>
      </c>
      <c r="E595" s="62" t="s">
        <v>121</v>
      </c>
      <c r="F595" s="63">
        <v>2.3468720947299302E-9</v>
      </c>
      <c r="G595" s="63">
        <v>6.1703473564893302E-5</v>
      </c>
      <c r="H595" s="63">
        <v>8.8664827738896696E-7</v>
      </c>
      <c r="I595" s="62">
        <v>2.3311572312816699E-2</v>
      </c>
      <c r="J595" s="62">
        <v>2.4456578530328699</v>
      </c>
      <c r="K595" s="62">
        <v>7.1549234134057199E-4</v>
      </c>
      <c r="L595" s="63">
        <v>6.6492985418129399E-9</v>
      </c>
      <c r="M595" s="63">
        <v>4.0261507500320102E-16</v>
      </c>
      <c r="N595" s="62">
        <v>0.93330000000000002</v>
      </c>
      <c r="O595" s="62">
        <v>0.05</v>
      </c>
    </row>
    <row r="596" spans="1:15" ht="15.75" customHeight="1">
      <c r="A596" s="61">
        <v>6067007017</v>
      </c>
      <c r="B596" s="62">
        <v>0.02</v>
      </c>
      <c r="C596" s="62">
        <v>2986</v>
      </c>
      <c r="D596" s="62">
        <v>1135</v>
      </c>
      <c r="E596" s="62" t="s">
        <v>121</v>
      </c>
      <c r="F596" s="63">
        <v>1.2347916137133001E-10</v>
      </c>
      <c r="G596" s="63">
        <v>4.75767275545755E-6</v>
      </c>
      <c r="H596" s="62">
        <v>0</v>
      </c>
      <c r="I596" s="62">
        <v>0</v>
      </c>
      <c r="J596" s="62">
        <v>0.11181698496998101</v>
      </c>
      <c r="K596" s="63">
        <v>2.23199210027223E-5</v>
      </c>
      <c r="L596" s="63">
        <v>2.0512747545178601E-10</v>
      </c>
      <c r="M596" s="63">
        <v>1.21720291439864E-17</v>
      </c>
      <c r="N596" s="62">
        <v>0.20330000000000001</v>
      </c>
      <c r="O596" s="62">
        <v>0</v>
      </c>
    </row>
    <row r="597" spans="1:15" ht="15.75" customHeight="1">
      <c r="A597" s="61">
        <v>6067007013</v>
      </c>
      <c r="B597" s="62">
        <v>0.02</v>
      </c>
      <c r="C597" s="62">
        <v>3015</v>
      </c>
      <c r="D597" s="62">
        <v>796</v>
      </c>
      <c r="E597" s="62" t="s">
        <v>121</v>
      </c>
      <c r="F597" s="63">
        <v>5.0457443443130797E-11</v>
      </c>
      <c r="G597" s="63">
        <v>2.9802631913502499E-6</v>
      </c>
      <c r="H597" s="63">
        <v>3.8032297995259799E-9</v>
      </c>
      <c r="I597" s="62">
        <v>2.2463733804802501E-4</v>
      </c>
      <c r="J597" s="62">
        <v>4.74388099564962E-2</v>
      </c>
      <c r="K597" s="63">
        <v>6.1767252708714199E-6</v>
      </c>
      <c r="L597" s="63">
        <v>5.6038967104524997E-11</v>
      </c>
      <c r="M597" s="63">
        <v>4.1938278277308398E-18</v>
      </c>
      <c r="N597" s="62">
        <v>0.52969999999999995</v>
      </c>
      <c r="O597" s="62">
        <v>2.5000000000000001E-2</v>
      </c>
    </row>
    <row r="598" spans="1:15" ht="15.75" customHeight="1">
      <c r="A598" s="61">
        <v>6075011001</v>
      </c>
      <c r="B598" s="62">
        <v>0.02</v>
      </c>
      <c r="C598" s="62">
        <v>3079</v>
      </c>
      <c r="D598" s="62">
        <v>35</v>
      </c>
      <c r="E598" s="62" t="s">
        <v>121</v>
      </c>
      <c r="F598" s="63">
        <v>2.84432196290775E-11</v>
      </c>
      <c r="G598" s="63">
        <v>3.03852031251667E-6</v>
      </c>
      <c r="H598" s="62">
        <v>0</v>
      </c>
      <c r="I598" s="62">
        <v>0</v>
      </c>
      <c r="J598" s="62">
        <v>2.97750767189638E-3</v>
      </c>
      <c r="K598" s="63">
        <v>2.1435896613674299E-7</v>
      </c>
      <c r="L598" s="63">
        <v>1.3981137327308699E-12</v>
      </c>
      <c r="M598" s="63">
        <v>6.7223591104016296E-19</v>
      </c>
      <c r="N598" s="62">
        <v>0.26919999999999999</v>
      </c>
      <c r="O598" s="62">
        <v>0</v>
      </c>
    </row>
    <row r="599" spans="1:15" ht="15.75" customHeight="1">
      <c r="A599" s="61">
        <v>6067005509</v>
      </c>
      <c r="B599" s="62">
        <v>0.02</v>
      </c>
      <c r="C599" s="62">
        <v>2008</v>
      </c>
      <c r="D599" s="62">
        <v>158</v>
      </c>
      <c r="E599" s="62" t="s">
        <v>121</v>
      </c>
      <c r="F599" s="63">
        <v>6.4394351042172596E-11</v>
      </c>
      <c r="G599" s="63">
        <v>3.8973722002588398E-6</v>
      </c>
      <c r="H599" s="63">
        <v>3.2325964223170598E-9</v>
      </c>
      <c r="I599" s="62">
        <v>1.95648084452994E-4</v>
      </c>
      <c r="J599" s="62">
        <v>1.32353792577655E-2</v>
      </c>
      <c r="K599" s="63">
        <v>1.6808599231182601E-6</v>
      </c>
      <c r="L599" s="63">
        <v>3.6584276897754801E-11</v>
      </c>
      <c r="M599" s="63">
        <v>2.41577017811798E-17</v>
      </c>
      <c r="N599" s="62">
        <v>0.68759999999999999</v>
      </c>
      <c r="O599" s="62">
        <v>2.5000000000000001E-2</v>
      </c>
    </row>
    <row r="600" spans="1:15" ht="15.75" customHeight="1">
      <c r="A600" s="61">
        <v>6067005903</v>
      </c>
      <c r="B600" s="62">
        <v>0.02</v>
      </c>
      <c r="C600" s="62">
        <v>2996</v>
      </c>
      <c r="D600" s="62">
        <v>451</v>
      </c>
      <c r="E600" s="62" t="s">
        <v>121</v>
      </c>
      <c r="F600" s="63">
        <v>2.60641869711228E-11</v>
      </c>
      <c r="G600" s="63">
        <v>2.5793672410719998E-6</v>
      </c>
      <c r="H600" s="63">
        <v>1.9522076041370999E-9</v>
      </c>
      <c r="I600" s="62">
        <v>1.93194606356293E-4</v>
      </c>
      <c r="J600" s="62">
        <v>2.4456868435864899E-2</v>
      </c>
      <c r="K600" s="63">
        <v>1.8995878436356801E-6</v>
      </c>
      <c r="L600" s="63">
        <v>3.7982468197509001E-11</v>
      </c>
      <c r="M600" s="63">
        <v>2.4829937693572902E-17</v>
      </c>
      <c r="N600" s="62">
        <v>0.59050000000000002</v>
      </c>
      <c r="O600" s="62">
        <v>2.5000000000000001E-2</v>
      </c>
    </row>
    <row r="601" spans="1:15" ht="15.75" customHeight="1">
      <c r="A601" s="61">
        <v>6067005901</v>
      </c>
      <c r="B601" s="62">
        <v>0.02</v>
      </c>
      <c r="C601" s="62">
        <v>6722</v>
      </c>
      <c r="D601" s="62">
        <v>2001</v>
      </c>
      <c r="E601" s="62" t="s">
        <v>121</v>
      </c>
      <c r="F601" s="63">
        <v>6.7349891037803003E-12</v>
      </c>
      <c r="G601" s="63">
        <v>1.84903077166209E-6</v>
      </c>
      <c r="H601" s="62">
        <v>0</v>
      </c>
      <c r="I601" s="62">
        <v>0</v>
      </c>
      <c r="J601" s="62">
        <v>7.5466736133357804E-2</v>
      </c>
      <c r="K601" s="63">
        <v>2.1128876967371499E-6</v>
      </c>
      <c r="L601" s="63">
        <v>3.9377742474221501E-11</v>
      </c>
      <c r="M601" s="63">
        <v>2.5502172001252401E-17</v>
      </c>
      <c r="N601" s="62">
        <v>0.34910000000000002</v>
      </c>
      <c r="O601" s="62">
        <v>0</v>
      </c>
    </row>
    <row r="602" spans="1:15" ht="15.75" customHeight="1">
      <c r="A602" s="61">
        <v>6067005804</v>
      </c>
      <c r="B602" s="62">
        <v>0.02</v>
      </c>
      <c r="C602" s="62">
        <v>2659</v>
      </c>
      <c r="D602" s="62">
        <v>910</v>
      </c>
      <c r="E602" s="62" t="s">
        <v>121</v>
      </c>
      <c r="F602" s="63">
        <v>1.1768470806282E-11</v>
      </c>
      <c r="G602" s="63">
        <v>1.98117536840868E-6</v>
      </c>
      <c r="H602" s="62">
        <v>0</v>
      </c>
      <c r="I602" s="62">
        <v>0</v>
      </c>
      <c r="J602" s="62">
        <v>3.6990455002880299E-2</v>
      </c>
      <c r="K602" s="63">
        <v>1.6887601786543399E-6</v>
      </c>
      <c r="L602" s="63">
        <v>3.6584374827485599E-11</v>
      </c>
      <c r="M602" s="63">
        <v>2.4157701783575001E-17</v>
      </c>
      <c r="N602" s="62">
        <v>0.18440000000000001</v>
      </c>
      <c r="O602" s="62">
        <v>0</v>
      </c>
    </row>
    <row r="603" spans="1:15" ht="15.75" customHeight="1">
      <c r="A603" s="61">
        <v>6067005803</v>
      </c>
      <c r="B603" s="62">
        <v>0.02</v>
      </c>
      <c r="C603" s="62">
        <v>3731</v>
      </c>
      <c r="D603" s="62">
        <v>1470</v>
      </c>
      <c r="E603" s="62" t="s">
        <v>121</v>
      </c>
      <c r="F603" s="63">
        <v>3.5420454480838899E-12</v>
      </c>
      <c r="G603" s="63">
        <v>1.7658709648059E-6</v>
      </c>
      <c r="H603" s="62">
        <v>0</v>
      </c>
      <c r="I603" s="62">
        <v>0</v>
      </c>
      <c r="J603" s="62">
        <v>5.4201762119572797E-2</v>
      </c>
      <c r="K603" s="63">
        <v>8.3608423532442295E-7</v>
      </c>
      <c r="L603" s="63">
        <v>5.58647562308186E-12</v>
      </c>
      <c r="M603" s="63">
        <v>2.6889404334587001E-18</v>
      </c>
      <c r="N603" s="62">
        <v>7.0000000000000007E-2</v>
      </c>
      <c r="O603" s="62">
        <v>0</v>
      </c>
    </row>
    <row r="604" spans="1:15" ht="15.75" customHeight="1">
      <c r="A604" s="61">
        <v>6067005801</v>
      </c>
      <c r="B604" s="62">
        <v>0.02</v>
      </c>
      <c r="C604" s="62">
        <v>5335</v>
      </c>
      <c r="D604" s="62">
        <v>1804</v>
      </c>
      <c r="E604" s="62" t="s">
        <v>121</v>
      </c>
      <c r="F604" s="63">
        <v>6.5477816188050399E-12</v>
      </c>
      <c r="G604" s="63">
        <v>1.7700044332881399E-6</v>
      </c>
      <c r="H604" s="63">
        <v>8.73310373408122E-10</v>
      </c>
      <c r="I604" s="62">
        <v>2.36074341289806E-4</v>
      </c>
      <c r="J604" s="62">
        <v>6.6476002981630394E-2</v>
      </c>
      <c r="K604" s="63">
        <v>1.8901065451577199E-6</v>
      </c>
      <c r="L604" s="63">
        <v>3.7979425280789702E-11</v>
      </c>
      <c r="M604" s="63">
        <v>2.4829936088252798E-17</v>
      </c>
      <c r="N604" s="62">
        <v>0.55800000000000005</v>
      </c>
      <c r="O604" s="62">
        <v>2.5000000000000001E-2</v>
      </c>
    </row>
    <row r="605" spans="1:15" ht="15.75" customHeight="1">
      <c r="A605" s="61">
        <v>6067005702</v>
      </c>
      <c r="B605" s="62">
        <v>0.02</v>
      </c>
      <c r="C605" s="62">
        <v>4887</v>
      </c>
      <c r="D605" s="62">
        <v>2128</v>
      </c>
      <c r="E605" s="62" t="s">
        <v>121</v>
      </c>
      <c r="F605" s="63">
        <v>6.0282646163198298E-12</v>
      </c>
      <c r="G605" s="63">
        <v>1.82077856844956E-6</v>
      </c>
      <c r="H605" s="62">
        <v>0</v>
      </c>
      <c r="I605" s="62">
        <v>0</v>
      </c>
      <c r="J605" s="62">
        <v>7.9240243363103396E-2</v>
      </c>
      <c r="K605" s="63">
        <v>2.0174475222630801E-6</v>
      </c>
      <c r="L605" s="63">
        <v>1.6238905708766601E-11</v>
      </c>
      <c r="M605" s="63">
        <v>3.2588135668488199E-18</v>
      </c>
      <c r="N605" s="62">
        <v>4.5699999999999998E-2</v>
      </c>
      <c r="O605" s="62">
        <v>0</v>
      </c>
    </row>
    <row r="606" spans="1:15" ht="15.75" customHeight="1">
      <c r="A606" s="61">
        <v>6067005701</v>
      </c>
      <c r="B606" s="62">
        <v>0.02</v>
      </c>
      <c r="C606" s="62">
        <v>3175</v>
      </c>
      <c r="D606" s="62">
        <v>1420</v>
      </c>
      <c r="E606" s="62" t="s">
        <v>121</v>
      </c>
      <c r="F606" s="63">
        <v>1.4608514024101901E-11</v>
      </c>
      <c r="G606" s="63">
        <v>2.1274583692068501E-6</v>
      </c>
      <c r="H606" s="62">
        <v>0</v>
      </c>
      <c r="I606" s="62">
        <v>0</v>
      </c>
      <c r="J606" s="62">
        <v>6.2302848989400597E-2</v>
      </c>
      <c r="K606" s="63">
        <v>3.2889405570465398E-6</v>
      </c>
      <c r="L606" s="63">
        <v>5.0030203036699298E-11</v>
      </c>
      <c r="M606" s="63">
        <v>2.60720451338178E-17</v>
      </c>
      <c r="N606" s="62">
        <v>0.29480000000000001</v>
      </c>
      <c r="O606" s="62">
        <v>0</v>
      </c>
    </row>
    <row r="607" spans="1:15" ht="15.75" customHeight="1">
      <c r="A607" s="61">
        <v>6067005606</v>
      </c>
      <c r="B607" s="62">
        <v>0.02</v>
      </c>
      <c r="C607" s="62">
        <v>4461</v>
      </c>
      <c r="D607" s="62">
        <v>1732</v>
      </c>
      <c r="E607" s="62" t="s">
        <v>121</v>
      </c>
      <c r="F607" s="63">
        <v>7.5633725040482994E-11</v>
      </c>
      <c r="G607" s="63">
        <v>3.6457178818966899E-6</v>
      </c>
      <c r="H607" s="63">
        <v>8.4350511851398596E-9</v>
      </c>
      <c r="I607" s="62">
        <v>4.0658868677852803E-4</v>
      </c>
      <c r="J607" s="62">
        <v>0.130173101873303</v>
      </c>
      <c r="K607" s="63">
        <v>2.0768343078554801E-5</v>
      </c>
      <c r="L607" s="63">
        <v>2.1116257545262999E-10</v>
      </c>
      <c r="M607" s="63">
        <v>3.52923522723558E-17</v>
      </c>
      <c r="N607" s="62">
        <v>0.74509999999999998</v>
      </c>
      <c r="O607" s="62">
        <v>2.5000000000000001E-2</v>
      </c>
    </row>
    <row r="608" spans="1:15" ht="15.75" customHeight="1">
      <c r="A608" s="61">
        <v>6067005605</v>
      </c>
      <c r="B608" s="62">
        <v>0.02</v>
      </c>
      <c r="C608" s="62">
        <v>3758</v>
      </c>
      <c r="D608" s="62">
        <v>1029</v>
      </c>
      <c r="E608" s="62" t="s">
        <v>121</v>
      </c>
      <c r="F608" s="63">
        <v>1.23729516557479E-11</v>
      </c>
      <c r="G608" s="63">
        <v>2.0315384400551E-6</v>
      </c>
      <c r="H608" s="63">
        <v>2.3248776161150301E-9</v>
      </c>
      <c r="I608" s="62">
        <v>3.8172607288635302E-4</v>
      </c>
      <c r="J608" s="62">
        <v>4.49521921397548E-2</v>
      </c>
      <c r="K608" s="63">
        <v>2.1044329664109999E-6</v>
      </c>
      <c r="L608" s="63">
        <v>3.9377648417568602E-11</v>
      </c>
      <c r="M608" s="63">
        <v>2.5502171999604101E-17</v>
      </c>
      <c r="N608" s="62">
        <v>0.86329999999999996</v>
      </c>
      <c r="O608" s="62">
        <v>0.05</v>
      </c>
    </row>
    <row r="609" spans="1:15" ht="15.75" customHeight="1">
      <c r="A609" s="61">
        <v>6067005601</v>
      </c>
      <c r="B609" s="62">
        <v>0.02</v>
      </c>
      <c r="C609" s="62">
        <v>6136</v>
      </c>
      <c r="D609" s="62">
        <v>1505</v>
      </c>
      <c r="E609" s="62" t="s">
        <v>121</v>
      </c>
      <c r="F609" s="63">
        <v>1.7731209666444501E-11</v>
      </c>
      <c r="G609" s="63">
        <v>2.2569234701969599E-6</v>
      </c>
      <c r="H609" s="63">
        <v>5.4399351256651796E-9</v>
      </c>
      <c r="I609" s="62">
        <v>6.9242412065642601E-4</v>
      </c>
      <c r="J609" s="62">
        <v>7.9744761415899396E-2</v>
      </c>
      <c r="K609" s="63">
        <v>4.8160796103637997E-6</v>
      </c>
      <c r="L609" s="63">
        <v>8.2943454532790396E-11</v>
      </c>
      <c r="M609" s="63">
        <v>5.3021048519227702E-17</v>
      </c>
      <c r="N609" s="62">
        <v>0.89559999999999995</v>
      </c>
      <c r="O609" s="62">
        <v>0.05</v>
      </c>
    </row>
    <row r="610" spans="1:15" ht="15.75" customHeight="1">
      <c r="A610" s="61">
        <v>6067005510</v>
      </c>
      <c r="B610" s="62">
        <v>0.02</v>
      </c>
      <c r="C610" s="62">
        <v>5238</v>
      </c>
      <c r="D610" s="62">
        <v>585</v>
      </c>
      <c r="E610" s="62" t="s">
        <v>121</v>
      </c>
      <c r="F610" s="63">
        <v>5.5119069038325699E-11</v>
      </c>
      <c r="G610" s="63">
        <v>3.5802199736785801E-6</v>
      </c>
      <c r="H610" s="63">
        <v>1.4435684181137501E-8</v>
      </c>
      <c r="I610" s="62">
        <v>9.3765961110642195E-4</v>
      </c>
      <c r="J610" s="62">
        <v>4.2760102865558897E-2</v>
      </c>
      <c r="K610" s="63">
        <v>5.0599620282570903E-6</v>
      </c>
      <c r="L610" s="63">
        <v>1.09755904549625E-10</v>
      </c>
      <c r="M610" s="63">
        <v>7.2473106950744703E-17</v>
      </c>
      <c r="N610" s="62">
        <v>0.92230000000000001</v>
      </c>
      <c r="O610" s="62">
        <v>0.05</v>
      </c>
    </row>
    <row r="611" spans="1:15" ht="15.75" customHeight="1">
      <c r="A611" s="61">
        <v>6067005508</v>
      </c>
      <c r="B611" s="62">
        <v>0.02</v>
      </c>
      <c r="C611" s="62">
        <v>3491</v>
      </c>
      <c r="D611" s="62">
        <v>590</v>
      </c>
      <c r="E611" s="62" t="s">
        <v>121</v>
      </c>
      <c r="F611" s="63">
        <v>3.3022192738731797E-11</v>
      </c>
      <c r="G611" s="63">
        <v>2.6731815529533501E-6</v>
      </c>
      <c r="H611" s="63">
        <v>5.7640237425456399E-9</v>
      </c>
      <c r="I611" s="62">
        <v>4.6660384006800702E-4</v>
      </c>
      <c r="J611" s="62">
        <v>3.7745827856897E-2</v>
      </c>
      <c r="K611" s="63">
        <v>3.5839962151628398E-6</v>
      </c>
      <c r="L611" s="63">
        <v>7.4566824054555194E-11</v>
      </c>
      <c r="M611" s="63">
        <v>4.89876394761391E-17</v>
      </c>
      <c r="N611" s="62">
        <v>0.85680000000000001</v>
      </c>
      <c r="O611" s="62">
        <v>0.05</v>
      </c>
    </row>
    <row r="612" spans="1:15" ht="15.75" customHeight="1">
      <c r="A612" s="61">
        <v>6067007012</v>
      </c>
      <c r="B612" s="62">
        <v>0.02</v>
      </c>
      <c r="C612" s="62">
        <v>3605</v>
      </c>
      <c r="D612" s="62">
        <v>1078</v>
      </c>
      <c r="E612" s="62" t="s">
        <v>121</v>
      </c>
      <c r="F612" s="63">
        <v>9.88773537162688E-12</v>
      </c>
      <c r="G612" s="63">
        <v>1.8756434700063E-6</v>
      </c>
      <c r="H612" s="63">
        <v>8.9113215036787303E-10</v>
      </c>
      <c r="I612" s="62">
        <v>1.6904236773431801E-4</v>
      </c>
      <c r="J612" s="62">
        <v>4.1634297380697398E-2</v>
      </c>
      <c r="K612" s="63">
        <v>1.6868482107767401E-6</v>
      </c>
      <c r="L612" s="63">
        <v>3.6584347826764599E-11</v>
      </c>
      <c r="M612" s="63">
        <v>2.41577017821861E-17</v>
      </c>
      <c r="N612" s="62">
        <v>0.53710000000000002</v>
      </c>
      <c r="O612" s="62">
        <v>2.5000000000000001E-2</v>
      </c>
    </row>
    <row r="613" spans="1:15" ht="15.75" customHeight="1">
      <c r="A613" s="61">
        <v>6067005506</v>
      </c>
      <c r="B613" s="62">
        <v>0.02</v>
      </c>
      <c r="C613" s="62">
        <v>3410</v>
      </c>
      <c r="D613" s="62">
        <v>584</v>
      </c>
      <c r="E613" s="62" t="s">
        <v>121</v>
      </c>
      <c r="F613" s="63">
        <v>3.6061655123129797E-11</v>
      </c>
      <c r="G613" s="63">
        <v>2.8870629363493101E-6</v>
      </c>
      <c r="H613" s="63">
        <v>6.1485121984936298E-9</v>
      </c>
      <c r="I613" s="62">
        <v>4.9224423064755701E-4</v>
      </c>
      <c r="J613" s="62">
        <v>4.3660456920160802E-2</v>
      </c>
      <c r="K613" s="63">
        <v>4.1921460811684001E-6</v>
      </c>
      <c r="L613" s="63">
        <v>7.8755010385774894E-11</v>
      </c>
      <c r="M613" s="63">
        <v>5.1004343995241599E-17</v>
      </c>
      <c r="N613" s="62">
        <v>0.93569999999999998</v>
      </c>
      <c r="O613" s="62">
        <v>0.05</v>
      </c>
    </row>
    <row r="614" spans="1:15" ht="15.75" customHeight="1">
      <c r="A614" s="61">
        <v>6067005505</v>
      </c>
      <c r="B614" s="62">
        <v>0.02</v>
      </c>
      <c r="C614" s="62">
        <v>5619</v>
      </c>
      <c r="D614" s="62">
        <v>1170</v>
      </c>
      <c r="E614" s="62" t="s">
        <v>121</v>
      </c>
      <c r="F614" s="63">
        <v>2.13112740757468E-11</v>
      </c>
      <c r="G614" s="63">
        <v>2.42880679124708E-6</v>
      </c>
      <c r="H614" s="63">
        <v>5.98740245158105E-9</v>
      </c>
      <c r="I614" s="62">
        <v>6.8237326800086597E-4</v>
      </c>
      <c r="J614" s="62">
        <v>6.5315131735962401E-2</v>
      </c>
      <c r="K614" s="63">
        <v>4.4054050061211299E-6</v>
      </c>
      <c r="L614" s="63">
        <v>8.0150402496720796E-11</v>
      </c>
      <c r="M614" s="63">
        <v>5.1676578303975002E-17</v>
      </c>
      <c r="N614" s="62">
        <v>0.9103</v>
      </c>
      <c r="O614" s="62">
        <v>0.05</v>
      </c>
    </row>
    <row r="615" spans="1:15" ht="15.75" customHeight="1">
      <c r="A615" s="61">
        <v>6067005502</v>
      </c>
      <c r="B615" s="62">
        <v>0.02</v>
      </c>
      <c r="C615" s="62">
        <v>6031</v>
      </c>
      <c r="D615" s="62">
        <v>1431</v>
      </c>
      <c r="E615" s="62" t="s">
        <v>121</v>
      </c>
      <c r="F615" s="63">
        <v>2.3886301943305301E-11</v>
      </c>
      <c r="G615" s="63">
        <v>2.5161571982116402E-6</v>
      </c>
      <c r="H615" s="63">
        <v>7.2029143510037101E-9</v>
      </c>
      <c r="I615" s="62">
        <v>7.5874720312071897E-4</v>
      </c>
      <c r="J615" s="62">
        <v>8.5087756379075299E-2</v>
      </c>
      <c r="K615" s="63">
        <v>6.2099729576653604E-6</v>
      </c>
      <c r="L615" s="63">
        <v>9.4993928377048406E-11</v>
      </c>
      <c r="M615" s="63">
        <v>5.4263157565404098E-17</v>
      </c>
      <c r="N615" s="62">
        <v>0.8569</v>
      </c>
      <c r="O615" s="62">
        <v>0.05</v>
      </c>
    </row>
    <row r="616" spans="1:15" ht="15.75" customHeight="1">
      <c r="A616" s="61">
        <v>6067005404</v>
      </c>
      <c r="B616" s="62">
        <v>0.02</v>
      </c>
      <c r="C616" s="62">
        <v>6080</v>
      </c>
      <c r="D616" s="62">
        <v>2053</v>
      </c>
      <c r="E616" s="62" t="s">
        <v>121</v>
      </c>
      <c r="F616" s="63">
        <v>1.62079800733555E-11</v>
      </c>
      <c r="G616" s="63">
        <v>2.1364201072055302E-6</v>
      </c>
      <c r="H616" s="62">
        <v>0</v>
      </c>
      <c r="I616" s="62">
        <v>0</v>
      </c>
      <c r="J616" s="62">
        <v>9.5230134850301795E-2</v>
      </c>
      <c r="K616" s="63">
        <v>5.5539455918010299E-6</v>
      </c>
      <c r="L616" s="63">
        <v>9.0799377830019E-11</v>
      </c>
      <c r="M616" s="63">
        <v>5.2246449824269502E-17</v>
      </c>
      <c r="N616" s="62">
        <v>0.42370000000000002</v>
      </c>
      <c r="O616" s="62">
        <v>0</v>
      </c>
    </row>
    <row r="617" spans="1:15" ht="15.75" customHeight="1">
      <c r="A617" s="61">
        <v>6067005403</v>
      </c>
      <c r="B617" s="62">
        <v>0.02</v>
      </c>
      <c r="C617" s="62">
        <v>2234</v>
      </c>
      <c r="D617" s="62">
        <v>840</v>
      </c>
      <c r="E617" s="62" t="s">
        <v>121</v>
      </c>
      <c r="F617" s="63">
        <v>1.2552068316850599E-11</v>
      </c>
      <c r="G617" s="63">
        <v>1.8666847259877601E-6</v>
      </c>
      <c r="H617" s="62">
        <v>0</v>
      </c>
      <c r="I617" s="62">
        <v>0</v>
      </c>
      <c r="J617" s="62">
        <v>3.6433079231255203E-2</v>
      </c>
      <c r="K617" s="63">
        <v>1.88300630616355E-6</v>
      </c>
      <c r="L617" s="63">
        <v>3.7979383594687698E-11</v>
      </c>
      <c r="M617" s="63">
        <v>2.4829936086264099E-17</v>
      </c>
      <c r="N617" s="62">
        <v>0.25829999999999997</v>
      </c>
      <c r="O617" s="62">
        <v>0</v>
      </c>
    </row>
    <row r="618" spans="1:15" ht="15.75" customHeight="1">
      <c r="A618" s="61">
        <v>6067005402</v>
      </c>
      <c r="B618" s="62">
        <v>0.02</v>
      </c>
      <c r="C618" s="62">
        <v>3272</v>
      </c>
      <c r="D618" s="62">
        <v>543</v>
      </c>
      <c r="E618" s="62" t="s">
        <v>121</v>
      </c>
      <c r="F618" s="63">
        <v>2.25117004220028E-10</v>
      </c>
      <c r="G618" s="63">
        <v>7.3856049267362304E-6</v>
      </c>
      <c r="H618" s="63">
        <v>3.6829141890396601E-8</v>
      </c>
      <c r="I618" s="62">
        <v>1.20828496601405E-3</v>
      </c>
      <c r="J618" s="62">
        <v>0.17486437636423399</v>
      </c>
      <c r="K618" s="63">
        <v>4.0992923841135499E-5</v>
      </c>
      <c r="L618" s="63">
        <v>4.1586451694986602E-10</v>
      </c>
      <c r="M618" s="63">
        <v>7.2031537543467299E-17</v>
      </c>
      <c r="N618" s="62">
        <v>0.82709999999999995</v>
      </c>
      <c r="O618" s="62">
        <v>0.05</v>
      </c>
    </row>
    <row r="619" spans="1:15" ht="15.75" customHeight="1">
      <c r="A619" s="61">
        <v>6067005301</v>
      </c>
      <c r="B619" s="62">
        <v>0.02</v>
      </c>
      <c r="C619" s="62">
        <v>5508</v>
      </c>
      <c r="D619" s="62">
        <v>571</v>
      </c>
      <c r="E619" s="62" t="s">
        <v>121</v>
      </c>
      <c r="F619" s="63">
        <v>1.5548267566123799E-11</v>
      </c>
      <c r="G619" s="63">
        <v>1.65386544544761E-6</v>
      </c>
      <c r="H619" s="63">
        <v>4.2819928877104801E-9</v>
      </c>
      <c r="I619" s="62">
        <v>4.5547454367627201E-4</v>
      </c>
      <c r="J619" s="62">
        <v>5.2603307384021997E-2</v>
      </c>
      <c r="K619" s="63">
        <v>3.8022684504930101E-6</v>
      </c>
      <c r="L619" s="63">
        <v>5.0554129214857303E-11</v>
      </c>
      <c r="M619" s="63">
        <v>3.08800544806098E-17</v>
      </c>
      <c r="N619" s="62">
        <v>0.95230000000000004</v>
      </c>
      <c r="O619" s="62">
        <v>0.05</v>
      </c>
    </row>
    <row r="620" spans="1:15" ht="15.75" customHeight="1">
      <c r="A620" s="61">
        <v>6067005205</v>
      </c>
      <c r="B620" s="62">
        <v>0.02</v>
      </c>
      <c r="C620" s="62">
        <v>3096</v>
      </c>
      <c r="D620" s="62">
        <v>1189</v>
      </c>
      <c r="E620" s="62" t="s">
        <v>121</v>
      </c>
      <c r="F620" s="63">
        <v>9.9908933830169301E-10</v>
      </c>
      <c r="G620" s="63">
        <v>2.7228052792714899E-5</v>
      </c>
      <c r="H620" s="63">
        <v>1.5465902956910199E-7</v>
      </c>
      <c r="I620" s="62">
        <v>4.21490257231227E-3</v>
      </c>
      <c r="J620" s="62">
        <v>1.31109359192417</v>
      </c>
      <c r="K620" s="62">
        <v>3.7003712685735999E-4</v>
      </c>
      <c r="L620" s="63">
        <v>3.4500280103143699E-9</v>
      </c>
      <c r="M620" s="63">
        <v>2.3858070617753301E-16</v>
      </c>
      <c r="N620" s="62">
        <v>0.85209999999999997</v>
      </c>
      <c r="O620" s="62">
        <v>0.05</v>
      </c>
    </row>
    <row r="621" spans="1:15" ht="15.75" customHeight="1">
      <c r="A621" s="61">
        <v>6067005204</v>
      </c>
      <c r="B621" s="62">
        <v>0.02</v>
      </c>
      <c r="C621" s="62">
        <v>4900</v>
      </c>
      <c r="D621" s="62">
        <v>1850</v>
      </c>
      <c r="E621" s="62" t="s">
        <v>121</v>
      </c>
      <c r="F621" s="63">
        <v>1.14701726695822E-10</v>
      </c>
      <c r="G621" s="63">
        <v>4.5724640539464397E-6</v>
      </c>
      <c r="H621" s="62">
        <v>0</v>
      </c>
      <c r="I621" s="62">
        <v>0</v>
      </c>
      <c r="J621" s="62">
        <v>0.18637102011893</v>
      </c>
      <c r="K621" s="63">
        <v>3.59558890801937E-5</v>
      </c>
      <c r="L621" s="63">
        <v>3.50996953419533E-10</v>
      </c>
      <c r="M621" s="63">
        <v>4.3372916370740303E-17</v>
      </c>
      <c r="N621" s="62">
        <v>0.497</v>
      </c>
      <c r="O621" s="62">
        <v>0</v>
      </c>
    </row>
    <row r="622" spans="1:15" ht="15.75" customHeight="1">
      <c r="A622" s="61">
        <v>6067005202</v>
      </c>
      <c r="B622" s="62">
        <v>0.02</v>
      </c>
      <c r="C622" s="62">
        <v>3513</v>
      </c>
      <c r="D622" s="62">
        <v>1104</v>
      </c>
      <c r="E622" s="62" t="s">
        <v>121</v>
      </c>
      <c r="F622" s="63">
        <v>9.5371493136736308E-12</v>
      </c>
      <c r="G622" s="63">
        <v>1.84002304708E-6</v>
      </c>
      <c r="H622" s="62">
        <v>0</v>
      </c>
      <c r="I622" s="62">
        <v>0</v>
      </c>
      <c r="J622" s="62">
        <v>4.2312237190229002E-2</v>
      </c>
      <c r="K622" s="63">
        <v>1.68553930788918E-6</v>
      </c>
      <c r="L622" s="63">
        <v>3.6584293026922597E-11</v>
      </c>
      <c r="M622" s="63">
        <v>2.41577017820303E-17</v>
      </c>
      <c r="N622" s="62">
        <v>0.20380000000000001</v>
      </c>
      <c r="O622" s="62">
        <v>0</v>
      </c>
    </row>
    <row r="623" spans="1:15" ht="15.75" customHeight="1">
      <c r="A623" s="61">
        <v>6067005201</v>
      </c>
      <c r="B623" s="62">
        <v>0.02</v>
      </c>
      <c r="C623" s="62">
        <v>4645</v>
      </c>
      <c r="D623" s="62">
        <v>250</v>
      </c>
      <c r="E623" s="62" t="s">
        <v>121</v>
      </c>
      <c r="F623" s="63">
        <v>2.9525151918853401E-11</v>
      </c>
      <c r="G623" s="63">
        <v>2.2038705357039099E-6</v>
      </c>
      <c r="H623" s="63">
        <v>3.4286082665768501E-9</v>
      </c>
      <c r="I623" s="62">
        <v>2.55924465958617E-4</v>
      </c>
      <c r="J623" s="62">
        <v>2.2213851432300299E-2</v>
      </c>
      <c r="K623" s="63">
        <v>2.2877563945895501E-6</v>
      </c>
      <c r="L623" s="63">
        <v>4.0772366721348799E-11</v>
      </c>
      <c r="M623" s="63">
        <v>2.6174406300351799E-17</v>
      </c>
      <c r="N623" s="62">
        <v>0.64229999999999998</v>
      </c>
      <c r="O623" s="62">
        <v>2.5000000000000001E-2</v>
      </c>
    </row>
    <row r="624" spans="1:15" ht="15.75" customHeight="1">
      <c r="A624" s="61">
        <v>6067005904</v>
      </c>
      <c r="B624" s="62">
        <v>0.02</v>
      </c>
      <c r="C624" s="62">
        <v>5348</v>
      </c>
      <c r="D624" s="62">
        <v>1621</v>
      </c>
      <c r="E624" s="62" t="s">
        <v>121</v>
      </c>
      <c r="F624" s="63">
        <v>7.9969614209359303E-11</v>
      </c>
      <c r="G624" s="63">
        <v>3.7554331370883099E-6</v>
      </c>
      <c r="H624" s="63">
        <v>1.0691937419791299E-8</v>
      </c>
      <c r="I624" s="62">
        <v>5.0210141042870699E-4</v>
      </c>
      <c r="J624" s="62">
        <v>0.126813679169588</v>
      </c>
      <c r="K624" s="63">
        <v>2.0767360147708202E-5</v>
      </c>
      <c r="L624" s="63">
        <v>2.1116256813089501E-10</v>
      </c>
      <c r="M624" s="63">
        <v>3.5292352271984203E-17</v>
      </c>
      <c r="N624" s="62">
        <v>0.72070000000000001</v>
      </c>
      <c r="O624" s="62">
        <v>2.5000000000000001E-2</v>
      </c>
    </row>
    <row r="625" spans="1:15" ht="15.75" customHeight="1">
      <c r="A625" s="61">
        <v>6067006002</v>
      </c>
      <c r="B625" s="62">
        <v>0.02</v>
      </c>
      <c r="C625" s="62">
        <v>5309</v>
      </c>
      <c r="D625" s="62">
        <v>1437</v>
      </c>
      <c r="E625" s="62" t="s">
        <v>121</v>
      </c>
      <c r="F625" s="63">
        <v>2.1989846051211299E-11</v>
      </c>
      <c r="G625" s="63">
        <v>2.3973091260200499E-6</v>
      </c>
      <c r="H625" s="63">
        <v>5.8372046342940499E-9</v>
      </c>
      <c r="I625" s="62">
        <v>6.3636570750202101E-4</v>
      </c>
      <c r="J625" s="62">
        <v>7.3550885162735904E-2</v>
      </c>
      <c r="K625" s="63">
        <v>5.1863952973401102E-6</v>
      </c>
      <c r="L625" s="63">
        <v>8.8012662117840706E-11</v>
      </c>
      <c r="M625" s="63">
        <v>5.0901982827104902E-17</v>
      </c>
      <c r="N625" s="62">
        <v>0.83909999999999996</v>
      </c>
      <c r="O625" s="62">
        <v>0.05</v>
      </c>
    </row>
    <row r="626" spans="1:15" ht="15.75" customHeight="1">
      <c r="A626" s="61">
        <v>6067006003</v>
      </c>
      <c r="B626" s="62">
        <v>0.02</v>
      </c>
      <c r="C626" s="62">
        <v>5029</v>
      </c>
      <c r="D626" s="62">
        <v>1116</v>
      </c>
      <c r="E626" s="62" t="s">
        <v>121</v>
      </c>
      <c r="F626" s="63">
        <v>1.8763053702773702E-11</v>
      </c>
      <c r="G626" s="63">
        <v>2.22135587362028E-6</v>
      </c>
      <c r="H626" s="63">
        <v>4.7179698535624501E-9</v>
      </c>
      <c r="I626" s="62">
        <v>5.5855993442182098E-4</v>
      </c>
      <c r="J626" s="62">
        <v>5.1951136829290097E-2</v>
      </c>
      <c r="K626" s="63">
        <v>3.3726440552318799E-6</v>
      </c>
      <c r="L626" s="63">
        <v>7.3168722563515697E-11</v>
      </c>
      <c r="M626" s="63">
        <v>4.8315403565761101E-17</v>
      </c>
      <c r="N626" s="62">
        <v>0.90100000000000002</v>
      </c>
      <c r="O626" s="62">
        <v>0.05</v>
      </c>
    </row>
    <row r="627" spans="1:15" ht="15.75" customHeight="1">
      <c r="A627" s="61">
        <v>6067006004</v>
      </c>
      <c r="B627" s="62">
        <v>0.02</v>
      </c>
      <c r="C627" s="62">
        <v>2626</v>
      </c>
      <c r="D627" s="62">
        <v>1004</v>
      </c>
      <c r="E627" s="62" t="s">
        <v>121</v>
      </c>
      <c r="F627" s="63">
        <v>2.7881075516920801E-12</v>
      </c>
      <c r="G627" s="63">
        <v>1.74550953830571E-6</v>
      </c>
      <c r="H627" s="62">
        <v>0</v>
      </c>
      <c r="I627" s="62">
        <v>0</v>
      </c>
      <c r="J627" s="62">
        <v>3.6203232902381498E-2</v>
      </c>
      <c r="K627" s="63">
        <v>4.44715022018253E-7</v>
      </c>
      <c r="L627" s="63">
        <v>2.7965261246887501E-12</v>
      </c>
      <c r="M627" s="63">
        <v>1.34447182661876E-18</v>
      </c>
      <c r="N627" s="62">
        <v>0.35589999999999999</v>
      </c>
      <c r="O627" s="62">
        <v>0</v>
      </c>
    </row>
    <row r="628" spans="1:15" ht="15.75" customHeight="1">
      <c r="A628" s="61">
        <v>6067007011</v>
      </c>
      <c r="B628" s="62">
        <v>0.02</v>
      </c>
      <c r="C628" s="62">
        <v>6494</v>
      </c>
      <c r="D628" s="62">
        <v>1294</v>
      </c>
      <c r="E628" s="62" t="s">
        <v>121</v>
      </c>
      <c r="F628" s="63">
        <v>2.3028687811536901E-10</v>
      </c>
      <c r="G628" s="63">
        <v>7.6709674753284893E-6</v>
      </c>
      <c r="H628" s="63">
        <v>3.7387074662030099E-8</v>
      </c>
      <c r="I628" s="62">
        <v>1.2453815696195801E-3</v>
      </c>
      <c r="J628" s="62">
        <v>0.21120384173432599</v>
      </c>
      <c r="K628" s="63">
        <v>4.8764720897049503E-5</v>
      </c>
      <c r="L628" s="63">
        <v>4.9128285871698797E-10</v>
      </c>
      <c r="M628" s="63">
        <v>7.1884864767368095E-17</v>
      </c>
      <c r="N628" s="62">
        <v>0.71120000000000005</v>
      </c>
      <c r="O628" s="62">
        <v>2.5000000000000001E-2</v>
      </c>
    </row>
    <row r="629" spans="1:15" ht="15.75" customHeight="1">
      <c r="A629" s="61">
        <v>6067007010</v>
      </c>
      <c r="B629" s="62">
        <v>0.02</v>
      </c>
      <c r="C629" s="62">
        <v>4015</v>
      </c>
      <c r="D629" s="62">
        <v>810</v>
      </c>
      <c r="E629" s="62" t="s">
        <v>121</v>
      </c>
      <c r="F629" s="63">
        <v>4.7856483677940999E-11</v>
      </c>
      <c r="G629" s="63">
        <v>3.2374056058241999E-6</v>
      </c>
      <c r="H629" s="62">
        <v>0</v>
      </c>
      <c r="I629" s="62">
        <v>0</v>
      </c>
      <c r="J629" s="62">
        <v>5.77116606798753E-2</v>
      </c>
      <c r="K629" s="63">
        <v>6.5571283264845697E-6</v>
      </c>
      <c r="L629" s="63">
        <v>1.4494544422547799E-10</v>
      </c>
      <c r="M629" s="63">
        <v>9.59585744327235E-17</v>
      </c>
      <c r="N629" s="62">
        <v>0.3886</v>
      </c>
      <c r="O629" s="62">
        <v>0</v>
      </c>
    </row>
    <row r="630" spans="1:15" ht="15.75" customHeight="1">
      <c r="A630" s="61">
        <v>6067007007</v>
      </c>
      <c r="B630" s="62">
        <v>0.02</v>
      </c>
      <c r="C630" s="62">
        <v>5691</v>
      </c>
      <c r="D630" s="62">
        <v>1467</v>
      </c>
      <c r="E630" s="62" t="s">
        <v>121</v>
      </c>
      <c r="F630" s="63">
        <v>1.05079042173743E-10</v>
      </c>
      <c r="G630" s="63">
        <v>4.3496926783853398E-6</v>
      </c>
      <c r="H630" s="63">
        <v>2.9900241450538503E-8</v>
      </c>
      <c r="I630" s="62">
        <v>1.2377050516345499E-3</v>
      </c>
      <c r="J630" s="62">
        <v>0.135440822250881</v>
      </c>
      <c r="K630" s="63">
        <v>2.5163480005408901E-5</v>
      </c>
      <c r="L630" s="63">
        <v>2.5236114730433202E-10</v>
      </c>
      <c r="M630" s="63">
        <v>3.6899602450873801E-17</v>
      </c>
      <c r="N630" s="62">
        <v>0.80210000000000004</v>
      </c>
      <c r="O630" s="62">
        <v>0.05</v>
      </c>
    </row>
    <row r="631" spans="1:15" ht="15.75" customHeight="1">
      <c r="A631" s="61">
        <v>6067007001</v>
      </c>
      <c r="B631" s="62">
        <v>0.02</v>
      </c>
      <c r="C631" s="62">
        <v>4493</v>
      </c>
      <c r="D631" s="62">
        <v>1346</v>
      </c>
      <c r="E631" s="62" t="s">
        <v>121</v>
      </c>
      <c r="F631" s="63">
        <v>4.79594334015663E-10</v>
      </c>
      <c r="G631" s="63">
        <v>1.39965118886341E-5</v>
      </c>
      <c r="H631" s="63">
        <v>1.07740867136619E-7</v>
      </c>
      <c r="I631" s="62">
        <v>3.1443163957816599E-3</v>
      </c>
      <c r="J631" s="62">
        <v>0.42074945222658999</v>
      </c>
      <c r="K631" s="62">
        <v>1.10889631682744E-4</v>
      </c>
      <c r="L631" s="63">
        <v>1.0431933470184201E-9</v>
      </c>
      <c r="M631" s="63">
        <v>8.0414565336469798E-17</v>
      </c>
      <c r="N631" s="62">
        <v>0.95299999999999996</v>
      </c>
      <c r="O631" s="62">
        <v>0.05</v>
      </c>
    </row>
    <row r="632" spans="1:15" ht="15.75" customHeight="1">
      <c r="A632" s="61">
        <v>6067006902</v>
      </c>
      <c r="B632" s="62">
        <v>0.02</v>
      </c>
      <c r="C632" s="62">
        <v>3608</v>
      </c>
      <c r="D632" s="62">
        <v>1134</v>
      </c>
      <c r="E632" s="62" t="s">
        <v>121</v>
      </c>
      <c r="F632" s="63">
        <v>4.3014589713825002E-10</v>
      </c>
      <c r="G632" s="63">
        <v>1.25418579376557E-5</v>
      </c>
      <c r="H632" s="63">
        <v>7.7598319843740302E-8</v>
      </c>
      <c r="I632" s="62">
        <v>2.26255117195309E-3</v>
      </c>
      <c r="J632" s="62">
        <v>0.35397301859699598</v>
      </c>
      <c r="K632" s="63">
        <v>9.3376293133238299E-5</v>
      </c>
      <c r="L632" s="63">
        <v>8.8205747218257504E-10</v>
      </c>
      <c r="M632" s="63">
        <v>7.1194256585266306E-17</v>
      </c>
      <c r="N632" s="62">
        <v>0.81069999999999998</v>
      </c>
      <c r="O632" s="62">
        <v>0.05</v>
      </c>
    </row>
    <row r="633" spans="1:15" ht="15.75" customHeight="1">
      <c r="A633" s="61">
        <v>6067006901</v>
      </c>
      <c r="B633" s="62">
        <v>0.02</v>
      </c>
      <c r="C633" s="62">
        <v>1774</v>
      </c>
      <c r="D633" s="62">
        <v>879</v>
      </c>
      <c r="E633" s="62" t="s">
        <v>121</v>
      </c>
      <c r="F633" s="63">
        <v>4.4864533119646498E-10</v>
      </c>
      <c r="G633" s="63">
        <v>1.31113857538034E-5</v>
      </c>
      <c r="H633" s="63">
        <v>3.9794840877126402E-8</v>
      </c>
      <c r="I633" s="62">
        <v>1.1629799163623601E-3</v>
      </c>
      <c r="J633" s="62">
        <v>0.27520060154581599</v>
      </c>
      <c r="K633" s="63">
        <v>7.2429416446531699E-5</v>
      </c>
      <c r="L633" s="63">
        <v>6.88977357944942E-10</v>
      </c>
      <c r="M633" s="63">
        <v>6.0264334875788403E-17</v>
      </c>
      <c r="N633" s="62">
        <v>0.91049999999999998</v>
      </c>
      <c r="O633" s="62">
        <v>0.05</v>
      </c>
    </row>
    <row r="634" spans="1:15" ht="15.75" customHeight="1">
      <c r="A634" s="61">
        <v>6067006803</v>
      </c>
      <c r="B634" s="62">
        <v>0.02</v>
      </c>
      <c r="C634" s="62">
        <v>3151</v>
      </c>
      <c r="D634" s="62">
        <v>811</v>
      </c>
      <c r="E634" s="62" t="s">
        <v>121</v>
      </c>
      <c r="F634" s="63">
        <v>5.2358530901658797E-10</v>
      </c>
      <c r="G634" s="63">
        <v>1.5246174385139E-5</v>
      </c>
      <c r="H634" s="63">
        <v>8.24908654355635E-8</v>
      </c>
      <c r="I634" s="62">
        <v>2.4020347743786501E-3</v>
      </c>
      <c r="J634" s="62">
        <v>0.25156177457298301</v>
      </c>
      <c r="K634" s="63">
        <v>6.6448030689322799E-5</v>
      </c>
      <c r="L634" s="63">
        <v>6.3433330123556799E-10</v>
      </c>
      <c r="M634" s="63">
        <v>5.6742741351191895E-17</v>
      </c>
      <c r="N634" s="62">
        <v>0.81730000000000003</v>
      </c>
      <c r="O634" s="62">
        <v>0.05</v>
      </c>
    </row>
    <row r="635" spans="1:15" ht="15.75" customHeight="1">
      <c r="A635" s="61">
        <v>6067006802</v>
      </c>
      <c r="B635" s="62">
        <v>0.02</v>
      </c>
      <c r="C635" s="62">
        <v>2806</v>
      </c>
      <c r="D635" s="62">
        <v>480</v>
      </c>
      <c r="E635" s="62" t="s">
        <v>121</v>
      </c>
      <c r="F635" s="63">
        <v>4.7997975991396298E-10</v>
      </c>
      <c r="G635" s="63">
        <v>1.4090945921961699E-5</v>
      </c>
      <c r="H635" s="63">
        <v>6.7341160315929001E-8</v>
      </c>
      <c r="I635" s="62">
        <v>1.9769597128512298E-3</v>
      </c>
      <c r="J635" s="62">
        <v>0.147526954835764</v>
      </c>
      <c r="K635" s="63">
        <v>3.8651855859388399E-5</v>
      </c>
      <c r="L635" s="63">
        <v>3.5561088709486601E-10</v>
      </c>
      <c r="M635" s="63">
        <v>2.0822464763028799E-17</v>
      </c>
      <c r="N635" s="62">
        <v>0.97789999999999999</v>
      </c>
      <c r="O635" s="62">
        <v>0.05</v>
      </c>
    </row>
    <row r="636" spans="1:15" ht="15.75" customHeight="1">
      <c r="A636" s="61">
        <v>6067006801</v>
      </c>
      <c r="B636" s="62">
        <v>0.02</v>
      </c>
      <c r="C636" s="62">
        <v>1990</v>
      </c>
      <c r="D636" s="62">
        <v>518</v>
      </c>
      <c r="E636" s="62" t="s">
        <v>121</v>
      </c>
      <c r="F636" s="63">
        <v>5.0851659360675803E-10</v>
      </c>
      <c r="G636" s="63">
        <v>1.49467829675688E-5</v>
      </c>
      <c r="H636" s="63">
        <v>5.0597401063872397E-8</v>
      </c>
      <c r="I636" s="62">
        <v>1.4872049052731E-3</v>
      </c>
      <c r="J636" s="62">
        <v>0.16101987762776401</v>
      </c>
      <c r="K636" s="63">
        <v>4.2135968451466701E-5</v>
      </c>
      <c r="L636" s="63">
        <v>3.8756169794934402E-10</v>
      </c>
      <c r="M636" s="63">
        <v>2.2532080940233801E-17</v>
      </c>
      <c r="N636" s="62">
        <v>0.92849999999999999</v>
      </c>
      <c r="O636" s="62">
        <v>0.05</v>
      </c>
    </row>
    <row r="637" spans="1:15" ht="15.75" customHeight="1">
      <c r="A637" s="61">
        <v>6067006706</v>
      </c>
      <c r="B637" s="62">
        <v>0.02</v>
      </c>
      <c r="C637" s="62">
        <v>3943</v>
      </c>
      <c r="D637" s="62">
        <v>952</v>
      </c>
      <c r="E637" s="62" t="s">
        <v>121</v>
      </c>
      <c r="F637" s="63">
        <v>5.0549253698166801E-10</v>
      </c>
      <c r="G637" s="63">
        <v>1.47538963664341E-5</v>
      </c>
      <c r="H637" s="63">
        <v>9.9657853665935795E-8</v>
      </c>
      <c r="I637" s="62">
        <v>2.9087306686424899E-3</v>
      </c>
      <c r="J637" s="62">
        <v>0.29672662543686501</v>
      </c>
      <c r="K637" s="63">
        <v>7.8194485412460895E-5</v>
      </c>
      <c r="L637" s="63">
        <v>7.4222323790144496E-10</v>
      </c>
      <c r="M637" s="63">
        <v>6.3113692488932496E-17</v>
      </c>
      <c r="N637" s="62">
        <v>0.88329999999999997</v>
      </c>
      <c r="O637" s="62">
        <v>0.05</v>
      </c>
    </row>
    <row r="638" spans="1:15" ht="15.75" customHeight="1">
      <c r="A638" s="61">
        <v>6067006705</v>
      </c>
      <c r="B638" s="62">
        <v>0.02</v>
      </c>
      <c r="C638" s="62">
        <v>4982</v>
      </c>
      <c r="D638" s="62">
        <v>1122</v>
      </c>
      <c r="E638" s="62" t="s">
        <v>121</v>
      </c>
      <c r="F638" s="63">
        <v>4.9256462285114899E-10</v>
      </c>
      <c r="G638" s="63">
        <v>1.4370030615199899E-5</v>
      </c>
      <c r="H638" s="63">
        <v>1.2269784755222099E-7</v>
      </c>
      <c r="I638" s="62">
        <v>3.5795746262462999E-3</v>
      </c>
      <c r="J638" s="62">
        <v>0.34980297006010103</v>
      </c>
      <c r="K638" s="63">
        <v>9.2223469372428905E-5</v>
      </c>
      <c r="L638" s="63">
        <v>8.7140829826818E-10</v>
      </c>
      <c r="M638" s="63">
        <v>7.0624385062744198E-17</v>
      </c>
      <c r="N638" s="62">
        <v>0.94140000000000001</v>
      </c>
      <c r="O638" s="62">
        <v>0.05</v>
      </c>
    </row>
    <row r="639" spans="1:15" ht="15.75" customHeight="1">
      <c r="A639" s="61">
        <v>6067006704</v>
      </c>
      <c r="B639" s="62">
        <v>0.02</v>
      </c>
      <c r="C639" s="62">
        <v>3903</v>
      </c>
      <c r="D639" s="62">
        <v>768</v>
      </c>
      <c r="E639" s="62" t="s">
        <v>121</v>
      </c>
      <c r="F639" s="63">
        <v>4.9235270714766405E-10</v>
      </c>
      <c r="G639" s="63">
        <v>1.4344326858880199E-5</v>
      </c>
      <c r="H639" s="63">
        <v>9.6082630799866601E-8</v>
      </c>
      <c r="I639" s="62">
        <v>2.7992953865104801E-3</v>
      </c>
      <c r="J639" s="62">
        <v>0.23859252112725801</v>
      </c>
      <c r="K639" s="63">
        <v>6.2988823464558505E-5</v>
      </c>
      <c r="L639" s="63">
        <v>6.0238577237529297E-10</v>
      </c>
      <c r="M639" s="63">
        <v>5.50331267832752E-17</v>
      </c>
      <c r="N639" s="62">
        <v>0.9526</v>
      </c>
      <c r="O639" s="62">
        <v>0.05</v>
      </c>
    </row>
    <row r="640" spans="1:15" ht="15.75" customHeight="1">
      <c r="A640" s="61">
        <v>6067006703</v>
      </c>
      <c r="B640" s="62">
        <v>0.02</v>
      </c>
      <c r="C640" s="62">
        <v>4985</v>
      </c>
      <c r="D640" s="62">
        <v>1315</v>
      </c>
      <c r="E640" s="62" t="s">
        <v>121</v>
      </c>
      <c r="F640" s="63">
        <v>5.0427492746288E-10</v>
      </c>
      <c r="G640" s="63">
        <v>1.47254831925149E-5</v>
      </c>
      <c r="H640" s="63">
        <v>1.25690525670123E-7</v>
      </c>
      <c r="I640" s="62">
        <v>3.6703266857343298E-3</v>
      </c>
      <c r="J640" s="62">
        <v>0.41224447873394598</v>
      </c>
      <c r="K640" s="62">
        <v>1.08583961414744E-4</v>
      </c>
      <c r="L640" s="63">
        <v>1.02189499918338E-9</v>
      </c>
      <c r="M640" s="63">
        <v>7.9274822291425705E-17</v>
      </c>
      <c r="N640" s="62">
        <v>0.91569999999999996</v>
      </c>
      <c r="O640" s="62">
        <v>0.05</v>
      </c>
    </row>
    <row r="641" spans="1:15" ht="15.75" customHeight="1">
      <c r="A641" s="61">
        <v>6067006600</v>
      </c>
      <c r="B641" s="62">
        <v>0.02</v>
      </c>
      <c r="C641" s="62">
        <v>7103</v>
      </c>
      <c r="D641" s="62">
        <v>2040</v>
      </c>
      <c r="E641" s="62" t="s">
        <v>121</v>
      </c>
      <c r="F641" s="63">
        <v>1.4148157371843199E-10</v>
      </c>
      <c r="G641" s="63">
        <v>5.2668867492125303E-6</v>
      </c>
      <c r="H641" s="63">
        <v>5.0247180906100999E-8</v>
      </c>
      <c r="I641" s="62">
        <v>1.8705348289828299E-3</v>
      </c>
      <c r="J641" s="62">
        <v>0.22326601906319901</v>
      </c>
      <c r="K641" s="63">
        <v>4.6126357233282301E-5</v>
      </c>
      <c r="L641" s="63">
        <v>4.45444313350049E-10</v>
      </c>
      <c r="M641" s="63">
        <v>4.7829525766168401E-17</v>
      </c>
      <c r="N641" s="62">
        <v>0.94220000000000004</v>
      </c>
      <c r="O641" s="62">
        <v>0.05</v>
      </c>
    </row>
    <row r="642" spans="1:15" ht="15.75" customHeight="1">
      <c r="A642" s="61">
        <v>6067006502</v>
      </c>
      <c r="B642" s="62">
        <v>0.02</v>
      </c>
      <c r="C642" s="62">
        <v>2565</v>
      </c>
      <c r="D642" s="62">
        <v>832</v>
      </c>
      <c r="E642" s="62" t="s">
        <v>121</v>
      </c>
      <c r="F642" s="63">
        <v>1.3013437267804901E-10</v>
      </c>
      <c r="G642" s="63">
        <v>4.9814229286133099E-6</v>
      </c>
      <c r="H642" s="62">
        <v>0</v>
      </c>
      <c r="I642" s="62">
        <v>0</v>
      </c>
      <c r="J642" s="62">
        <v>8.9197354385413305E-2</v>
      </c>
      <c r="K642" s="63">
        <v>1.7921641715748299E-5</v>
      </c>
      <c r="L642" s="63">
        <v>1.6392889051420601E-10</v>
      </c>
      <c r="M642" s="63">
        <v>1.05647789647796E-17</v>
      </c>
      <c r="N642" s="62">
        <v>0.46660000000000001</v>
      </c>
      <c r="O642" s="62">
        <v>0</v>
      </c>
    </row>
    <row r="643" spans="1:15" ht="15.75" customHeight="1">
      <c r="A643" s="61">
        <v>6067006501</v>
      </c>
      <c r="B643" s="62">
        <v>0.02</v>
      </c>
      <c r="C643" s="62">
        <v>5005</v>
      </c>
      <c r="D643" s="62">
        <v>1266</v>
      </c>
      <c r="E643" s="62" t="s">
        <v>121</v>
      </c>
      <c r="F643" s="63">
        <v>1.3376418224033501E-10</v>
      </c>
      <c r="G643" s="63">
        <v>5.0018653414422798E-6</v>
      </c>
      <c r="H643" s="63">
        <v>3.34744866056437E-8</v>
      </c>
      <c r="I643" s="62">
        <v>1.2517168016959301E-3</v>
      </c>
      <c r="J643" s="62">
        <v>0.138188048509751</v>
      </c>
      <c r="K643" s="63">
        <v>2.8421896046011201E-5</v>
      </c>
      <c r="L643" s="63">
        <v>2.8291360719216897E-10</v>
      </c>
      <c r="M643" s="63">
        <v>3.7936982713434398E-17</v>
      </c>
      <c r="N643" s="62">
        <v>0.98899999999999999</v>
      </c>
      <c r="O643" s="62">
        <v>0.05</v>
      </c>
    </row>
    <row r="644" spans="1:15" ht="15.75" customHeight="1">
      <c r="A644" s="61">
        <v>6067006400</v>
      </c>
      <c r="B644" s="62">
        <v>0.02</v>
      </c>
      <c r="C644" s="62">
        <v>5918</v>
      </c>
      <c r="D644" s="62">
        <v>2183</v>
      </c>
      <c r="E644" s="62" t="s">
        <v>121</v>
      </c>
      <c r="F644" s="63">
        <v>8.9024894536696002E-10</v>
      </c>
      <c r="G644" s="63">
        <v>2.4436425220944499E-5</v>
      </c>
      <c r="H644" s="63">
        <v>2.6342466293408298E-7</v>
      </c>
      <c r="I644" s="62">
        <v>7.23073822287746E-3</v>
      </c>
      <c r="J644" s="62">
        <v>1.1735347915282099</v>
      </c>
      <c r="K644" s="62">
        <v>3.2884648407196599E-4</v>
      </c>
      <c r="L644" s="63">
        <v>3.0558970850979199E-9</v>
      </c>
      <c r="M644" s="63">
        <v>1.88120287922931E-16</v>
      </c>
      <c r="N644" s="62">
        <v>0.91590000000000005</v>
      </c>
      <c r="O644" s="62">
        <v>0.05</v>
      </c>
    </row>
    <row r="645" spans="1:15" ht="15.75" customHeight="1">
      <c r="A645" s="61">
        <v>6067006300</v>
      </c>
      <c r="B645" s="62">
        <v>0.02</v>
      </c>
      <c r="C645" s="62">
        <v>5262</v>
      </c>
      <c r="D645" s="62">
        <v>1817</v>
      </c>
      <c r="E645" s="62" t="s">
        <v>121</v>
      </c>
      <c r="F645" s="63">
        <v>9.7941302934529904E-11</v>
      </c>
      <c r="G645" s="63">
        <v>4.1389203245451596E-6</v>
      </c>
      <c r="H645" s="63">
        <v>2.5768356802074801E-8</v>
      </c>
      <c r="I645" s="62">
        <v>1.08894993738783E-3</v>
      </c>
      <c r="J645" s="62">
        <v>0.163810434885233</v>
      </c>
      <c r="K645" s="63">
        <v>2.98115509557865E-5</v>
      </c>
      <c r="L645" s="63">
        <v>2.9496131953809399E-10</v>
      </c>
      <c r="M645" s="63">
        <v>3.9179090155131802E-17</v>
      </c>
      <c r="N645" s="62">
        <v>0.96289999999999998</v>
      </c>
      <c r="O645" s="62">
        <v>0.05</v>
      </c>
    </row>
    <row r="646" spans="1:15" ht="15.75" customHeight="1">
      <c r="A646" s="61">
        <v>6067006204</v>
      </c>
      <c r="B646" s="62">
        <v>0.02</v>
      </c>
      <c r="C646" s="62">
        <v>4137</v>
      </c>
      <c r="D646" s="62">
        <v>977</v>
      </c>
      <c r="E646" s="62" t="s">
        <v>121</v>
      </c>
      <c r="F646" s="63">
        <v>1.02513034733155E-10</v>
      </c>
      <c r="G646" s="63">
        <v>4.2451917261007599E-6</v>
      </c>
      <c r="H646" s="63">
        <v>1.06024106172766E-8</v>
      </c>
      <c r="I646" s="62">
        <v>4.3905895427197203E-4</v>
      </c>
      <c r="J646" s="62">
        <v>8.9829454199242195E-2</v>
      </c>
      <c r="K646" s="63">
        <v>1.6682287199591E-5</v>
      </c>
      <c r="L646" s="63">
        <v>1.7502379226023699E-10</v>
      </c>
      <c r="M646" s="63">
        <v>3.1566031578883403E-17</v>
      </c>
      <c r="N646" s="62">
        <v>0.69379999999999997</v>
      </c>
      <c r="O646" s="62">
        <v>2.5000000000000001E-2</v>
      </c>
    </row>
    <row r="647" spans="1:15" ht="15.75" customHeight="1">
      <c r="A647" s="61">
        <v>6067006203</v>
      </c>
      <c r="B647" s="62">
        <v>0.02</v>
      </c>
      <c r="C647" s="62">
        <v>3873</v>
      </c>
      <c r="D647" s="62">
        <v>624</v>
      </c>
      <c r="E647" s="62" t="s">
        <v>121</v>
      </c>
      <c r="F647" s="63">
        <v>8.9820225234665195E-11</v>
      </c>
      <c r="G647" s="63">
        <v>3.8944587873921503E-6</v>
      </c>
      <c r="H647" s="63">
        <v>1.7393686616692901E-8</v>
      </c>
      <c r="I647" s="62">
        <v>7.5416194417848902E-4</v>
      </c>
      <c r="J647" s="62">
        <v>5.4340676825730003E-2</v>
      </c>
      <c r="K647" s="63">
        <v>9.6389132830082706E-6</v>
      </c>
      <c r="L647" s="63">
        <v>8.79865771942391E-11</v>
      </c>
      <c r="M647" s="63">
        <v>5.9034423969703798E-18</v>
      </c>
      <c r="N647" s="62">
        <v>0.98670000000000002</v>
      </c>
      <c r="O647" s="62">
        <v>0.05</v>
      </c>
    </row>
    <row r="648" spans="1:15" ht="15.75" customHeight="1">
      <c r="A648" s="61">
        <v>6067006202</v>
      </c>
      <c r="B648" s="62">
        <v>0.02</v>
      </c>
      <c r="C648" s="62">
        <v>4319</v>
      </c>
      <c r="D648" s="62">
        <v>1215</v>
      </c>
      <c r="E648" s="62" t="s">
        <v>121</v>
      </c>
      <c r="F648" s="63">
        <v>5.0358723932543899E-10</v>
      </c>
      <c r="G648" s="63">
        <v>1.46875390180855E-5</v>
      </c>
      <c r="H648" s="63">
        <v>1.08749664332329E-7</v>
      </c>
      <c r="I648" s="62">
        <v>3.1717740509555601E-3</v>
      </c>
      <c r="J648" s="62">
        <v>0.40897457714629298</v>
      </c>
      <c r="K648" s="62">
        <v>1.0785377055079601E-4</v>
      </c>
      <c r="L648" s="63">
        <v>1.0140418352240801E-9</v>
      </c>
      <c r="M648" s="63">
        <v>8.0049422590509901E-17</v>
      </c>
      <c r="N648" s="62">
        <v>0.98219999999999996</v>
      </c>
      <c r="O648" s="62">
        <v>0.05</v>
      </c>
    </row>
    <row r="649" spans="1:15" ht="15.75" customHeight="1">
      <c r="A649" s="61">
        <v>6067006102</v>
      </c>
      <c r="B649" s="62">
        <v>0.02</v>
      </c>
      <c r="C649" s="62">
        <v>4047</v>
      </c>
      <c r="D649" s="62">
        <v>842</v>
      </c>
      <c r="E649" s="62" t="s">
        <v>121</v>
      </c>
      <c r="F649" s="63">
        <v>2.3080499888104701E-11</v>
      </c>
      <c r="G649" s="63">
        <v>2.29497394817879E-6</v>
      </c>
      <c r="H649" s="63">
        <v>4.6703391523579796E-9</v>
      </c>
      <c r="I649" s="62">
        <v>4.6438797841397698E-4</v>
      </c>
      <c r="J649" s="62">
        <v>4.3616938050089198E-2</v>
      </c>
      <c r="K649" s="63">
        <v>3.3714648225415301E-6</v>
      </c>
      <c r="L649" s="63">
        <v>7.3168719511946303E-11</v>
      </c>
      <c r="M649" s="63">
        <v>4.8315403565599397E-17</v>
      </c>
      <c r="N649" s="62">
        <v>0.86739999999999995</v>
      </c>
      <c r="O649" s="62">
        <v>0.05</v>
      </c>
    </row>
    <row r="650" spans="1:15" ht="15.75" customHeight="1">
      <c r="A650" s="61">
        <v>6067006101</v>
      </c>
      <c r="B650" s="62">
        <v>0.02</v>
      </c>
      <c r="C650" s="62">
        <v>5500</v>
      </c>
      <c r="D650" s="62">
        <v>1559</v>
      </c>
      <c r="E650" s="62" t="s">
        <v>121</v>
      </c>
      <c r="F650" s="63">
        <v>6.1528384618364297E-10</v>
      </c>
      <c r="G650" s="63">
        <v>1.7621886171267101E-5</v>
      </c>
      <c r="H650" s="63">
        <v>1.69203057700502E-7</v>
      </c>
      <c r="I650" s="62">
        <v>4.8460186970984698E-3</v>
      </c>
      <c r="J650" s="62">
        <v>0.58814100642762002</v>
      </c>
      <c r="K650" s="62">
        <v>1.5794969799726199E-4</v>
      </c>
      <c r="L650" s="63">
        <v>1.4978914264353299E-9</v>
      </c>
      <c r="M650" s="63">
        <v>1.2814172831559999E-16</v>
      </c>
      <c r="N650" s="62">
        <v>0.92849999999999999</v>
      </c>
      <c r="O650" s="62">
        <v>0.05</v>
      </c>
    </row>
    <row r="651" spans="1:15" ht="15.75" customHeight="1">
      <c r="A651" s="61">
        <v>6067007603</v>
      </c>
      <c r="B651" s="62">
        <v>0.02</v>
      </c>
      <c r="C651" s="62">
        <v>3167</v>
      </c>
      <c r="D651" s="62">
        <v>828</v>
      </c>
      <c r="E651" s="62" t="s">
        <v>121</v>
      </c>
      <c r="F651" s="63">
        <v>1.40189016945991E-11</v>
      </c>
      <c r="G651" s="63">
        <v>2.0590034213986901E-6</v>
      </c>
      <c r="H651" s="63">
        <v>1.1099465416698799E-9</v>
      </c>
      <c r="I651" s="62">
        <v>1.6302159588924101E-4</v>
      </c>
      <c r="J651" s="62">
        <v>3.6379802060844603E-2</v>
      </c>
      <c r="K651" s="63">
        <v>1.9038519441595601E-6</v>
      </c>
      <c r="L651" s="63">
        <v>3.7982540521385899E-11</v>
      </c>
      <c r="M651" s="63">
        <v>2.4829937694612901E-17</v>
      </c>
      <c r="N651" s="62">
        <v>0.6159</v>
      </c>
      <c r="O651" s="62">
        <v>2.5000000000000001E-2</v>
      </c>
    </row>
    <row r="652" spans="1:15" ht="15.75" customHeight="1">
      <c r="A652" s="61">
        <v>6067007604</v>
      </c>
      <c r="B652" s="62">
        <v>0.02</v>
      </c>
      <c r="C652" s="62">
        <v>4100</v>
      </c>
      <c r="D652" s="62">
        <v>845</v>
      </c>
      <c r="E652" s="62" t="s">
        <v>121</v>
      </c>
      <c r="F652" s="63">
        <v>1.3009880126030699E-11</v>
      </c>
      <c r="G652" s="63">
        <v>1.9365071870629298E-6</v>
      </c>
      <c r="H652" s="63">
        <v>1.3335127129181501E-9</v>
      </c>
      <c r="I652" s="62">
        <v>1.9849198667395E-4</v>
      </c>
      <c r="J652" s="62">
        <v>3.6870236194373303E-2</v>
      </c>
      <c r="K652" s="63">
        <v>1.90390681840768E-6</v>
      </c>
      <c r="L652" s="63">
        <v>3.7982540523615299E-11</v>
      </c>
      <c r="M652" s="63">
        <v>2.4829937694612901E-17</v>
      </c>
      <c r="N652" s="62">
        <v>0.64590000000000003</v>
      </c>
      <c r="O652" s="62">
        <v>2.5000000000000001E-2</v>
      </c>
    </row>
    <row r="653" spans="1:15" ht="15.75" customHeight="1">
      <c r="A653" s="61">
        <v>6067007701</v>
      </c>
      <c r="B653" s="62">
        <v>0.02</v>
      </c>
      <c r="C653" s="62">
        <v>7420</v>
      </c>
      <c r="D653" s="62">
        <v>1636</v>
      </c>
      <c r="E653" s="62" t="s">
        <v>121</v>
      </c>
      <c r="F653" s="63">
        <v>2.2392065245122899E-11</v>
      </c>
      <c r="G653" s="63">
        <v>2.2485475168795202E-6</v>
      </c>
      <c r="H653" s="63">
        <v>8.3074562059405806E-9</v>
      </c>
      <c r="I653" s="62">
        <v>8.3421112876230102E-4</v>
      </c>
      <c r="J653" s="62">
        <v>7.8611467845482702E-2</v>
      </c>
      <c r="K653" s="63">
        <v>6.0174011847825003E-6</v>
      </c>
      <c r="L653" s="63">
        <v>1.1900733033176199E-10</v>
      </c>
      <c r="M653" s="63">
        <v>7.2370742567272204E-17</v>
      </c>
      <c r="N653" s="62">
        <v>0.91990000000000005</v>
      </c>
      <c r="O653" s="62">
        <v>0.05</v>
      </c>
    </row>
    <row r="654" spans="1:15" ht="15.75" customHeight="1">
      <c r="A654" s="61">
        <v>6067009616</v>
      </c>
      <c r="B654" s="62">
        <v>0.02</v>
      </c>
      <c r="C654" s="62">
        <v>6117</v>
      </c>
      <c r="D654" s="62">
        <v>1765</v>
      </c>
      <c r="E654" s="62" t="s">
        <v>121</v>
      </c>
      <c r="F654" s="63">
        <v>2.3042945634606999E-12</v>
      </c>
      <c r="G654" s="63">
        <v>1.6963754435978599E-6</v>
      </c>
      <c r="H654" s="63">
        <v>3.52384246117228E-10</v>
      </c>
      <c r="I654" s="62">
        <v>2.5941821471220302E-4</v>
      </c>
      <c r="J654" s="62">
        <v>6.11989439432074E-2</v>
      </c>
      <c r="K654" s="63">
        <v>6.3929494742447103E-7</v>
      </c>
      <c r="L654" s="63">
        <v>4.19138964423292E-12</v>
      </c>
      <c r="M654" s="63">
        <v>2.0167061296351099E-18</v>
      </c>
      <c r="N654" s="62">
        <v>0.76729999999999998</v>
      </c>
      <c r="O654" s="62">
        <v>2.5000000000000001E-2</v>
      </c>
    </row>
    <row r="655" spans="1:15" ht="15.75" customHeight="1">
      <c r="A655" s="61">
        <v>6067009641</v>
      </c>
      <c r="B655" s="62">
        <v>0.02</v>
      </c>
      <c r="C655" s="62">
        <v>4229</v>
      </c>
      <c r="D655" s="62">
        <v>1084</v>
      </c>
      <c r="E655" s="62" t="s">
        <v>121</v>
      </c>
      <c r="F655" s="63">
        <v>2.3663318106031301E-9</v>
      </c>
      <c r="G655" s="63">
        <v>6.2181827377950799E-5</v>
      </c>
      <c r="H655" s="63">
        <v>5.0036086135203199E-7</v>
      </c>
      <c r="I655" s="62">
        <v>1.31483473990677E-2</v>
      </c>
      <c r="J655" s="62">
        <v>1.4801006688873</v>
      </c>
      <c r="K655" s="62">
        <v>4.3324459117581501E-4</v>
      </c>
      <c r="L655" s="63">
        <v>4.0221686306569798E-9</v>
      </c>
      <c r="M655" s="63">
        <v>2.3863412142235298E-16</v>
      </c>
      <c r="N655" s="62">
        <v>0.92179999999999995</v>
      </c>
      <c r="O655" s="62">
        <v>0.05</v>
      </c>
    </row>
    <row r="656" spans="1:15" ht="15.75" customHeight="1">
      <c r="A656" s="61">
        <v>6067009640</v>
      </c>
      <c r="B656" s="62">
        <v>0.02</v>
      </c>
      <c r="C656" s="62">
        <v>3124</v>
      </c>
      <c r="D656" s="62">
        <v>570</v>
      </c>
      <c r="E656" s="62" t="s">
        <v>121</v>
      </c>
      <c r="F656" s="63">
        <v>2.3632451710199202E-9</v>
      </c>
      <c r="G656" s="63">
        <v>6.20679199389037E-5</v>
      </c>
      <c r="H656" s="63">
        <v>3.6913889571331201E-7</v>
      </c>
      <c r="I656" s="62">
        <v>9.6950090944567593E-3</v>
      </c>
      <c r="J656" s="62">
        <v>0.77684760463074298</v>
      </c>
      <c r="K656" s="62">
        <v>2.27514017012518E-4</v>
      </c>
      <c r="L656" s="63">
        <v>2.1006804330107698E-9</v>
      </c>
      <c r="M656" s="63">
        <v>1.13609160152942E-16</v>
      </c>
      <c r="N656" s="62">
        <v>0.95950000000000002</v>
      </c>
      <c r="O656" s="62">
        <v>0.05</v>
      </c>
    </row>
    <row r="657" spans="1:15" ht="15.75" customHeight="1">
      <c r="A657" s="61">
        <v>6067009639</v>
      </c>
      <c r="B657" s="62">
        <v>0.02</v>
      </c>
      <c r="C657" s="62">
        <v>3897</v>
      </c>
      <c r="D657" s="62">
        <v>617</v>
      </c>
      <c r="E657" s="62" t="s">
        <v>121</v>
      </c>
      <c r="F657" s="63">
        <v>2.1369200539800702E-12</v>
      </c>
      <c r="G657" s="63">
        <v>1.59512815840396E-6</v>
      </c>
      <c r="H657" s="63">
        <v>4.16378872518016E-10</v>
      </c>
      <c r="I657" s="62">
        <v>3.1081072166501102E-4</v>
      </c>
      <c r="J657" s="62">
        <v>2.1843189708662201E-2</v>
      </c>
      <c r="K657" s="63">
        <v>2.25038227375878E-7</v>
      </c>
      <c r="L657" s="63">
        <v>1.39832783867474E-12</v>
      </c>
      <c r="M657" s="63">
        <v>6.7223591387587101E-19</v>
      </c>
      <c r="N657" s="62">
        <v>0.84470000000000001</v>
      </c>
      <c r="O657" s="62">
        <v>0.05</v>
      </c>
    </row>
    <row r="658" spans="1:15" ht="15.75" customHeight="1">
      <c r="A658" s="61">
        <v>6067009637</v>
      </c>
      <c r="B658" s="62">
        <v>0.02</v>
      </c>
      <c r="C658" s="62">
        <v>6374</v>
      </c>
      <c r="D658" s="62">
        <v>1236</v>
      </c>
      <c r="E658" s="62" t="s">
        <v>121</v>
      </c>
      <c r="F658" s="63">
        <v>3.5625462220092999E-14</v>
      </c>
      <c r="G658" s="63">
        <v>1.4707284803440399E-6</v>
      </c>
      <c r="H658" s="62">
        <v>0</v>
      </c>
      <c r="I658" s="62">
        <v>0</v>
      </c>
      <c r="J658" s="62">
        <v>3.80817888716962E-2</v>
      </c>
      <c r="K658" s="63">
        <v>7.0958087912507202E-9</v>
      </c>
      <c r="L658" s="63">
        <v>6.9962694011712805E-17</v>
      </c>
      <c r="M658" s="63">
        <v>8.8305432962596602E-28</v>
      </c>
      <c r="N658" s="62">
        <v>0.46100000000000002</v>
      </c>
      <c r="O658" s="62">
        <v>0</v>
      </c>
    </row>
    <row r="659" spans="1:15" ht="15.75" customHeight="1">
      <c r="A659" s="61">
        <v>6067009635</v>
      </c>
      <c r="B659" s="62">
        <v>0.02</v>
      </c>
      <c r="C659" s="62">
        <v>6077</v>
      </c>
      <c r="D659" s="62">
        <v>1120</v>
      </c>
      <c r="E659" s="62" t="s">
        <v>121</v>
      </c>
      <c r="F659" s="63">
        <v>7.0765337608768399E-12</v>
      </c>
      <c r="G659" s="63">
        <v>1.67020672302787E-6</v>
      </c>
      <c r="H659" s="62">
        <v>0</v>
      </c>
      <c r="I659" s="62">
        <v>0</v>
      </c>
      <c r="J659" s="62">
        <v>3.9343290671052099E-2</v>
      </c>
      <c r="K659" s="63">
        <v>1.2808822375353701E-6</v>
      </c>
      <c r="L659" s="63">
        <v>3.3791332380126999E-11</v>
      </c>
      <c r="M659" s="63">
        <v>2.2813231568610999E-17</v>
      </c>
      <c r="N659" s="62">
        <v>0.45190000000000002</v>
      </c>
      <c r="O659" s="62">
        <v>0</v>
      </c>
    </row>
    <row r="660" spans="1:15" ht="15.75" customHeight="1">
      <c r="A660" s="61">
        <v>6067009634</v>
      </c>
      <c r="B660" s="62">
        <v>0.02</v>
      </c>
      <c r="C660" s="62">
        <v>5150</v>
      </c>
      <c r="D660" s="62">
        <v>1090</v>
      </c>
      <c r="E660" s="62" t="s">
        <v>121</v>
      </c>
      <c r="F660" s="63">
        <v>1.08030525031836E-11</v>
      </c>
      <c r="G660" s="63">
        <v>1.93919351748834E-6</v>
      </c>
      <c r="H660" s="63">
        <v>2.7817860195697799E-9</v>
      </c>
      <c r="I660" s="62">
        <v>4.9934233075324701E-4</v>
      </c>
      <c r="J660" s="62">
        <v>4.3966494926263998E-2</v>
      </c>
      <c r="K660" s="63">
        <v>1.8825838242636E-6</v>
      </c>
      <c r="L660" s="63">
        <v>3.7979329012585302E-11</v>
      </c>
      <c r="M660" s="63">
        <v>2.48299360861093E-17</v>
      </c>
      <c r="N660" s="62">
        <v>0.97009999999999996</v>
      </c>
      <c r="O660" s="62">
        <v>0.05</v>
      </c>
    </row>
    <row r="661" spans="1:15" ht="15.75" customHeight="1">
      <c r="A661" s="61">
        <v>6067009633</v>
      </c>
      <c r="B661" s="62">
        <v>0.02</v>
      </c>
      <c r="C661" s="62">
        <v>3573</v>
      </c>
      <c r="D661" s="62">
        <v>899</v>
      </c>
      <c r="E661" s="62" t="s">
        <v>121</v>
      </c>
      <c r="F661" s="63">
        <v>1.602868458265E-12</v>
      </c>
      <c r="G661" s="63">
        <v>1.66614364977613E-6</v>
      </c>
      <c r="H661" s="63">
        <v>1.43176225034522E-10</v>
      </c>
      <c r="I661" s="62">
        <v>1.4882828151625301E-4</v>
      </c>
      <c r="J661" s="62">
        <v>2.99903720743777E-2</v>
      </c>
      <c r="K661" s="63">
        <v>2.21876752382847E-7</v>
      </c>
      <c r="L661" s="63">
        <v>1.39820444363825E-12</v>
      </c>
      <c r="M661" s="63">
        <v>6.72235912867056E-19</v>
      </c>
      <c r="N661" s="62">
        <v>0.76990000000000003</v>
      </c>
      <c r="O661" s="62">
        <v>2.5000000000000001E-2</v>
      </c>
    </row>
    <row r="662" spans="1:15" ht="15.75" customHeight="1">
      <c r="A662" s="61">
        <v>6067009632</v>
      </c>
      <c r="B662" s="62">
        <v>0.02</v>
      </c>
      <c r="C662" s="62">
        <v>7195</v>
      </c>
      <c r="D662" s="62">
        <v>1474</v>
      </c>
      <c r="E662" s="62" t="s">
        <v>121</v>
      </c>
      <c r="F662" s="63">
        <v>2.21939994101737E-14</v>
      </c>
      <c r="G662" s="63">
        <v>1.49819460335376E-6</v>
      </c>
      <c r="H662" s="63">
        <v>3.99214564390499E-12</v>
      </c>
      <c r="I662" s="62">
        <v>2.6948775427825699E-4</v>
      </c>
      <c r="J662" s="62">
        <v>4.48978074329646E-2</v>
      </c>
      <c r="K662" s="63">
        <v>5.1162196000062698E-9</v>
      </c>
      <c r="L662" s="63">
        <v>3.32136566374541E-19</v>
      </c>
      <c r="M662" s="63">
        <v>6.8623955140117397E-31</v>
      </c>
      <c r="N662" s="62">
        <v>0.54749999999999999</v>
      </c>
      <c r="O662" s="62">
        <v>2.5000000000000001E-2</v>
      </c>
    </row>
    <row r="663" spans="1:15" ht="15.75" customHeight="1">
      <c r="A663" s="61">
        <v>6067009622</v>
      </c>
      <c r="B663" s="62">
        <v>0.02</v>
      </c>
      <c r="C663" s="62">
        <v>7565</v>
      </c>
      <c r="D663" s="62">
        <v>1813</v>
      </c>
      <c r="E663" s="62" t="s">
        <v>121</v>
      </c>
      <c r="F663" s="63">
        <v>7.2663505110185396E-12</v>
      </c>
      <c r="G663" s="63">
        <v>1.8205329614070599E-6</v>
      </c>
      <c r="H663" s="62">
        <v>0</v>
      </c>
      <c r="I663" s="62">
        <v>0</v>
      </c>
      <c r="J663" s="62">
        <v>6.85040405398082E-2</v>
      </c>
      <c r="K663" s="63">
        <v>2.10165566534206E-6</v>
      </c>
      <c r="L663" s="63">
        <v>3.9377470686514799E-11</v>
      </c>
      <c r="M663" s="63">
        <v>2.5502171998443699E-17</v>
      </c>
      <c r="N663" s="62">
        <v>0.31740000000000002</v>
      </c>
      <c r="O663" s="62">
        <v>0</v>
      </c>
    </row>
    <row r="664" spans="1:15" ht="15.75" customHeight="1">
      <c r="A664" s="61">
        <v>6067009618</v>
      </c>
      <c r="B664" s="62">
        <v>0.02</v>
      </c>
      <c r="C664" s="62">
        <v>4834</v>
      </c>
      <c r="D664" s="62">
        <v>1472</v>
      </c>
      <c r="E664" s="62" t="s">
        <v>121</v>
      </c>
      <c r="F664" s="63">
        <v>7.6639277084590995E-12</v>
      </c>
      <c r="G664" s="63">
        <v>1.72993204750545E-6</v>
      </c>
      <c r="H664" s="63">
        <v>9.2618566356728203E-10</v>
      </c>
      <c r="I664" s="62">
        <v>2.0906228794103401E-4</v>
      </c>
      <c r="J664" s="62">
        <v>5.9120580114921502E-2</v>
      </c>
      <c r="K664" s="63">
        <v>2.0141244152311401E-6</v>
      </c>
      <c r="L664" s="63">
        <v>1.6238891474268201E-11</v>
      </c>
      <c r="M664" s="63">
        <v>3.2588135662511699E-18</v>
      </c>
      <c r="N664" s="62">
        <v>0.68100000000000005</v>
      </c>
      <c r="O664" s="62">
        <v>2.5000000000000001E-2</v>
      </c>
    </row>
    <row r="665" spans="1:15" ht="15.75" customHeight="1">
      <c r="A665" s="61">
        <v>6067009617</v>
      </c>
      <c r="B665" s="62">
        <v>0.02</v>
      </c>
      <c r="C665" s="62">
        <v>3613</v>
      </c>
      <c r="D665" s="62">
        <v>1138</v>
      </c>
      <c r="E665" s="62" t="s">
        <v>121</v>
      </c>
      <c r="F665" s="63">
        <v>3.57476391237763E-12</v>
      </c>
      <c r="G665" s="63">
        <v>1.79241895265588E-6</v>
      </c>
      <c r="H665" s="62">
        <v>0</v>
      </c>
      <c r="I665" s="62">
        <v>0</v>
      </c>
      <c r="J665" s="62">
        <v>4.1302867955118998E-2</v>
      </c>
      <c r="K665" s="63">
        <v>6.3347673252829004E-7</v>
      </c>
      <c r="L665" s="63">
        <v>4.1913492907782003E-12</v>
      </c>
      <c r="M665" s="63">
        <v>2.01670612777127E-18</v>
      </c>
      <c r="N665" s="62">
        <v>0.26800000000000002</v>
      </c>
      <c r="O665" s="62">
        <v>0</v>
      </c>
    </row>
    <row r="666" spans="1:15" ht="15.75" customHeight="1">
      <c r="A666" s="61">
        <v>6067009614</v>
      </c>
      <c r="B666" s="62">
        <v>0.02</v>
      </c>
      <c r="C666" s="62">
        <v>7234</v>
      </c>
      <c r="D666" s="62">
        <v>1770</v>
      </c>
      <c r="E666" s="62" t="s">
        <v>121</v>
      </c>
      <c r="F666" s="63">
        <v>1.6263990361216201E-12</v>
      </c>
      <c r="G666" s="63">
        <v>1.6688819103988799E-6</v>
      </c>
      <c r="H666" s="62">
        <v>0</v>
      </c>
      <c r="I666" s="62">
        <v>0</v>
      </c>
      <c r="J666" s="62">
        <v>5.9144749514146902E-2</v>
      </c>
      <c r="K666" s="63">
        <v>4.43263655312151E-7</v>
      </c>
      <c r="L666" s="63">
        <v>2.7964028924573E-12</v>
      </c>
      <c r="M666" s="63">
        <v>1.34447182561061E-18</v>
      </c>
      <c r="N666" s="62">
        <v>0.39150000000000001</v>
      </c>
      <c r="O666" s="62">
        <v>0</v>
      </c>
    </row>
    <row r="667" spans="1:15" ht="15.75" customHeight="1">
      <c r="A667" s="61">
        <v>6067007702</v>
      </c>
      <c r="B667" s="62">
        <v>0.02</v>
      </c>
      <c r="C667" s="62">
        <v>4855</v>
      </c>
      <c r="D667" s="62">
        <v>1427</v>
      </c>
      <c r="E667" s="62" t="s">
        <v>121</v>
      </c>
      <c r="F667" s="63">
        <v>1.36585986725041E-11</v>
      </c>
      <c r="G667" s="63">
        <v>2.0473214023261202E-6</v>
      </c>
      <c r="H667" s="63">
        <v>1.6578124138751799E-9</v>
      </c>
      <c r="I667" s="62">
        <v>2.4849363520733201E-4</v>
      </c>
      <c r="J667" s="62">
        <v>5.9810305912590497E-2</v>
      </c>
      <c r="K667" s="63">
        <v>3.0675154515422202E-6</v>
      </c>
      <c r="L667" s="63">
        <v>4.86318899777783E-11</v>
      </c>
      <c r="M667" s="63">
        <v>2.5399809220665799E-17</v>
      </c>
      <c r="N667" s="62">
        <v>0.54420000000000002</v>
      </c>
      <c r="O667" s="62">
        <v>2.5000000000000001E-2</v>
      </c>
    </row>
    <row r="668" spans="1:15" ht="15.75" customHeight="1">
      <c r="A668" s="61">
        <v>6067009612</v>
      </c>
      <c r="B668" s="62">
        <v>0.02</v>
      </c>
      <c r="C668" s="62">
        <v>5321</v>
      </c>
      <c r="D668" s="62">
        <v>1239</v>
      </c>
      <c r="E668" s="62" t="s">
        <v>121</v>
      </c>
      <c r="F668" s="63">
        <v>7.4179973038078397E-12</v>
      </c>
      <c r="G668" s="63">
        <v>1.7361919394608099E-6</v>
      </c>
      <c r="H668" s="63">
        <v>9.8677909133903797E-10</v>
      </c>
      <c r="I668" s="62">
        <v>2.3095693274677401E-4</v>
      </c>
      <c r="J668" s="62">
        <v>4.49817014190491E-2</v>
      </c>
      <c r="K668" s="63">
        <v>1.47693048644059E-6</v>
      </c>
      <c r="L668" s="63">
        <v>3.5186313490329397E-11</v>
      </c>
      <c r="M668" s="63">
        <v>2.3485465872533699E-17</v>
      </c>
      <c r="N668" s="62">
        <v>0.67469999999999997</v>
      </c>
      <c r="O668" s="62">
        <v>2.5000000000000001E-2</v>
      </c>
    </row>
    <row r="669" spans="1:15" ht="15.75" customHeight="1">
      <c r="A669" s="61">
        <v>6067009611</v>
      </c>
      <c r="B669" s="62">
        <v>0.02</v>
      </c>
      <c r="C669" s="62">
        <v>3553</v>
      </c>
      <c r="D669" s="62">
        <v>856</v>
      </c>
      <c r="E669" s="62" t="s">
        <v>121</v>
      </c>
      <c r="F669" s="63">
        <v>3.0956675335357899E-12</v>
      </c>
      <c r="G669" s="63">
        <v>1.6990826975752899E-6</v>
      </c>
      <c r="H669" s="63">
        <v>2.74972668666316E-10</v>
      </c>
      <c r="I669" s="62">
        <v>1.50921020612125E-4</v>
      </c>
      <c r="J669" s="62">
        <v>3.15579048733187E-2</v>
      </c>
      <c r="K669" s="63">
        <v>4.4217612984481498E-7</v>
      </c>
      <c r="L669" s="63">
        <v>2.79646458399885E-12</v>
      </c>
      <c r="M669" s="63">
        <v>1.3444718261164499E-18</v>
      </c>
      <c r="N669" s="62">
        <v>0.69889999999999997</v>
      </c>
      <c r="O669" s="62">
        <v>2.5000000000000001E-2</v>
      </c>
    </row>
    <row r="670" spans="1:15" ht="15.75" customHeight="1">
      <c r="A670" s="61">
        <v>6067009610</v>
      </c>
      <c r="B670" s="62">
        <v>0.02</v>
      </c>
      <c r="C670" s="62">
        <v>6864</v>
      </c>
      <c r="D670" s="62">
        <v>1756</v>
      </c>
      <c r="E670" s="62" t="s">
        <v>121</v>
      </c>
      <c r="F670" s="63">
        <v>3.0114564500347401E-12</v>
      </c>
      <c r="G670" s="63">
        <v>1.7352592755322801E-6</v>
      </c>
      <c r="H670" s="63">
        <v>1.0335318536519199E-9</v>
      </c>
      <c r="I670" s="62">
        <v>5.9554098336267697E-4</v>
      </c>
      <c r="J670" s="62">
        <v>6.2216904060512501E-2</v>
      </c>
      <c r="K670" s="63">
        <v>8.3034812703621998E-7</v>
      </c>
      <c r="L670" s="63">
        <v>5.5862818441293903E-12</v>
      </c>
      <c r="M670" s="63">
        <v>2.68894043166301E-18</v>
      </c>
      <c r="N670" s="62">
        <v>0.81130000000000002</v>
      </c>
      <c r="O670" s="62">
        <v>0.05</v>
      </c>
    </row>
    <row r="671" spans="1:15" ht="15.75" customHeight="1">
      <c r="A671" s="61">
        <v>6067009609</v>
      </c>
      <c r="B671" s="62">
        <v>0.02</v>
      </c>
      <c r="C671" s="62">
        <v>5308</v>
      </c>
      <c r="D671" s="62">
        <v>1353</v>
      </c>
      <c r="E671" s="62" t="s">
        <v>121</v>
      </c>
      <c r="F671" s="63">
        <v>2.0037131080289999E-12</v>
      </c>
      <c r="G671" s="63">
        <v>1.6836865217707599E-6</v>
      </c>
      <c r="H671" s="63">
        <v>5.3178545887089704E-10</v>
      </c>
      <c r="I671" s="62">
        <v>4.4685040287795901E-4</v>
      </c>
      <c r="J671" s="62">
        <v>4.5593784382572999E-2</v>
      </c>
      <c r="K671" s="63">
        <v>4.1727090898919E-7</v>
      </c>
      <c r="L671" s="63">
        <v>2.7931656688387701E-12</v>
      </c>
      <c r="M671" s="63">
        <v>1.34447021575154E-18</v>
      </c>
      <c r="N671" s="62">
        <v>0.80640000000000001</v>
      </c>
      <c r="O671" s="62">
        <v>0.05</v>
      </c>
    </row>
    <row r="672" spans="1:15" ht="15.75" customHeight="1">
      <c r="A672" s="61">
        <v>6075026001</v>
      </c>
      <c r="B672" s="62">
        <v>0.02</v>
      </c>
      <c r="C672" s="62">
        <v>5553</v>
      </c>
      <c r="D672" s="62">
        <v>216</v>
      </c>
      <c r="E672" s="62" t="s">
        <v>121</v>
      </c>
      <c r="F672" s="63">
        <v>5.7846573462141698E-12</v>
      </c>
      <c r="G672" s="63">
        <v>1.83041199601404E-6</v>
      </c>
      <c r="H672" s="63">
        <v>8.0305505608818299E-10</v>
      </c>
      <c r="I672" s="62">
        <v>2.5410694534664898E-4</v>
      </c>
      <c r="J672" s="62">
        <v>8.9891954400039796E-3</v>
      </c>
      <c r="K672" s="63">
        <v>2.1847442713262399E-7</v>
      </c>
      <c r="L672" s="63">
        <v>1.3981915957732701E-12</v>
      </c>
      <c r="M672" s="63">
        <v>6.7223591239662999E-19</v>
      </c>
      <c r="N672" s="62">
        <v>0.71689999999999998</v>
      </c>
      <c r="O672" s="62">
        <v>2.5000000000000001E-2</v>
      </c>
    </row>
    <row r="673" spans="1:15" ht="15.75" customHeight="1">
      <c r="A673" s="61">
        <v>6067009601</v>
      </c>
      <c r="B673" s="62">
        <v>0.02</v>
      </c>
      <c r="C673" s="62">
        <v>6954</v>
      </c>
      <c r="D673" s="62">
        <v>1857</v>
      </c>
      <c r="E673" s="62" t="s">
        <v>121</v>
      </c>
      <c r="F673" s="63">
        <v>3.94822403425938E-10</v>
      </c>
      <c r="G673" s="63">
        <v>1.169534115782E-5</v>
      </c>
      <c r="H673" s="63">
        <v>1.37279749671199E-7</v>
      </c>
      <c r="I673" s="62">
        <v>4.0664701205740204E-3</v>
      </c>
      <c r="J673" s="62">
        <v>0.44160960378221198</v>
      </c>
      <c r="K673" s="62">
        <v>1.14666989464241E-4</v>
      </c>
      <c r="L673" s="63">
        <v>1.0802034798086599E-9</v>
      </c>
      <c r="M673" s="63">
        <v>8.0005110991020599E-17</v>
      </c>
      <c r="N673" s="62">
        <v>0.89739999999999998</v>
      </c>
      <c r="O673" s="62">
        <v>0.05</v>
      </c>
    </row>
    <row r="674" spans="1:15" ht="15.75" customHeight="1">
      <c r="A674" s="61">
        <v>6067009501</v>
      </c>
      <c r="B674" s="62">
        <v>0.02</v>
      </c>
      <c r="C674" s="62">
        <v>2784</v>
      </c>
      <c r="D674" s="62">
        <v>1082</v>
      </c>
      <c r="E674" s="62" t="s">
        <v>121</v>
      </c>
      <c r="F674" s="63">
        <v>1.3107032333774999E-13</v>
      </c>
      <c r="G674" s="63">
        <v>3.30397749671913E-7</v>
      </c>
      <c r="H674" s="63">
        <v>1.8244989008614799E-11</v>
      </c>
      <c r="I674" s="63">
        <v>4.5991366754330302E-5</v>
      </c>
      <c r="J674" s="62">
        <v>8.3452694990039499E-3</v>
      </c>
      <c r="K674" s="63">
        <v>2.5466253689152E-8</v>
      </c>
      <c r="L674" s="63">
        <v>1.02624410550056E-15</v>
      </c>
      <c r="M674" s="63">
        <v>8.3584660029911999E-26</v>
      </c>
      <c r="N674" s="62">
        <v>0.87760000000000005</v>
      </c>
      <c r="O674" s="62">
        <v>0.05</v>
      </c>
    </row>
    <row r="675" spans="1:15" ht="15.75" customHeight="1">
      <c r="A675" s="61">
        <v>6067009408</v>
      </c>
      <c r="B675" s="62">
        <v>0.02</v>
      </c>
      <c r="C675" s="62">
        <v>1767</v>
      </c>
      <c r="D675" s="62">
        <v>818</v>
      </c>
      <c r="E675" s="62" t="s">
        <v>121</v>
      </c>
      <c r="F675" s="63">
        <v>2.34810897940077E-16</v>
      </c>
      <c r="G675" s="63">
        <v>1.1664457894931201E-8</v>
      </c>
      <c r="H675" s="63">
        <v>1.03727714165029E-14</v>
      </c>
      <c r="I675" s="63">
        <v>5.1527742750858402E-7</v>
      </c>
      <c r="J675" s="62">
        <v>2.1501287489737099E-4</v>
      </c>
      <c r="K675" s="63">
        <v>3.3294648176363001E-11</v>
      </c>
      <c r="L675" s="63">
        <v>8.1406961362843896E-19</v>
      </c>
      <c r="M675" s="63">
        <v>8.96058616612574E-28</v>
      </c>
      <c r="N675" s="62">
        <v>0.72740000000000005</v>
      </c>
      <c r="O675" s="62">
        <v>2.5000000000000001E-2</v>
      </c>
    </row>
    <row r="676" spans="1:15" ht="15.75" customHeight="1">
      <c r="A676" s="61">
        <v>6067009404</v>
      </c>
      <c r="B676" s="62">
        <v>0.02</v>
      </c>
      <c r="C676" s="62">
        <v>6603</v>
      </c>
      <c r="D676" s="62">
        <v>4793</v>
      </c>
      <c r="E676" s="62" t="s">
        <v>121</v>
      </c>
      <c r="F676" s="63">
        <v>2.1838586299433599E-13</v>
      </c>
      <c r="G676" s="63">
        <v>5.4399521442770198E-7</v>
      </c>
      <c r="H676" s="62">
        <v>0</v>
      </c>
      <c r="I676" s="62">
        <v>0</v>
      </c>
      <c r="J676" s="62">
        <v>5.5616716996000501E-2</v>
      </c>
      <c r="K676" s="63">
        <v>1.7174820775247799E-7</v>
      </c>
      <c r="L676" s="63">
        <v>6.9245021219696697E-15</v>
      </c>
      <c r="M676" s="63">
        <v>5.5546128261943199E-25</v>
      </c>
      <c r="N676" s="62">
        <v>0.25890000000000002</v>
      </c>
      <c r="O676" s="62">
        <v>0</v>
      </c>
    </row>
    <row r="677" spans="1:15" ht="15.75" customHeight="1">
      <c r="A677" s="61">
        <v>6067009403</v>
      </c>
      <c r="B677" s="62">
        <v>0.02</v>
      </c>
      <c r="C677" s="62">
        <v>2077</v>
      </c>
      <c r="D677" s="62">
        <v>1623</v>
      </c>
      <c r="E677" s="62" t="s">
        <v>121</v>
      </c>
      <c r="F677" s="63">
        <v>1.3944074736844899E-13</v>
      </c>
      <c r="G677" s="63">
        <v>3.5269200281861999E-7</v>
      </c>
      <c r="H677" s="62">
        <v>0</v>
      </c>
      <c r="I677" s="62">
        <v>0</v>
      </c>
      <c r="J677" s="62">
        <v>1.35033872088661E-2</v>
      </c>
      <c r="K677" s="63">
        <v>4.1067116549816898E-8</v>
      </c>
      <c r="L677" s="63">
        <v>1.65434287244377E-15</v>
      </c>
      <c r="M677" s="63">
        <v>1.35709576162836E-25</v>
      </c>
      <c r="N677" s="62">
        <v>0.29749999999999999</v>
      </c>
      <c r="O677" s="62">
        <v>0</v>
      </c>
    </row>
    <row r="678" spans="1:15" ht="15.75" customHeight="1">
      <c r="A678" s="61">
        <v>6067009336</v>
      </c>
      <c r="B678" s="62">
        <v>0.02</v>
      </c>
      <c r="C678" s="62">
        <v>3850</v>
      </c>
      <c r="D678" s="62">
        <v>2489</v>
      </c>
      <c r="E678" s="62" t="s">
        <v>121</v>
      </c>
      <c r="F678" s="63">
        <v>1.4571900087239301E-13</v>
      </c>
      <c r="G678" s="63">
        <v>3.6871351878578402E-7</v>
      </c>
      <c r="H678" s="62">
        <v>0</v>
      </c>
      <c r="I678" s="62">
        <v>0</v>
      </c>
      <c r="J678" s="62">
        <v>2.0681005126953401E-2</v>
      </c>
      <c r="K678" s="63">
        <v>6.2871839248430694E-8</v>
      </c>
      <c r="L678" s="63">
        <v>2.53270502564778E-15</v>
      </c>
      <c r="M678" s="63">
        <v>2.0760918864510602E-25</v>
      </c>
      <c r="N678" s="62">
        <v>0.26290000000000002</v>
      </c>
      <c r="O678" s="62">
        <v>0</v>
      </c>
    </row>
    <row r="679" spans="1:15" ht="15.75" customHeight="1">
      <c r="A679" s="61">
        <v>6067009642</v>
      </c>
      <c r="B679" s="62">
        <v>0.02</v>
      </c>
      <c r="C679" s="62">
        <v>1874</v>
      </c>
      <c r="D679" s="62">
        <v>392</v>
      </c>
      <c r="E679" s="62" t="s">
        <v>121</v>
      </c>
      <c r="F679" s="63">
        <v>2.5553487450650399E-9</v>
      </c>
      <c r="G679" s="63">
        <v>6.7187796022378797E-5</v>
      </c>
      <c r="H679" s="62">
        <v>0</v>
      </c>
      <c r="I679" s="62">
        <v>0</v>
      </c>
      <c r="J679" s="62">
        <v>0.53338157521143603</v>
      </c>
      <c r="K679" s="62">
        <v>1.5603729342144801E-4</v>
      </c>
      <c r="L679" s="63">
        <v>1.44043157438959E-9</v>
      </c>
      <c r="M679" s="63">
        <v>7.82771257553496E-17</v>
      </c>
      <c r="N679" s="62">
        <v>0.4325</v>
      </c>
      <c r="O679" s="62">
        <v>0</v>
      </c>
    </row>
    <row r="680" spans="1:15" ht="15.75" customHeight="1">
      <c r="A680" s="61">
        <v>6067009643</v>
      </c>
      <c r="B680" s="62">
        <v>0.02</v>
      </c>
      <c r="C680" s="62">
        <v>6361</v>
      </c>
      <c r="D680" s="62">
        <v>1789</v>
      </c>
      <c r="E680" s="62" t="s">
        <v>121</v>
      </c>
      <c r="F680" s="63">
        <v>2.53368942448716E-9</v>
      </c>
      <c r="G680" s="63">
        <v>6.6568254049470497E-5</v>
      </c>
      <c r="H680" s="62">
        <v>0</v>
      </c>
      <c r="I680" s="62">
        <v>0</v>
      </c>
      <c r="J680" s="62">
        <v>2.4424613771138999</v>
      </c>
      <c r="K680" s="62">
        <v>7.1506162203128598E-4</v>
      </c>
      <c r="L680" s="63">
        <v>6.6465023267202797E-9</v>
      </c>
      <c r="M680" s="63">
        <v>4.0127060317925899E-16</v>
      </c>
      <c r="N680" s="62">
        <v>0.45839999999999997</v>
      </c>
      <c r="O680" s="62">
        <v>0</v>
      </c>
    </row>
    <row r="681" spans="1:15" ht="15.75" customHeight="1">
      <c r="A681" s="61">
        <v>6067009644</v>
      </c>
      <c r="B681" s="62">
        <v>0.02</v>
      </c>
      <c r="C681" s="62">
        <v>3328</v>
      </c>
      <c r="D681" s="62">
        <v>961</v>
      </c>
      <c r="E681" s="62" t="s">
        <v>121</v>
      </c>
      <c r="F681" s="63">
        <v>2.5457423705445102E-9</v>
      </c>
      <c r="G681" s="63">
        <v>6.6890818491715707E-5</v>
      </c>
      <c r="H681" s="62">
        <v>0</v>
      </c>
      <c r="I681" s="62">
        <v>0</v>
      </c>
      <c r="J681" s="62">
        <v>1.3139286498762599</v>
      </c>
      <c r="K681" s="62">
        <v>3.8463548079572E-4</v>
      </c>
      <c r="L681" s="63">
        <v>3.57350842716976E-9</v>
      </c>
      <c r="M681" s="63">
        <v>2.14027283174049E-16</v>
      </c>
      <c r="N681" s="62">
        <v>0.18970000000000001</v>
      </c>
      <c r="O681" s="62">
        <v>0</v>
      </c>
    </row>
    <row r="682" spans="1:15" ht="15.75" customHeight="1">
      <c r="A682" s="61">
        <v>6067009645</v>
      </c>
      <c r="B682" s="62">
        <v>0.02</v>
      </c>
      <c r="C682" s="62">
        <v>4579</v>
      </c>
      <c r="D682" s="62">
        <v>938</v>
      </c>
      <c r="E682" s="62" t="s">
        <v>121</v>
      </c>
      <c r="F682" s="63">
        <v>2.5052217231817002E-9</v>
      </c>
      <c r="G682" s="63">
        <v>6.5789004038212503E-5</v>
      </c>
      <c r="H682" s="62">
        <v>0</v>
      </c>
      <c r="I682" s="62">
        <v>0</v>
      </c>
      <c r="J682" s="62">
        <v>1.2816147816658601</v>
      </c>
      <c r="K682" s="62">
        <v>3.7538769343388098E-4</v>
      </c>
      <c r="L682" s="63">
        <v>3.4883117501502202E-9</v>
      </c>
      <c r="M682" s="63">
        <v>2.0946830938420001E-16</v>
      </c>
      <c r="N682" s="62">
        <v>0.20399999999999999</v>
      </c>
      <c r="O682" s="62">
        <v>0</v>
      </c>
    </row>
    <row r="683" spans="1:15" ht="15.75" customHeight="1">
      <c r="A683" s="61">
        <v>6075010902</v>
      </c>
      <c r="B683" s="62">
        <v>0.02</v>
      </c>
      <c r="C683" s="62">
        <v>2332</v>
      </c>
      <c r="D683" s="62">
        <v>30</v>
      </c>
      <c r="E683" s="62" t="s">
        <v>121</v>
      </c>
      <c r="F683" s="63">
        <v>3.6901321525015402E-11</v>
      </c>
      <c r="G683" s="63">
        <v>3.0969532728654001E-6</v>
      </c>
      <c r="H683" s="62">
        <v>0</v>
      </c>
      <c r="I683" s="62">
        <v>0</v>
      </c>
      <c r="J683" s="62">
        <v>2.0644217347823598E-3</v>
      </c>
      <c r="K683" s="63">
        <v>1.8917853409850999E-7</v>
      </c>
      <c r="L683" s="63">
        <v>1.3948310329786601E-12</v>
      </c>
      <c r="M683" s="63">
        <v>6.7223430152922904E-19</v>
      </c>
      <c r="N683" s="62">
        <v>0.41510000000000002</v>
      </c>
      <c r="O683" s="62">
        <v>0</v>
      </c>
    </row>
    <row r="684" spans="1:15" ht="15.75" customHeight="1">
      <c r="A684" s="61">
        <v>6075010901</v>
      </c>
      <c r="B684" s="62">
        <v>0.02</v>
      </c>
      <c r="C684" s="62">
        <v>2338</v>
      </c>
      <c r="D684" s="62">
        <v>56</v>
      </c>
      <c r="E684" s="62" t="s">
        <v>121</v>
      </c>
      <c r="F684" s="63">
        <v>2.4776467711975401E-11</v>
      </c>
      <c r="G684" s="63">
        <v>3.5560093468867598E-6</v>
      </c>
      <c r="H684" s="62">
        <v>0</v>
      </c>
      <c r="I684" s="62">
        <v>0</v>
      </c>
      <c r="J684" s="62">
        <v>4.0548982138136503E-3</v>
      </c>
      <c r="K684" s="63">
        <v>2.17280713755022E-7</v>
      </c>
      <c r="L684" s="63">
        <v>1.3981845331487901E-12</v>
      </c>
      <c r="M684" s="63">
        <v>6.72235912046437E-19</v>
      </c>
      <c r="N684" s="62">
        <v>0.10630000000000001</v>
      </c>
      <c r="O684" s="62">
        <v>0</v>
      </c>
    </row>
    <row r="685" spans="1:15" ht="15.75" customHeight="1">
      <c r="A685" s="61">
        <v>6075010800</v>
      </c>
      <c r="B685" s="62">
        <v>0.02</v>
      </c>
      <c r="C685" s="62">
        <v>4573</v>
      </c>
      <c r="D685" s="62">
        <v>103</v>
      </c>
      <c r="E685" s="62" t="s">
        <v>121</v>
      </c>
      <c r="F685" s="63">
        <v>2.3415698490767E-11</v>
      </c>
      <c r="G685" s="63">
        <v>2.90457593540337E-6</v>
      </c>
      <c r="H685" s="63">
        <v>2.6769997299569299E-9</v>
      </c>
      <c r="I685" s="62">
        <v>3.32065643814991E-4</v>
      </c>
      <c r="J685" s="62">
        <v>6.5558483672271198E-3</v>
      </c>
      <c r="K685" s="63">
        <v>4.0645653963068701E-7</v>
      </c>
      <c r="L685" s="63">
        <v>2.7930154823036699E-12</v>
      </c>
      <c r="M685" s="63">
        <v>1.3444702135752101E-18</v>
      </c>
      <c r="N685" s="62">
        <v>0.53049999999999997</v>
      </c>
      <c r="O685" s="62">
        <v>2.5000000000000001E-2</v>
      </c>
    </row>
    <row r="686" spans="1:15" ht="15.75" customHeight="1">
      <c r="A686" s="61">
        <v>6075010702</v>
      </c>
      <c r="B686" s="62">
        <v>0.02</v>
      </c>
      <c r="C686" s="62">
        <v>1626</v>
      </c>
      <c r="D686" s="62">
        <v>24</v>
      </c>
      <c r="E686" s="62" t="s">
        <v>121</v>
      </c>
      <c r="F686" s="63">
        <v>1.8132087352155299E-14</v>
      </c>
      <c r="G686" s="63">
        <v>8.9694932452910001E-7</v>
      </c>
      <c r="H686" s="63">
        <v>7.3706935086511201E-13</v>
      </c>
      <c r="I686" s="63">
        <v>3.64609900421079E-5</v>
      </c>
      <c r="J686" s="62">
        <v>6.4580340018198295E-4</v>
      </c>
      <c r="K686" s="63">
        <v>1.00423866360876E-10</v>
      </c>
      <c r="L686" s="63">
        <v>4.84796233017085E-20</v>
      </c>
      <c r="M686" s="63">
        <v>2.4119742673982301E-31</v>
      </c>
      <c r="N686" s="62">
        <v>0.76559999999999995</v>
      </c>
      <c r="O686" s="62">
        <v>2.5000000000000001E-2</v>
      </c>
    </row>
    <row r="687" spans="1:15" ht="15.75" customHeight="1">
      <c r="A687" s="61">
        <v>6075010701</v>
      </c>
      <c r="B687" s="62">
        <v>0.02</v>
      </c>
      <c r="C687" s="62">
        <v>3721</v>
      </c>
      <c r="D687" s="62">
        <v>21</v>
      </c>
      <c r="E687" s="62" t="s">
        <v>121</v>
      </c>
      <c r="F687" s="63">
        <v>1.24116289388036E-14</v>
      </c>
      <c r="G687" s="63">
        <v>5.9642779512130501E-7</v>
      </c>
      <c r="H687" s="63">
        <v>2.3091835640644099E-12</v>
      </c>
      <c r="I687" s="62">
        <v>1.10965391282319E-4</v>
      </c>
      <c r="J687" s="62">
        <v>5.8449913349089698E-4</v>
      </c>
      <c r="K687" s="63">
        <v>9.3564585345556499E-11</v>
      </c>
      <c r="L687" s="63">
        <v>4.8200940698855098E-20</v>
      </c>
      <c r="M687" s="63">
        <v>2.4111557534344401E-31</v>
      </c>
      <c r="N687" s="62">
        <v>0.98729999999999996</v>
      </c>
      <c r="O687" s="62">
        <v>0.05</v>
      </c>
    </row>
    <row r="688" spans="1:15" ht="15.75" customHeight="1">
      <c r="A688" s="61">
        <v>6075010600</v>
      </c>
      <c r="B688" s="62">
        <v>0.02</v>
      </c>
      <c r="C688" s="62">
        <v>3718</v>
      </c>
      <c r="D688" s="62">
        <v>37</v>
      </c>
      <c r="E688" s="62" t="s">
        <v>121</v>
      </c>
      <c r="F688" s="63">
        <v>2.16444772615982E-11</v>
      </c>
      <c r="G688" s="63">
        <v>2.5605785439327602E-6</v>
      </c>
      <c r="H688" s="63">
        <v>4.0237083229311099E-9</v>
      </c>
      <c r="I688" s="62">
        <v>4.7601155131710003E-4</v>
      </c>
      <c r="J688" s="62">
        <v>3.3382614508285602E-3</v>
      </c>
      <c r="K688" s="63">
        <v>2.17019889060019E-7</v>
      </c>
      <c r="L688" s="63">
        <v>1.398181919769E-12</v>
      </c>
      <c r="M688" s="63">
        <v>6.7223591188872096E-19</v>
      </c>
      <c r="N688" s="62">
        <v>0.84930000000000005</v>
      </c>
      <c r="O688" s="62">
        <v>0.05</v>
      </c>
    </row>
    <row r="689" spans="1:15" ht="15.75" customHeight="1">
      <c r="A689" s="61">
        <v>6075010500</v>
      </c>
      <c r="B689" s="62">
        <v>0.02</v>
      </c>
      <c r="C689" s="62">
        <v>3234</v>
      </c>
      <c r="D689" s="62">
        <v>114</v>
      </c>
      <c r="E689" s="62" t="s">
        <v>121</v>
      </c>
      <c r="F689" s="63">
        <v>2.2933129085067201E-11</v>
      </c>
      <c r="G689" s="63">
        <v>2.7679382936128301E-6</v>
      </c>
      <c r="H689" s="62">
        <v>0</v>
      </c>
      <c r="I689" s="62">
        <v>0</v>
      </c>
      <c r="J689" s="62">
        <v>1.30798312930995E-2</v>
      </c>
      <c r="K689" s="63">
        <v>8.3343901847381405E-7</v>
      </c>
      <c r="L689" s="63">
        <v>5.5865348801961596E-12</v>
      </c>
      <c r="M689" s="63">
        <v>2.6889404340251399E-18</v>
      </c>
      <c r="N689" s="62">
        <v>0.4234</v>
      </c>
      <c r="O689" s="62">
        <v>0</v>
      </c>
    </row>
    <row r="690" spans="1:15" ht="15.75" customHeight="1">
      <c r="A690" s="61">
        <v>6075010402</v>
      </c>
      <c r="B690" s="62">
        <v>0.02</v>
      </c>
      <c r="C690" s="62">
        <v>2293</v>
      </c>
      <c r="D690" s="62">
        <v>87</v>
      </c>
      <c r="E690" s="62" t="s">
        <v>121</v>
      </c>
      <c r="F690" s="63">
        <v>4.2220882502747603E-11</v>
      </c>
      <c r="G690" s="63">
        <v>5.2759774945793899E-6</v>
      </c>
      <c r="H690" s="62">
        <v>0</v>
      </c>
      <c r="I690" s="62">
        <v>0</v>
      </c>
      <c r="J690" s="62">
        <v>1.0371713383782E-2</v>
      </c>
      <c r="K690" s="63">
        <v>6.3832388255410398E-7</v>
      </c>
      <c r="L690" s="63">
        <v>4.1915604548593402E-12</v>
      </c>
      <c r="M690" s="63">
        <v>2.0167061304487102E-18</v>
      </c>
      <c r="N690" s="62">
        <v>0.27760000000000001</v>
      </c>
      <c r="O690" s="62">
        <v>0</v>
      </c>
    </row>
    <row r="691" spans="1:15" ht="15.75" customHeight="1">
      <c r="A691" s="61">
        <v>6075010401</v>
      </c>
      <c r="B691" s="62">
        <v>0.02</v>
      </c>
      <c r="C691" s="62">
        <v>2214</v>
      </c>
      <c r="D691" s="62">
        <v>46</v>
      </c>
      <c r="E691" s="62" t="s">
        <v>121</v>
      </c>
      <c r="F691" s="63">
        <v>4.4597664002248802E-11</v>
      </c>
      <c r="G691" s="63">
        <v>4.9405498765536398E-6</v>
      </c>
      <c r="H691" s="62">
        <v>0</v>
      </c>
      <c r="I691" s="62">
        <v>0</v>
      </c>
      <c r="J691" s="62">
        <v>5.9733619774425799E-3</v>
      </c>
      <c r="K691" s="63">
        <v>4.1468910848923301E-7</v>
      </c>
      <c r="L691" s="63">
        <v>2.7932261086420498E-12</v>
      </c>
      <c r="M691" s="63">
        <v>1.3444702162270099E-18</v>
      </c>
      <c r="N691" s="62">
        <v>0.42109999999999997</v>
      </c>
      <c r="O691" s="62">
        <v>0</v>
      </c>
    </row>
    <row r="692" spans="1:15" ht="15.75" customHeight="1">
      <c r="A692" s="61">
        <v>6075010300</v>
      </c>
      <c r="B692" s="62">
        <v>0.02</v>
      </c>
      <c r="C692" s="62">
        <v>4062</v>
      </c>
      <c r="D692" s="62">
        <v>128</v>
      </c>
      <c r="E692" s="62" t="s">
        <v>121</v>
      </c>
      <c r="F692" s="63">
        <v>6.5642908799411504E-11</v>
      </c>
      <c r="G692" s="63">
        <v>3.66011123902578E-6</v>
      </c>
      <c r="H692" s="62">
        <v>0</v>
      </c>
      <c r="I692" s="62">
        <v>0</v>
      </c>
      <c r="J692" s="62">
        <v>1.08032292138325E-2</v>
      </c>
      <c r="K692" s="63">
        <v>1.4891465827607801E-6</v>
      </c>
      <c r="L692" s="63">
        <v>3.5189377569306002E-11</v>
      </c>
      <c r="M692" s="63">
        <v>2.3485467479016399E-17</v>
      </c>
      <c r="N692" s="62">
        <v>0.28320000000000001</v>
      </c>
      <c r="O692" s="62">
        <v>0</v>
      </c>
    </row>
    <row r="693" spans="1:15" ht="15.75" customHeight="1">
      <c r="A693" s="61">
        <v>6075010202</v>
      </c>
      <c r="B693" s="62">
        <v>0.02</v>
      </c>
      <c r="C693" s="62">
        <v>2074</v>
      </c>
      <c r="D693" s="62">
        <v>103</v>
      </c>
      <c r="E693" s="62" t="s">
        <v>121</v>
      </c>
      <c r="F693" s="63">
        <v>1.8684200844004699E-11</v>
      </c>
      <c r="G693" s="63">
        <v>2.3290608621736798E-6</v>
      </c>
      <c r="H693" s="62">
        <v>0</v>
      </c>
      <c r="I693" s="62">
        <v>0</v>
      </c>
      <c r="J693" s="62">
        <v>6.5886091004982404E-3</v>
      </c>
      <c r="K693" s="63">
        <v>4.0648837068689501E-7</v>
      </c>
      <c r="L693" s="63">
        <v>2.7930155279964698E-12</v>
      </c>
      <c r="M693" s="63">
        <v>1.34447021357545E-18</v>
      </c>
      <c r="N693" s="62">
        <v>0.124</v>
      </c>
      <c r="O693" s="62">
        <v>0</v>
      </c>
    </row>
    <row r="694" spans="1:15" ht="15.75" customHeight="1">
      <c r="A694" s="61">
        <v>6075010201</v>
      </c>
      <c r="B694" s="62">
        <v>0.02</v>
      </c>
      <c r="C694" s="62">
        <v>2468</v>
      </c>
      <c r="D694" s="62">
        <v>103</v>
      </c>
      <c r="E694" s="62" t="s">
        <v>121</v>
      </c>
      <c r="F694" s="63">
        <v>2.5161390469926299E-11</v>
      </c>
      <c r="G694" s="63">
        <v>3.1364686277272199E-6</v>
      </c>
      <c r="H694" s="62">
        <v>0</v>
      </c>
      <c r="I694" s="62">
        <v>0</v>
      </c>
      <c r="J694" s="62">
        <v>6.5886091004982404E-3</v>
      </c>
      <c r="K694" s="63">
        <v>4.0648837068689501E-7</v>
      </c>
      <c r="L694" s="63">
        <v>2.7930155279964698E-12</v>
      </c>
      <c r="M694" s="63">
        <v>1.34447021357545E-18</v>
      </c>
      <c r="N694" s="62">
        <v>8.2699999999999996E-2</v>
      </c>
      <c r="O694" s="62">
        <v>0</v>
      </c>
    </row>
    <row r="695" spans="1:15" ht="15.75" customHeight="1">
      <c r="A695" s="61">
        <v>6075010102</v>
      </c>
      <c r="B695" s="62">
        <v>0.02</v>
      </c>
      <c r="C695" s="62">
        <v>2000</v>
      </c>
      <c r="D695" s="62">
        <v>23</v>
      </c>
      <c r="E695" s="62" t="s">
        <v>121</v>
      </c>
      <c r="F695" s="63">
        <v>1.6685207445657399E-14</v>
      </c>
      <c r="G695" s="63">
        <v>8.1399993101690204E-7</v>
      </c>
      <c r="H695" s="63">
        <v>8.3426037228286904E-13</v>
      </c>
      <c r="I695" s="63">
        <v>4.0699996550845098E-5</v>
      </c>
      <c r="J695" s="62">
        <v>6.1515126683643997E-4</v>
      </c>
      <c r="K695" s="63">
        <v>9.6994225853216105E-11</v>
      </c>
      <c r="L695" s="63">
        <v>4.8340282000281802E-20</v>
      </c>
      <c r="M695" s="63">
        <v>2.4115650104163301E-31</v>
      </c>
      <c r="N695" s="62">
        <v>0.78320000000000001</v>
      </c>
      <c r="O695" s="62">
        <v>2.5000000000000001E-2</v>
      </c>
    </row>
    <row r="696" spans="1:15" ht="15.75" customHeight="1">
      <c r="A696" s="61">
        <v>6075010101</v>
      </c>
      <c r="B696" s="62">
        <v>0.02</v>
      </c>
      <c r="C696" s="62">
        <v>2026</v>
      </c>
      <c r="D696" s="62">
        <v>113</v>
      </c>
      <c r="E696" s="62" t="s">
        <v>121</v>
      </c>
      <c r="F696" s="63">
        <v>3.5790432625619701E-11</v>
      </c>
      <c r="G696" s="63">
        <v>1.76537486452202E-6</v>
      </c>
      <c r="H696" s="63">
        <v>3.6255708249752799E-9</v>
      </c>
      <c r="I696" s="62">
        <v>1.78832473776081E-4</v>
      </c>
      <c r="J696" s="62">
        <v>9.3908761250188991E-3</v>
      </c>
      <c r="K696" s="63">
        <v>1.46328069463781E-6</v>
      </c>
      <c r="L696" s="63">
        <v>3.5186088155914899E-11</v>
      </c>
      <c r="M696" s="63">
        <v>2.3485465869158999E-17</v>
      </c>
      <c r="N696" s="62">
        <v>0.83079999999999998</v>
      </c>
      <c r="O696" s="62">
        <v>0.05</v>
      </c>
    </row>
    <row r="697" spans="1:15" ht="15.75" customHeight="1">
      <c r="A697" s="61">
        <v>6067009900</v>
      </c>
      <c r="B697" s="62">
        <v>0.02</v>
      </c>
      <c r="C697" s="62">
        <v>3730</v>
      </c>
      <c r="D697" s="62">
        <v>2317</v>
      </c>
      <c r="E697" s="62" t="s">
        <v>121</v>
      </c>
      <c r="F697" s="63">
        <v>1.12738716055394E-13</v>
      </c>
      <c r="G697" s="63">
        <v>2.8416326381961899E-7</v>
      </c>
      <c r="H697" s="63">
        <v>1.0512885272165499E-11</v>
      </c>
      <c r="I697" s="63">
        <v>2.64982243511795E-5</v>
      </c>
      <c r="J697" s="62">
        <v>2.32195143854677E-2</v>
      </c>
      <c r="K697" s="63">
        <v>7.0862371322089902E-8</v>
      </c>
      <c r="L697" s="63">
        <v>2.8879356112861499E-15</v>
      </c>
      <c r="M697" s="63">
        <v>3.1040025664359102E-25</v>
      </c>
      <c r="N697" s="62">
        <v>0.75819999999999999</v>
      </c>
      <c r="O697" s="62">
        <v>2.5000000000000001E-2</v>
      </c>
    </row>
    <row r="698" spans="1:15" ht="15.75" customHeight="1">
      <c r="A698" s="61">
        <v>6067009653</v>
      </c>
      <c r="B698" s="62">
        <v>0.02</v>
      </c>
      <c r="C698" s="62">
        <v>3282</v>
      </c>
      <c r="D698" s="62">
        <v>1175</v>
      </c>
      <c r="E698" s="62" t="s">
        <v>121</v>
      </c>
      <c r="F698" s="63">
        <v>4.2028781718514202E-13</v>
      </c>
      <c r="G698" s="63">
        <v>1.0332607361336499E-6</v>
      </c>
      <c r="H698" s="62">
        <v>0</v>
      </c>
      <c r="I698" s="62">
        <v>0</v>
      </c>
      <c r="J698" s="62">
        <v>3.6624918101020497E-2</v>
      </c>
      <c r="K698" s="63">
        <v>1.1459639979030801E-7</v>
      </c>
      <c r="L698" s="63">
        <v>4.6552130200909001E-15</v>
      </c>
      <c r="M698" s="63">
        <v>4.42556306011759E-25</v>
      </c>
      <c r="N698" s="62">
        <v>0.37969999999999998</v>
      </c>
      <c r="O698" s="62">
        <v>0</v>
      </c>
    </row>
    <row r="699" spans="1:15" ht="15.75" customHeight="1">
      <c r="A699" s="61">
        <v>6067009652</v>
      </c>
      <c r="B699" s="62">
        <v>0.02</v>
      </c>
      <c r="C699" s="62">
        <v>3810</v>
      </c>
      <c r="D699" s="62">
        <v>333</v>
      </c>
      <c r="E699" s="62" t="s">
        <v>121</v>
      </c>
      <c r="F699" s="63">
        <v>2.1336260967541001E-9</v>
      </c>
      <c r="G699" s="63">
        <v>5.6083412947678803E-5</v>
      </c>
      <c r="H699" s="62">
        <v>0</v>
      </c>
      <c r="I699" s="62">
        <v>0</v>
      </c>
      <c r="J699" s="62">
        <v>0.45379399372880802</v>
      </c>
      <c r="K699" s="62">
        <v>1.32792409383244E-4</v>
      </c>
      <c r="L699" s="63">
        <v>1.2260532662354799E-9</v>
      </c>
      <c r="M699" s="63">
        <v>6.6207461003409399E-17</v>
      </c>
      <c r="N699" s="62">
        <v>0.28789999999999999</v>
      </c>
      <c r="O699" s="62">
        <v>0</v>
      </c>
    </row>
    <row r="700" spans="1:15" ht="15.75" customHeight="1">
      <c r="A700" s="61">
        <v>6067009651</v>
      </c>
      <c r="B700" s="62">
        <v>0.02</v>
      </c>
      <c r="C700" s="62">
        <v>5683</v>
      </c>
      <c r="D700" s="62">
        <v>1143</v>
      </c>
      <c r="E700" s="62" t="s">
        <v>121</v>
      </c>
      <c r="F700" s="63">
        <v>2.5595692506063402E-9</v>
      </c>
      <c r="G700" s="63">
        <v>6.7250973203243194E-5</v>
      </c>
      <c r="H700" s="62">
        <v>0</v>
      </c>
      <c r="I700" s="62">
        <v>0</v>
      </c>
      <c r="J700" s="62">
        <v>1.5586674355752499</v>
      </c>
      <c r="K700" s="62">
        <v>4.5630115460917702E-4</v>
      </c>
      <c r="L700" s="63">
        <v>4.2351521156345003E-9</v>
      </c>
      <c r="M700" s="63">
        <v>2.5003155187314002E-16</v>
      </c>
      <c r="N700" s="62">
        <v>0.41170000000000001</v>
      </c>
      <c r="O700" s="62">
        <v>0</v>
      </c>
    </row>
    <row r="701" spans="1:15" ht="15.75" customHeight="1">
      <c r="A701" s="61">
        <v>6067009650</v>
      </c>
      <c r="B701" s="62">
        <v>0.02</v>
      </c>
      <c r="C701" s="62">
        <v>3455</v>
      </c>
      <c r="D701" s="62">
        <v>600</v>
      </c>
      <c r="E701" s="62" t="s">
        <v>121</v>
      </c>
      <c r="F701" s="63">
        <v>2.2832262380348401E-9</v>
      </c>
      <c r="G701" s="63">
        <v>5.9993081282577301E-5</v>
      </c>
      <c r="H701" s="62">
        <v>0</v>
      </c>
      <c r="I701" s="62">
        <v>0</v>
      </c>
      <c r="J701" s="62">
        <v>0.82092650073121598</v>
      </c>
      <c r="K701" s="62">
        <v>2.40315089283489E-4</v>
      </c>
      <c r="L701" s="63">
        <v>2.2409634217613901E-9</v>
      </c>
      <c r="M701" s="63">
        <v>1.42121106945419E-16</v>
      </c>
      <c r="N701" s="62">
        <v>7.6399999999999996E-2</v>
      </c>
      <c r="O701" s="62">
        <v>0</v>
      </c>
    </row>
    <row r="702" spans="1:15" ht="15.75" customHeight="1">
      <c r="A702" s="61">
        <v>6067009649</v>
      </c>
      <c r="B702" s="62">
        <v>0.02</v>
      </c>
      <c r="C702" s="62">
        <v>5314</v>
      </c>
      <c r="D702" s="62">
        <v>1020</v>
      </c>
      <c r="E702" s="62" t="s">
        <v>121</v>
      </c>
      <c r="F702" s="63">
        <v>2.5557413267659799E-9</v>
      </c>
      <c r="G702" s="63">
        <v>6.7146624047663205E-5</v>
      </c>
      <c r="H702" s="62">
        <v>0</v>
      </c>
      <c r="I702" s="62">
        <v>0</v>
      </c>
      <c r="J702" s="62">
        <v>1.39254721361869</v>
      </c>
      <c r="K702" s="62">
        <v>4.0769213390805199E-4</v>
      </c>
      <c r="L702" s="63">
        <v>3.7864919132420197E-9</v>
      </c>
      <c r="M702" s="63">
        <v>2.25424713624867E-16</v>
      </c>
      <c r="N702" s="62">
        <v>0.2954</v>
      </c>
      <c r="O702" s="62">
        <v>0</v>
      </c>
    </row>
    <row r="703" spans="1:15" ht="15.75" customHeight="1">
      <c r="A703" s="61">
        <v>6067009648</v>
      </c>
      <c r="B703" s="62">
        <v>0.02</v>
      </c>
      <c r="C703" s="62">
        <v>3562</v>
      </c>
      <c r="D703" s="62">
        <v>804</v>
      </c>
      <c r="E703" s="62" t="s">
        <v>121</v>
      </c>
      <c r="F703" s="63">
        <v>2.5913513804367399E-9</v>
      </c>
      <c r="G703" s="63">
        <v>6.8075680307121903E-5</v>
      </c>
      <c r="H703" s="62">
        <v>0</v>
      </c>
      <c r="I703" s="62">
        <v>0</v>
      </c>
      <c r="J703" s="62">
        <v>1.0970237789061901</v>
      </c>
      <c r="K703" s="62">
        <v>3.2120315257856198E-4</v>
      </c>
      <c r="L703" s="63">
        <v>2.9878005015724601E-9</v>
      </c>
      <c r="M703" s="63">
        <v>1.8268434782468701E-16</v>
      </c>
      <c r="N703" s="62">
        <v>0.22470000000000001</v>
      </c>
      <c r="O703" s="62">
        <v>0</v>
      </c>
    </row>
    <row r="704" spans="1:15" ht="15.75" customHeight="1">
      <c r="A704" s="61">
        <v>6067009647</v>
      </c>
      <c r="B704" s="62">
        <v>0.02</v>
      </c>
      <c r="C704" s="62">
        <v>6617</v>
      </c>
      <c r="D704" s="62">
        <v>1063</v>
      </c>
      <c r="E704" s="62" t="s">
        <v>121</v>
      </c>
      <c r="F704" s="63">
        <v>2.5764012512326301E-9</v>
      </c>
      <c r="G704" s="63">
        <v>6.7708686302921201E-5</v>
      </c>
      <c r="H704" s="63">
        <v>4.26201176985158E-7</v>
      </c>
      <c r="I704" s="62">
        <v>1.12007094316607E-2</v>
      </c>
      <c r="J704" s="62">
        <v>1.45267653711095</v>
      </c>
      <c r="K704" s="62">
        <v>4.2517501817112001E-4</v>
      </c>
      <c r="L704" s="63">
        <v>3.9476244132587401E-9</v>
      </c>
      <c r="M704" s="63">
        <v>2.3464502076469798E-16</v>
      </c>
      <c r="N704" s="62">
        <v>0.62990000000000002</v>
      </c>
      <c r="O704" s="62">
        <v>2.5000000000000001E-2</v>
      </c>
    </row>
    <row r="705" spans="1:15" ht="15.75" customHeight="1">
      <c r="A705" s="61">
        <v>6067009646</v>
      </c>
      <c r="B705" s="62">
        <v>0.02</v>
      </c>
      <c r="C705" s="62">
        <v>3783</v>
      </c>
      <c r="D705" s="62">
        <v>721</v>
      </c>
      <c r="E705" s="62" t="s">
        <v>121</v>
      </c>
      <c r="F705" s="63">
        <v>2.5895830670047801E-9</v>
      </c>
      <c r="G705" s="63">
        <v>6.8000378563317696E-5</v>
      </c>
      <c r="H705" s="62">
        <v>0</v>
      </c>
      <c r="I705" s="62">
        <v>0</v>
      </c>
      <c r="J705" s="62">
        <v>0.985709552616852</v>
      </c>
      <c r="K705" s="62">
        <v>2.8873326885900901E-4</v>
      </c>
      <c r="L705" s="63">
        <v>2.68822873397076E-9</v>
      </c>
      <c r="M705" s="63">
        <v>1.66055710891722E-16</v>
      </c>
      <c r="N705" s="62">
        <v>0.26650000000000001</v>
      </c>
      <c r="O705" s="62">
        <v>0</v>
      </c>
    </row>
    <row r="706" spans="1:15" ht="15.75" customHeight="1">
      <c r="A706" s="61">
        <v>6067009335</v>
      </c>
      <c r="B706" s="62">
        <v>0.02</v>
      </c>
      <c r="C706" s="62">
        <v>6166</v>
      </c>
      <c r="D706" s="62">
        <v>1116</v>
      </c>
      <c r="E706" s="62" t="s">
        <v>121</v>
      </c>
      <c r="F706" s="63">
        <v>6.4638978855273303E-10</v>
      </c>
      <c r="G706" s="63">
        <v>1.84151240084385E-5</v>
      </c>
      <c r="H706" s="63">
        <v>9.9640985905403798E-8</v>
      </c>
      <c r="I706" s="62">
        <v>2.8386913659007901E-3</v>
      </c>
      <c r="J706" s="62">
        <v>0.42617530323514902</v>
      </c>
      <c r="K706" s="62">
        <v>1.15060970196465E-4</v>
      </c>
      <c r="L706" s="63">
        <v>1.05986777717444E-9</v>
      </c>
      <c r="M706" s="63">
        <v>5.9106227601824097E-17</v>
      </c>
      <c r="N706" s="62">
        <v>0.76910000000000001</v>
      </c>
      <c r="O706" s="62">
        <v>2.5000000000000001E-2</v>
      </c>
    </row>
    <row r="707" spans="1:15" ht="15.75" customHeight="1">
      <c r="A707" s="61">
        <v>6067009334</v>
      </c>
      <c r="B707" s="62">
        <v>0.02</v>
      </c>
      <c r="C707" s="62">
        <v>5840</v>
      </c>
      <c r="D707" s="62">
        <v>1484</v>
      </c>
      <c r="E707" s="62" t="s">
        <v>121</v>
      </c>
      <c r="F707" s="63">
        <v>6.6371040658772099E-10</v>
      </c>
      <c r="G707" s="63">
        <v>1.8919875138153499E-5</v>
      </c>
      <c r="H707" s="62">
        <v>0</v>
      </c>
      <c r="I707" s="62">
        <v>0</v>
      </c>
      <c r="J707" s="62">
        <v>0.56903972190596397</v>
      </c>
      <c r="K707" s="62">
        <v>1.5354044910329101E-4</v>
      </c>
      <c r="L707" s="63">
        <v>1.41408690884489E-9</v>
      </c>
      <c r="M707" s="63">
        <v>7.9256459670131799E-17</v>
      </c>
      <c r="N707" s="62">
        <v>0.45900000000000002</v>
      </c>
      <c r="O707" s="62">
        <v>0</v>
      </c>
    </row>
    <row r="708" spans="1:15" ht="15.75" customHeight="1">
      <c r="A708" s="61">
        <v>6067009333</v>
      </c>
      <c r="B708" s="62">
        <v>0.02</v>
      </c>
      <c r="C708" s="62">
        <v>2374</v>
      </c>
      <c r="D708" s="62">
        <v>623</v>
      </c>
      <c r="E708" s="62" t="s">
        <v>121</v>
      </c>
      <c r="F708" s="63">
        <v>6.3242865685248304E-10</v>
      </c>
      <c r="G708" s="63">
        <v>1.8007956282721299E-5</v>
      </c>
      <c r="H708" s="63">
        <v>3.7534640784194897E-8</v>
      </c>
      <c r="I708" s="62">
        <v>1.06877220537951E-3</v>
      </c>
      <c r="J708" s="62">
        <v>0.23645607915372399</v>
      </c>
      <c r="K708" s="63">
        <v>6.3873032789522403E-5</v>
      </c>
      <c r="L708" s="63">
        <v>5.8850438760743705E-10</v>
      </c>
      <c r="M708" s="63">
        <v>3.26874071755386E-17</v>
      </c>
      <c r="N708" s="62">
        <v>0.53820000000000001</v>
      </c>
      <c r="O708" s="62">
        <v>2.5000000000000001E-2</v>
      </c>
    </row>
    <row r="709" spans="1:15" ht="15.75" customHeight="1">
      <c r="A709" s="61">
        <v>6067009107</v>
      </c>
      <c r="B709" s="62">
        <v>0.02</v>
      </c>
      <c r="C709" s="62">
        <v>3361</v>
      </c>
      <c r="D709" s="62">
        <v>1001</v>
      </c>
      <c r="E709" s="62" t="s">
        <v>121</v>
      </c>
      <c r="F709" s="63">
        <v>1.05539161478849E-11</v>
      </c>
      <c r="G709" s="63">
        <v>1.9245344825913199E-6</v>
      </c>
      <c r="H709" s="62">
        <v>0</v>
      </c>
      <c r="I709" s="62">
        <v>0</v>
      </c>
      <c r="J709" s="62">
        <v>4.0214674192676998E-2</v>
      </c>
      <c r="K709" s="63">
        <v>1.69493643198808E-6</v>
      </c>
      <c r="L709" s="63">
        <v>3.6584558051163298E-11</v>
      </c>
      <c r="M709" s="63">
        <v>2.4157701784833801E-17</v>
      </c>
      <c r="N709" s="62">
        <v>0.39019999999999999</v>
      </c>
      <c r="O709" s="62">
        <v>0</v>
      </c>
    </row>
    <row r="710" spans="1:15" ht="15.75" customHeight="1">
      <c r="A710" s="61">
        <v>6067009105</v>
      </c>
      <c r="B710" s="62">
        <v>0.02</v>
      </c>
      <c r="C710" s="62">
        <v>2905</v>
      </c>
      <c r="D710" s="62">
        <v>739</v>
      </c>
      <c r="E710" s="62" t="s">
        <v>121</v>
      </c>
      <c r="F710" s="63">
        <v>1.3102381554988899E-11</v>
      </c>
      <c r="G710" s="63">
        <v>1.86246523678676E-6</v>
      </c>
      <c r="H710" s="63">
        <v>9.515604604310661E-10</v>
      </c>
      <c r="I710" s="62">
        <v>1.3526153782163899E-4</v>
      </c>
      <c r="J710" s="62">
        <v>3.11506655294185E-2</v>
      </c>
      <c r="K710" s="63">
        <v>1.6842775538481799E-6</v>
      </c>
      <c r="L710" s="63">
        <v>3.6584292959684801E-11</v>
      </c>
      <c r="M710" s="63">
        <v>2.4157701782030199E-17</v>
      </c>
      <c r="N710" s="62">
        <v>0.60419999999999996</v>
      </c>
      <c r="O710" s="62">
        <v>2.5000000000000001E-2</v>
      </c>
    </row>
    <row r="711" spans="1:15" ht="15.75" customHeight="1">
      <c r="A711" s="61">
        <v>6067009103</v>
      </c>
      <c r="B711" s="62">
        <v>0.02</v>
      </c>
      <c r="C711" s="62">
        <v>3472</v>
      </c>
      <c r="D711" s="62">
        <v>913</v>
      </c>
      <c r="E711" s="62" t="s">
        <v>121</v>
      </c>
      <c r="F711" s="63">
        <v>1.3177772655638399E-11</v>
      </c>
      <c r="G711" s="63">
        <v>1.96251552385492E-6</v>
      </c>
      <c r="H711" s="63">
        <v>1.14383066650941E-9</v>
      </c>
      <c r="I711" s="62">
        <v>1.7034634747060699E-4</v>
      </c>
      <c r="J711" s="62">
        <v>4.0640911483171602E-2</v>
      </c>
      <c r="K711" s="63">
        <v>2.0976331698285401E-6</v>
      </c>
      <c r="L711" s="63">
        <v>3.9377497553104902E-11</v>
      </c>
      <c r="M711" s="63">
        <v>2.55021719973056E-17</v>
      </c>
      <c r="N711" s="62">
        <v>0.50760000000000005</v>
      </c>
      <c r="O711" s="62">
        <v>2.5000000000000001E-2</v>
      </c>
    </row>
    <row r="712" spans="1:15" ht="15.75" customHeight="1">
      <c r="A712" s="61">
        <v>6067009011</v>
      </c>
      <c r="B712" s="62">
        <v>0.02</v>
      </c>
      <c r="C712" s="62">
        <v>5547</v>
      </c>
      <c r="D712" s="62">
        <v>1752</v>
      </c>
      <c r="E712" s="62" t="s">
        <v>121</v>
      </c>
      <c r="F712" s="63">
        <v>3.7909770880706798E-16</v>
      </c>
      <c r="G712" s="63">
        <v>1.1875256069688901E-8</v>
      </c>
      <c r="H712" s="62">
        <v>0</v>
      </c>
      <c r="I712" s="62">
        <v>0</v>
      </c>
      <c r="J712" s="62">
        <v>4.6287156688522199E-4</v>
      </c>
      <c r="K712" s="63">
        <v>1.13664520152357E-10</v>
      </c>
      <c r="L712" s="63">
        <v>3.2519812308224301E-18</v>
      </c>
      <c r="M712" s="63">
        <v>3.5842331382905399E-27</v>
      </c>
      <c r="N712" s="62">
        <v>0.2195</v>
      </c>
      <c r="O712" s="62">
        <v>0</v>
      </c>
    </row>
    <row r="713" spans="1:15" ht="15.75" customHeight="1">
      <c r="A713" s="61">
        <v>6067009010</v>
      </c>
      <c r="B713" s="62">
        <v>0.02</v>
      </c>
      <c r="C713" s="62">
        <v>6018</v>
      </c>
      <c r="D713" s="62">
        <v>1185</v>
      </c>
      <c r="E713" s="62" t="s">
        <v>121</v>
      </c>
      <c r="F713" s="63">
        <v>5.0138130280207799E-15</v>
      </c>
      <c r="G713" s="63">
        <v>2.8836885328384799E-8</v>
      </c>
      <c r="H713" s="63">
        <v>7.5432817006572702E-13</v>
      </c>
      <c r="I713" s="63">
        <v>4.3385093976555003E-6</v>
      </c>
      <c r="J713" s="62">
        <v>8.9686409971385603E-4</v>
      </c>
      <c r="K713" s="63">
        <v>1.19950487779094E-9</v>
      </c>
      <c r="L713" s="63">
        <v>1.1162419583471999E-16</v>
      </c>
      <c r="M713" s="63">
        <v>1.62423387874451E-25</v>
      </c>
      <c r="N713" s="62">
        <v>0.59289999999999998</v>
      </c>
      <c r="O713" s="62">
        <v>2.5000000000000001E-2</v>
      </c>
    </row>
    <row r="714" spans="1:15" ht="15.75" customHeight="1">
      <c r="A714" s="61">
        <v>6067009008</v>
      </c>
      <c r="B714" s="62">
        <v>0.02</v>
      </c>
      <c r="C714" s="62">
        <v>5143</v>
      </c>
      <c r="D714" s="62">
        <v>1195</v>
      </c>
      <c r="E714" s="62" t="s">
        <v>121</v>
      </c>
      <c r="F714" s="63">
        <v>2.02756367237841E-15</v>
      </c>
      <c r="G714" s="63">
        <v>1.6781467877233599E-8</v>
      </c>
      <c r="H714" s="63">
        <v>5.2138799835210801E-13</v>
      </c>
      <c r="I714" s="63">
        <v>4.3153544646306103E-6</v>
      </c>
      <c r="J714" s="62">
        <v>4.16047404473836E-4</v>
      </c>
      <c r="K714" s="63">
        <v>3.8667152482058002E-10</v>
      </c>
      <c r="L714" s="63">
        <v>4.8091513853513398E-17</v>
      </c>
      <c r="M714" s="63">
        <v>7.8522123216572796E-26</v>
      </c>
      <c r="N714" s="62">
        <v>0.92749999999999999</v>
      </c>
      <c r="O714" s="62">
        <v>0.05</v>
      </c>
    </row>
    <row r="715" spans="1:15" ht="15.75" customHeight="1">
      <c r="A715" s="61">
        <v>6067009007</v>
      </c>
      <c r="B715" s="62">
        <v>0.02</v>
      </c>
      <c r="C715" s="62">
        <v>3084</v>
      </c>
      <c r="D715" s="62">
        <v>574</v>
      </c>
      <c r="E715" s="62" t="s">
        <v>121</v>
      </c>
      <c r="F715" s="63">
        <v>2.08306007488232E-11</v>
      </c>
      <c r="G715" s="63">
        <v>2.3464826163430699E-6</v>
      </c>
      <c r="H715" s="63">
        <v>3.2120786354685301E-9</v>
      </c>
      <c r="I715" s="62">
        <v>3.61827619440101E-4</v>
      </c>
      <c r="J715" s="62">
        <v>3.07375781614409E-2</v>
      </c>
      <c r="K715" s="63">
        <v>2.0974877231931801E-6</v>
      </c>
      <c r="L715" s="63">
        <v>3.93774715727599E-11</v>
      </c>
      <c r="M715" s="63">
        <v>2.5502171998473201E-17</v>
      </c>
      <c r="N715" s="62">
        <v>0.85680000000000001</v>
      </c>
      <c r="O715" s="62">
        <v>0.05</v>
      </c>
    </row>
    <row r="716" spans="1:15" ht="15.75" customHeight="1">
      <c r="A716" s="61">
        <v>6067009006</v>
      </c>
      <c r="B716" s="62">
        <v>0.02</v>
      </c>
      <c r="C716" s="62">
        <v>5649</v>
      </c>
      <c r="D716" s="62">
        <v>1740</v>
      </c>
      <c r="E716" s="62" t="s">
        <v>121</v>
      </c>
      <c r="F716" s="63">
        <v>2.8720735296053701E-9</v>
      </c>
      <c r="G716" s="63">
        <v>7.5233726210397498E-5</v>
      </c>
      <c r="H716" s="63">
        <v>8.1121716843703605E-7</v>
      </c>
      <c r="I716" s="62">
        <v>2.1249765968126801E-2</v>
      </c>
      <c r="J716" s="62">
        <v>2.91925732469412</v>
      </c>
      <c r="K716" s="62">
        <v>8.5720762030248204E-4</v>
      </c>
      <c r="L716" s="63">
        <v>7.9360085703176297E-9</v>
      </c>
      <c r="M716" s="63">
        <v>4.5046591384433401E-16</v>
      </c>
      <c r="N716" s="62">
        <v>0.93540000000000001</v>
      </c>
      <c r="O716" s="62">
        <v>0.05</v>
      </c>
    </row>
    <row r="717" spans="1:15" ht="15.75" customHeight="1">
      <c r="A717" s="61">
        <v>6067009005</v>
      </c>
      <c r="B717" s="62">
        <v>0.02</v>
      </c>
      <c r="C717" s="62">
        <v>3511</v>
      </c>
      <c r="D717" s="62">
        <v>1162</v>
      </c>
      <c r="E717" s="62" t="s">
        <v>121</v>
      </c>
      <c r="F717" s="63">
        <v>2.8709466341806598E-13</v>
      </c>
      <c r="G717" s="63">
        <v>7.1193417552890897E-7</v>
      </c>
      <c r="H717" s="63">
        <v>5.0399468163041498E-11</v>
      </c>
      <c r="I717" s="62">
        <v>1.2498004451409999E-4</v>
      </c>
      <c r="J717" s="62">
        <v>2.0409373234681401E-2</v>
      </c>
      <c r="K717" s="63">
        <v>6.3310009074715594E-8</v>
      </c>
      <c r="L717" s="63">
        <v>2.55220142519337E-15</v>
      </c>
      <c r="M717" s="63">
        <v>2.0582265428959999E-25</v>
      </c>
      <c r="N717" s="62">
        <v>0.93340000000000001</v>
      </c>
      <c r="O717" s="62">
        <v>0.05</v>
      </c>
    </row>
    <row r="718" spans="1:15" ht="15.75" customHeight="1">
      <c r="A718" s="61">
        <v>6067009004</v>
      </c>
      <c r="B718" s="62">
        <v>0.02</v>
      </c>
      <c r="C718" s="62">
        <v>4041</v>
      </c>
      <c r="D718" s="62">
        <v>1174</v>
      </c>
      <c r="E718" s="62" t="s">
        <v>121</v>
      </c>
      <c r="F718" s="63">
        <v>1.0358656919358999E-11</v>
      </c>
      <c r="G718" s="63">
        <v>1.9922220581293198E-6</v>
      </c>
      <c r="H718" s="63">
        <v>1.0464833152782401E-9</v>
      </c>
      <c r="I718" s="62">
        <v>2.01264233422515E-4</v>
      </c>
      <c r="J718" s="62">
        <v>4.7751440683627702E-2</v>
      </c>
      <c r="K718" s="63">
        <v>1.9083713987780599E-6</v>
      </c>
      <c r="L718" s="63">
        <v>3.79825780507043E-11</v>
      </c>
      <c r="M718" s="63">
        <v>2.4829937696412E-17</v>
      </c>
      <c r="N718" s="62">
        <v>0.77729999999999999</v>
      </c>
      <c r="O718" s="62">
        <v>2.5000000000000001E-2</v>
      </c>
    </row>
    <row r="719" spans="1:15" ht="15.75" customHeight="1">
      <c r="A719" s="61">
        <v>6067008913</v>
      </c>
      <c r="B719" s="62">
        <v>0.02</v>
      </c>
      <c r="C719" s="62">
        <v>4320</v>
      </c>
      <c r="D719" s="62">
        <v>1253</v>
      </c>
      <c r="E719" s="62" t="s">
        <v>121</v>
      </c>
      <c r="F719" s="63">
        <v>1.72898973772251E-15</v>
      </c>
      <c r="G719" s="63">
        <v>1.4948105149191599E-8</v>
      </c>
      <c r="H719" s="63">
        <v>1.8673089167403101E-13</v>
      </c>
      <c r="I719" s="63">
        <v>1.6143953561126899E-6</v>
      </c>
      <c r="J719" s="62">
        <v>4.0463165554768799E-4</v>
      </c>
      <c r="K719" s="63">
        <v>3.6001516805958199E-10</v>
      </c>
      <c r="L719" s="63">
        <v>4.7278879765348202E-17</v>
      </c>
      <c r="M719" s="63">
        <v>7.7626065042703202E-26</v>
      </c>
      <c r="N719" s="62">
        <v>0.70720000000000005</v>
      </c>
      <c r="O719" s="62">
        <v>2.5000000000000001E-2</v>
      </c>
    </row>
    <row r="720" spans="1:15" ht="15.75" customHeight="1">
      <c r="A720" s="61">
        <v>6067008911</v>
      </c>
      <c r="B720" s="62">
        <v>0.02</v>
      </c>
      <c r="C720" s="62">
        <v>2434</v>
      </c>
      <c r="D720" s="62">
        <v>444</v>
      </c>
      <c r="E720" s="62" t="s">
        <v>121</v>
      </c>
      <c r="F720" s="63">
        <v>3.64077589244009E-10</v>
      </c>
      <c r="G720" s="63">
        <v>1.09719994856077E-5</v>
      </c>
      <c r="H720" s="63">
        <v>4.4308242610995801E-8</v>
      </c>
      <c r="I720" s="62">
        <v>1.3352923373984599E-3</v>
      </c>
      <c r="J720" s="62">
        <v>0.10522396347775401</v>
      </c>
      <c r="K720" s="63">
        <v>2.6854704333672299E-5</v>
      </c>
      <c r="L720" s="63">
        <v>2.6947127872028699E-10</v>
      </c>
      <c r="M720" s="63">
        <v>3.60226409754823E-17</v>
      </c>
      <c r="N720" s="62">
        <v>0.90839999999999999</v>
      </c>
      <c r="O720" s="62">
        <v>0.05</v>
      </c>
    </row>
    <row r="721" spans="1:15" ht="15.75" customHeight="1">
      <c r="A721" s="61">
        <v>6067008910</v>
      </c>
      <c r="B721" s="62">
        <v>0.02</v>
      </c>
      <c r="C721" s="62">
        <v>3768</v>
      </c>
      <c r="D721" s="62">
        <v>1056</v>
      </c>
      <c r="E721" s="62" t="s">
        <v>121</v>
      </c>
      <c r="F721" s="63">
        <v>1.0112436589532999E-11</v>
      </c>
      <c r="G721" s="63">
        <v>1.8971860156798299E-6</v>
      </c>
      <c r="H721" s="63">
        <v>9.5259152673401209E-10</v>
      </c>
      <c r="I721" s="62">
        <v>1.7871492267704001E-4</v>
      </c>
      <c r="J721" s="62">
        <v>4.1238255007095298E-2</v>
      </c>
      <c r="K721" s="63">
        <v>1.6893716856529499E-6</v>
      </c>
      <c r="L721" s="63">
        <v>3.6584415279443202E-11</v>
      </c>
      <c r="M721" s="63">
        <v>2.4157701783008701E-17</v>
      </c>
      <c r="N721" s="62">
        <v>0.54859999999999998</v>
      </c>
      <c r="O721" s="62">
        <v>2.5000000000000001E-2</v>
      </c>
    </row>
    <row r="722" spans="1:15" ht="15.75" customHeight="1">
      <c r="A722" s="61">
        <v>6067008909</v>
      </c>
      <c r="B722" s="62">
        <v>0.02</v>
      </c>
      <c r="C722" s="62">
        <v>2481</v>
      </c>
      <c r="D722" s="62">
        <v>662</v>
      </c>
      <c r="E722" s="62" t="s">
        <v>121</v>
      </c>
      <c r="F722" s="63">
        <v>4.23674244827066E-12</v>
      </c>
      <c r="G722" s="63">
        <v>1.8827909407299001E-6</v>
      </c>
      <c r="H722" s="63">
        <v>2.6278395035398798E-10</v>
      </c>
      <c r="I722" s="62">
        <v>1.16780108098772E-4</v>
      </c>
      <c r="J722" s="62">
        <v>2.5466225233103899E-2</v>
      </c>
      <c r="K722" s="63">
        <v>4.4070005420638202E-7</v>
      </c>
      <c r="L722" s="63">
        <v>2.7964552636409301E-12</v>
      </c>
      <c r="M722" s="63">
        <v>1.3444718256124E-18</v>
      </c>
      <c r="N722" s="62">
        <v>0.79220000000000002</v>
      </c>
      <c r="O722" s="62">
        <v>2.5000000000000001E-2</v>
      </c>
    </row>
    <row r="723" spans="1:15" ht="15.75" customHeight="1">
      <c r="A723" s="61">
        <v>6067008905</v>
      </c>
      <c r="B723" s="62">
        <v>0.02</v>
      </c>
      <c r="C723" s="62">
        <v>4912</v>
      </c>
      <c r="D723" s="62">
        <v>1326</v>
      </c>
      <c r="E723" s="62" t="s">
        <v>121</v>
      </c>
      <c r="F723" s="63">
        <v>1.8309064675556299E-15</v>
      </c>
      <c r="G723" s="63">
        <v>1.6353791961678901E-8</v>
      </c>
      <c r="H723" s="63">
        <v>2.2483531421583199E-13</v>
      </c>
      <c r="I723" s="63">
        <v>2.00824565289417E-6</v>
      </c>
      <c r="J723" s="62">
        <v>4.5140426895958001E-4</v>
      </c>
      <c r="K723" s="63">
        <v>3.88747983470551E-10</v>
      </c>
      <c r="L723" s="63">
        <v>4.8091988350668301E-17</v>
      </c>
      <c r="M723" s="63">
        <v>7.85221233641329E-26</v>
      </c>
      <c r="N723" s="62">
        <v>0.69810000000000005</v>
      </c>
      <c r="O723" s="62">
        <v>2.5000000000000001E-2</v>
      </c>
    </row>
    <row r="724" spans="1:15" ht="15.75" customHeight="1">
      <c r="A724" s="61">
        <v>6067008803</v>
      </c>
      <c r="B724" s="62">
        <v>0.02</v>
      </c>
      <c r="C724" s="62">
        <v>1766</v>
      </c>
      <c r="D724" s="62">
        <v>631</v>
      </c>
      <c r="E724" s="62" t="s">
        <v>121</v>
      </c>
      <c r="F724" s="63">
        <v>3.6498629783613498E-16</v>
      </c>
      <c r="G724" s="63">
        <v>8.9484138178876696E-9</v>
      </c>
      <c r="H724" s="63">
        <v>1.6114145049465399E-14</v>
      </c>
      <c r="I724" s="63">
        <v>3.9507247005974099E-7</v>
      </c>
      <c r="J724" s="62">
        <v>1.8365505829641101E-4</v>
      </c>
      <c r="K724" s="63">
        <v>5.76221791494504E-11</v>
      </c>
      <c r="L724" s="63">
        <v>1.6262213567149299E-18</v>
      </c>
      <c r="M724" s="63">
        <v>1.7921166428824801E-27</v>
      </c>
      <c r="N724" s="62">
        <v>0.75490000000000002</v>
      </c>
      <c r="O724" s="62">
        <v>2.5000000000000001E-2</v>
      </c>
    </row>
    <row r="725" spans="1:15" ht="15.75" customHeight="1">
      <c r="A725" s="61">
        <v>6067008133</v>
      </c>
      <c r="B725" s="62">
        <v>0.02</v>
      </c>
      <c r="C725" s="62">
        <v>2794</v>
      </c>
      <c r="D725" s="62">
        <v>578</v>
      </c>
      <c r="E725" s="62" t="s">
        <v>121</v>
      </c>
      <c r="F725" s="63">
        <v>2.0224095316295299E-13</v>
      </c>
      <c r="G725" s="63">
        <v>5.0574226119024103E-7</v>
      </c>
      <c r="H725" s="63">
        <v>2.8253061156864501E-11</v>
      </c>
      <c r="I725" s="63">
        <v>7.0652193888276704E-5</v>
      </c>
      <c r="J725" s="62">
        <v>6.6258749132769197E-3</v>
      </c>
      <c r="K725" s="63">
        <v>2.03817033756148E-8</v>
      </c>
      <c r="L725" s="63">
        <v>8.5494708622711095E-16</v>
      </c>
      <c r="M725" s="63">
        <v>1.41444403261085E-25</v>
      </c>
      <c r="N725" s="62">
        <v>0.89200000000000002</v>
      </c>
      <c r="O725" s="62">
        <v>0.05</v>
      </c>
    </row>
    <row r="726" spans="1:15" ht="15.75" customHeight="1">
      <c r="A726" s="61">
        <v>6067008131</v>
      </c>
      <c r="B726" s="62">
        <v>0.02</v>
      </c>
      <c r="C726" s="62">
        <v>5796</v>
      </c>
      <c r="D726" s="62">
        <v>1666</v>
      </c>
      <c r="E726" s="62" t="s">
        <v>121</v>
      </c>
      <c r="F726" s="63">
        <v>4.7773633377657496E-13</v>
      </c>
      <c r="G726" s="63">
        <v>1.17661892210853E-6</v>
      </c>
      <c r="H726" s="63">
        <v>6.9223994764225705E-11</v>
      </c>
      <c r="I726" s="62">
        <v>1.7049208181352699E-4</v>
      </c>
      <c r="J726" s="62">
        <v>4.3027143387730102E-2</v>
      </c>
      <c r="K726" s="63">
        <v>1.3438549277918E-7</v>
      </c>
      <c r="L726" s="63">
        <v>5.4865957842776003E-15</v>
      </c>
      <c r="M726" s="63">
        <v>5.8130695128330802E-25</v>
      </c>
      <c r="N726" s="62">
        <v>0.74350000000000005</v>
      </c>
      <c r="O726" s="62">
        <v>2.5000000000000001E-2</v>
      </c>
    </row>
    <row r="727" spans="1:15" ht="15.75" customHeight="1">
      <c r="A727" s="61">
        <v>6067008130</v>
      </c>
      <c r="B727" s="62">
        <v>0.02</v>
      </c>
      <c r="C727" s="62">
        <v>4014</v>
      </c>
      <c r="D727" s="62">
        <v>1386</v>
      </c>
      <c r="E727" s="62" t="s">
        <v>121</v>
      </c>
      <c r="F727" s="63">
        <v>2.8530413397626302E-13</v>
      </c>
      <c r="G727" s="63">
        <v>7.0955032955598298E-7</v>
      </c>
      <c r="H727" s="63">
        <v>2.8630269844518001E-11</v>
      </c>
      <c r="I727" s="63">
        <v>7.1203375570942905E-5</v>
      </c>
      <c r="J727" s="62">
        <v>2.06677571024446E-2</v>
      </c>
      <c r="K727" s="63">
        <v>6.3925720599849096E-8</v>
      </c>
      <c r="L727" s="63">
        <v>2.5765774562412898E-15</v>
      </c>
      <c r="M727" s="63">
        <v>2.0941247015794598E-25</v>
      </c>
      <c r="N727" s="62">
        <v>0.61409999999999998</v>
      </c>
      <c r="O727" s="62">
        <v>2.5000000000000001E-2</v>
      </c>
    </row>
    <row r="728" spans="1:15" ht="15.75" customHeight="1">
      <c r="A728" s="61">
        <v>6067008117</v>
      </c>
      <c r="B728" s="62">
        <v>0.02</v>
      </c>
      <c r="C728" s="62">
        <v>2168</v>
      </c>
      <c r="D728" s="62">
        <v>780</v>
      </c>
      <c r="E728" s="62" t="s">
        <v>121</v>
      </c>
      <c r="F728" s="63">
        <v>4.45095119780232E-16</v>
      </c>
      <c r="G728" s="63">
        <v>1.26879839557039E-8</v>
      </c>
      <c r="H728" s="63">
        <v>2.4124155492088601E-14</v>
      </c>
      <c r="I728" s="63">
        <v>6.8768873039914997E-7</v>
      </c>
      <c r="J728" s="62">
        <v>2.0695354114776699E-4</v>
      </c>
      <c r="K728" s="63">
        <v>5.58456459785742E-11</v>
      </c>
      <c r="L728" s="63">
        <v>1.62575766831546E-18</v>
      </c>
      <c r="M728" s="63">
        <v>1.7921164953572101E-27</v>
      </c>
      <c r="N728" s="62">
        <v>0.58360000000000001</v>
      </c>
      <c r="O728" s="62">
        <v>2.5000000000000001E-2</v>
      </c>
    </row>
    <row r="729" spans="1:15" ht="15.75" customHeight="1">
      <c r="A729" s="61">
        <v>6067007906</v>
      </c>
      <c r="B729" s="62">
        <v>0.02</v>
      </c>
      <c r="C729" s="62">
        <v>3832</v>
      </c>
      <c r="D729" s="62">
        <v>1240</v>
      </c>
      <c r="E729" s="62" t="s">
        <v>121</v>
      </c>
      <c r="F729" s="63">
        <v>1.72853762199086E-14</v>
      </c>
      <c r="G729" s="63">
        <v>5.3777376984637102E-8</v>
      </c>
      <c r="H729" s="63">
        <v>1.6559390418672501E-12</v>
      </c>
      <c r="I729" s="63">
        <v>5.1518727151282399E-6</v>
      </c>
      <c r="J729" s="62">
        <v>1.41105569672174E-3</v>
      </c>
      <c r="K729" s="63">
        <v>3.4888341619701901E-9</v>
      </c>
      <c r="L729" s="63">
        <v>1.73223215883732E-16</v>
      </c>
      <c r="M729" s="63">
        <v>8.8409471391274895E-26</v>
      </c>
      <c r="N729" s="62">
        <v>0.61009999999999998</v>
      </c>
      <c r="O729" s="62">
        <v>2.5000000000000001E-2</v>
      </c>
    </row>
    <row r="730" spans="1:15" ht="15.75" customHeight="1">
      <c r="A730" s="61">
        <v>6067007903</v>
      </c>
      <c r="B730" s="62">
        <v>0.02</v>
      </c>
      <c r="C730" s="62">
        <v>4869</v>
      </c>
      <c r="D730" s="62">
        <v>1736</v>
      </c>
      <c r="E730" s="62" t="s">
        <v>121</v>
      </c>
      <c r="F730" s="63">
        <v>2.4511986984854099E-15</v>
      </c>
      <c r="G730" s="63">
        <v>1.73583955932899E-8</v>
      </c>
      <c r="H730" s="62">
        <v>0</v>
      </c>
      <c r="I730" s="62">
        <v>0</v>
      </c>
      <c r="J730" s="62">
        <v>6.1762530288771904E-4</v>
      </c>
      <c r="K730" s="63">
        <v>6.7088729541809295E-10</v>
      </c>
      <c r="L730" s="63">
        <v>5.9467600974804994E-17</v>
      </c>
      <c r="M730" s="63">
        <v>7.9420973198216697E-26</v>
      </c>
      <c r="N730" s="62">
        <v>0.32</v>
      </c>
      <c r="O730" s="62">
        <v>0</v>
      </c>
    </row>
    <row r="731" spans="1:15" ht="15.75" customHeight="1">
      <c r="A731" s="61">
        <v>6067007802</v>
      </c>
      <c r="B731" s="62">
        <v>0.02</v>
      </c>
      <c r="C731" s="62">
        <v>4951</v>
      </c>
      <c r="D731" s="62">
        <v>1660</v>
      </c>
      <c r="E731" s="62" t="s">
        <v>121</v>
      </c>
      <c r="F731" s="63">
        <v>6.0483685078354795E-11</v>
      </c>
      <c r="G731" s="63">
        <v>3.2773787098853098E-6</v>
      </c>
      <c r="H731" s="63">
        <v>7.4863681205733697E-9</v>
      </c>
      <c r="I731" s="62">
        <v>4.0565754981605501E-4</v>
      </c>
      <c r="J731" s="62">
        <v>0.115395483562969</v>
      </c>
      <c r="K731" s="63">
        <v>1.63770650513885E-5</v>
      </c>
      <c r="L731" s="63">
        <v>1.6996413581143801E-10</v>
      </c>
      <c r="M731" s="63">
        <v>3.3685102095325103E-17</v>
      </c>
      <c r="N731" s="62">
        <v>0.67710000000000004</v>
      </c>
      <c r="O731" s="62">
        <v>2.5000000000000001E-2</v>
      </c>
    </row>
    <row r="732" spans="1:15" ht="15.75" customHeight="1">
      <c r="A732" s="61">
        <v>6067007801</v>
      </c>
      <c r="B732" s="62">
        <v>0.02</v>
      </c>
      <c r="C732" s="62">
        <v>5807</v>
      </c>
      <c r="D732" s="62">
        <v>1928</v>
      </c>
      <c r="E732" s="62" t="s">
        <v>121</v>
      </c>
      <c r="F732" s="63">
        <v>2.4824183249018402E-15</v>
      </c>
      <c r="G732" s="63">
        <v>1.90613900787826E-8</v>
      </c>
      <c r="H732" s="63">
        <v>3.6038508031762501E-13</v>
      </c>
      <c r="I732" s="63">
        <v>2.76723730468727E-6</v>
      </c>
      <c r="J732" s="62">
        <v>7.8249159591007905E-4</v>
      </c>
      <c r="K732" s="63">
        <v>7.8389113050346497E-10</v>
      </c>
      <c r="L732" s="63">
        <v>6.2719562745856295E-17</v>
      </c>
      <c r="M732" s="63">
        <v>8.3005206336413497E-26</v>
      </c>
      <c r="N732" s="62">
        <v>0.70179999999999998</v>
      </c>
      <c r="O732" s="62">
        <v>2.5000000000000001E-2</v>
      </c>
    </row>
    <row r="733" spans="1:15" ht="15.75" customHeight="1">
      <c r="A733" s="61">
        <v>6067009106</v>
      </c>
      <c r="B733" s="62">
        <v>0.02</v>
      </c>
      <c r="C733" s="62">
        <v>4247</v>
      </c>
      <c r="D733" s="62">
        <v>1096</v>
      </c>
      <c r="E733" s="62" t="s">
        <v>121</v>
      </c>
      <c r="F733" s="63">
        <v>1.0583452100993099E-11</v>
      </c>
      <c r="G733" s="63">
        <v>1.93545287603547E-6</v>
      </c>
      <c r="H733" s="62">
        <v>0</v>
      </c>
      <c r="I733" s="62">
        <v>0</v>
      </c>
      <c r="J733" s="62">
        <v>4.5450372185079503E-2</v>
      </c>
      <c r="K733" s="63">
        <v>1.9102679160266199E-6</v>
      </c>
      <c r="L733" s="63">
        <v>3.79826407503252E-11</v>
      </c>
      <c r="M733" s="63">
        <v>2.4829937696944801E-17</v>
      </c>
      <c r="N733" s="62">
        <v>0.23050000000000001</v>
      </c>
      <c r="O733" s="62">
        <v>0</v>
      </c>
    </row>
    <row r="734" spans="1:15" ht="15.75" customHeight="1">
      <c r="A734" s="61">
        <v>6067009108</v>
      </c>
      <c r="B734" s="62">
        <v>0.02</v>
      </c>
      <c r="C734" s="62">
        <v>3800</v>
      </c>
      <c r="D734" s="62">
        <v>1219</v>
      </c>
      <c r="E734" s="62" t="s">
        <v>121</v>
      </c>
      <c r="F734" s="63">
        <v>9.97791354259994E-11</v>
      </c>
      <c r="G734" s="63">
        <v>4.2495771858031597E-6</v>
      </c>
      <c r="H734" s="62">
        <v>0</v>
      </c>
      <c r="I734" s="62">
        <v>0</v>
      </c>
      <c r="J734" s="62">
        <v>0.105663893018281</v>
      </c>
      <c r="K734" s="63">
        <v>1.9080853955108998E-5</v>
      </c>
      <c r="L734" s="63">
        <v>1.74578158665203E-10</v>
      </c>
      <c r="M734" s="63">
        <v>1.11346504895096E-17</v>
      </c>
      <c r="N734" s="62">
        <v>0.21229999999999999</v>
      </c>
      <c r="O734" s="62">
        <v>0</v>
      </c>
    </row>
    <row r="735" spans="1:15" ht="15.75" customHeight="1">
      <c r="A735" s="61">
        <v>6067009332</v>
      </c>
      <c r="B735" s="62">
        <v>0.02</v>
      </c>
      <c r="C735" s="62">
        <v>1609</v>
      </c>
      <c r="D735" s="62">
        <v>755</v>
      </c>
      <c r="E735" s="62" t="s">
        <v>121</v>
      </c>
      <c r="F735" s="63">
        <v>6.9749120523009403E-14</v>
      </c>
      <c r="G735" s="63">
        <v>1.8282695399285601E-7</v>
      </c>
      <c r="H735" s="62">
        <v>0</v>
      </c>
      <c r="I735" s="62">
        <v>0</v>
      </c>
      <c r="J735" s="62">
        <v>3.00766490202211E-3</v>
      </c>
      <c r="K735" s="63">
        <v>8.82643462231934E-9</v>
      </c>
      <c r="L735" s="63">
        <v>3.5508272817642998E-16</v>
      </c>
      <c r="M735" s="63">
        <v>3.0552519672712399E-26</v>
      </c>
      <c r="N735" s="62">
        <v>0.32179999999999997</v>
      </c>
      <c r="O735" s="62">
        <v>0</v>
      </c>
    </row>
    <row r="736" spans="1:15" ht="15.75" customHeight="1">
      <c r="A736" s="61">
        <v>6067009109</v>
      </c>
      <c r="B736" s="62">
        <v>0.02</v>
      </c>
      <c r="C736" s="62">
        <v>4875</v>
      </c>
      <c r="D736" s="62">
        <v>1616</v>
      </c>
      <c r="E736" s="62" t="s">
        <v>121</v>
      </c>
      <c r="F736" s="63">
        <v>7.1820008070208703E-12</v>
      </c>
      <c r="G736" s="63">
        <v>1.84785174670758E-6</v>
      </c>
      <c r="H736" s="62">
        <v>0</v>
      </c>
      <c r="I736" s="62">
        <v>0</v>
      </c>
      <c r="J736" s="62">
        <v>5.9794554552978503E-2</v>
      </c>
      <c r="K736" s="63">
        <v>1.78714061104794E-6</v>
      </c>
      <c r="L736" s="63">
        <v>1.4840475160896801E-11</v>
      </c>
      <c r="M736" s="63">
        <v>2.5865776504839402E-18</v>
      </c>
      <c r="N736" s="62">
        <v>0.45610000000000001</v>
      </c>
      <c r="O736" s="62">
        <v>0</v>
      </c>
    </row>
    <row r="737" spans="1:15" ht="15.75" customHeight="1">
      <c r="A737" s="61">
        <v>6067009331</v>
      </c>
      <c r="B737" s="62">
        <v>0.02</v>
      </c>
      <c r="C737" s="62">
        <v>7663</v>
      </c>
      <c r="D737" s="62">
        <v>1536</v>
      </c>
      <c r="E737" s="62" t="s">
        <v>121</v>
      </c>
      <c r="F737" s="63">
        <v>1.1223144920732299E-16</v>
      </c>
      <c r="G737" s="63">
        <v>9.5643777190022396E-9</v>
      </c>
      <c r="H737" s="62">
        <v>0</v>
      </c>
      <c r="I737" s="62">
        <v>0</v>
      </c>
      <c r="J737" s="62">
        <v>2.9632561777179E-4</v>
      </c>
      <c r="K737" s="63">
        <v>2.67474992512097E-11</v>
      </c>
      <c r="L737" s="63">
        <v>8.1263460540423497E-19</v>
      </c>
      <c r="M737" s="63">
        <v>8.96058173878357E-28</v>
      </c>
      <c r="N737" s="62">
        <v>0.2994</v>
      </c>
      <c r="O737" s="62">
        <v>0</v>
      </c>
    </row>
    <row r="738" spans="1:15" ht="15.75" customHeight="1">
      <c r="A738" s="61">
        <v>6067009330</v>
      </c>
      <c r="B738" s="62">
        <v>0.02</v>
      </c>
      <c r="C738" s="62">
        <v>4541</v>
      </c>
      <c r="D738" s="62">
        <v>1400</v>
      </c>
      <c r="E738" s="62" t="s">
        <v>121</v>
      </c>
      <c r="F738" s="63">
        <v>1.2766299525974201E-14</v>
      </c>
      <c r="G738" s="63">
        <v>3.9909742698589399E-8</v>
      </c>
      <c r="H738" s="62">
        <v>0</v>
      </c>
      <c r="I738" s="62">
        <v>0</v>
      </c>
      <c r="J738" s="62">
        <v>1.14612275737868E-3</v>
      </c>
      <c r="K738" s="63">
        <v>2.82016391881849E-9</v>
      </c>
      <c r="L738" s="63">
        <v>1.1375609039529799E-16</v>
      </c>
      <c r="M738" s="63">
        <v>8.9884983406412907E-27</v>
      </c>
      <c r="N738" s="62">
        <v>0.33429999999999999</v>
      </c>
      <c r="O738" s="62">
        <v>0</v>
      </c>
    </row>
    <row r="739" spans="1:15" ht="15.75" customHeight="1">
      <c r="A739" s="61">
        <v>6067009329</v>
      </c>
      <c r="B739" s="62">
        <v>0.02</v>
      </c>
      <c r="C739" s="62">
        <v>2471</v>
      </c>
      <c r="D739" s="62">
        <v>516</v>
      </c>
      <c r="E739" s="62" t="s">
        <v>121</v>
      </c>
      <c r="F739" s="63">
        <v>3.2285300717511701E-16</v>
      </c>
      <c r="G739" s="63">
        <v>1.08015145587322E-8</v>
      </c>
      <c r="H739" s="63">
        <v>3.9888489036485702E-14</v>
      </c>
      <c r="I739" s="63">
        <v>1.3345271237313599E-6</v>
      </c>
      <c r="J739" s="62">
        <v>1.2504205709331899E-4</v>
      </c>
      <c r="K739" s="63">
        <v>2.8749647966613399E-11</v>
      </c>
      <c r="L739" s="63">
        <v>8.1310864544198101E-19</v>
      </c>
      <c r="M739" s="63">
        <v>8.9605832143147805E-28</v>
      </c>
      <c r="N739" s="62">
        <v>0.80579999999999996</v>
      </c>
      <c r="O739" s="62">
        <v>0.05</v>
      </c>
    </row>
    <row r="740" spans="1:15" ht="15.75" customHeight="1">
      <c r="A740" s="61">
        <v>6067009328</v>
      </c>
      <c r="B740" s="62">
        <v>0.02</v>
      </c>
      <c r="C740" s="62">
        <v>6022</v>
      </c>
      <c r="D740" s="62">
        <v>1260</v>
      </c>
      <c r="E740" s="62" t="s">
        <v>121</v>
      </c>
      <c r="F740" s="63">
        <v>1.3619007718037499E-16</v>
      </c>
      <c r="G740" s="63">
        <v>9.6531367879291E-9</v>
      </c>
      <c r="H740" s="62">
        <v>0</v>
      </c>
      <c r="I740" s="62">
        <v>0</v>
      </c>
      <c r="J740" s="62">
        <v>2.4618984875675299E-4</v>
      </c>
      <c r="K740" s="63">
        <v>2.6717959630015099E-11</v>
      </c>
      <c r="L740" s="63">
        <v>8.1263428904037197E-19</v>
      </c>
      <c r="M740" s="63">
        <v>8.9605817387456591E-28</v>
      </c>
      <c r="N740" s="62">
        <v>0.28839999999999999</v>
      </c>
      <c r="O740" s="62">
        <v>0</v>
      </c>
    </row>
    <row r="741" spans="1:15" ht="15.75" customHeight="1">
      <c r="A741" s="61">
        <v>6067009326</v>
      </c>
      <c r="B741" s="62">
        <v>0.02</v>
      </c>
      <c r="C741" s="62">
        <v>5117</v>
      </c>
      <c r="D741" s="62">
        <v>1855</v>
      </c>
      <c r="E741" s="62" t="s">
        <v>121</v>
      </c>
      <c r="F741" s="63">
        <v>1.9234808422792801E-16</v>
      </c>
      <c r="G741" s="63">
        <v>1.04630078442175E-8</v>
      </c>
      <c r="H741" s="62">
        <v>0</v>
      </c>
      <c r="I741" s="62">
        <v>0</v>
      </c>
      <c r="J741" s="62">
        <v>3.94126609895319E-4</v>
      </c>
      <c r="K741" s="63">
        <v>5.5734390106729601E-11</v>
      </c>
      <c r="L741" s="63">
        <v>1.62575097782239E-18</v>
      </c>
      <c r="M741" s="63">
        <v>1.7921164953472101E-27</v>
      </c>
      <c r="N741" s="62">
        <v>0.26269999999999999</v>
      </c>
      <c r="O741" s="62">
        <v>0</v>
      </c>
    </row>
    <row r="742" spans="1:15" ht="15.75" customHeight="1">
      <c r="A742" s="61">
        <v>6067009323</v>
      </c>
      <c r="B742" s="62">
        <v>0.02</v>
      </c>
      <c r="C742" s="62">
        <v>5605</v>
      </c>
      <c r="D742" s="62">
        <v>1428</v>
      </c>
      <c r="E742" s="62" t="s">
        <v>121</v>
      </c>
      <c r="F742" s="63">
        <v>7.8099795981333696E-12</v>
      </c>
      <c r="G742" s="63">
        <v>1.84524586758354E-6</v>
      </c>
      <c r="H742" s="62">
        <v>0</v>
      </c>
      <c r="I742" s="62">
        <v>0</v>
      </c>
      <c r="J742" s="62">
        <v>5.5211408036802599E-2</v>
      </c>
      <c r="K742" s="63">
        <v>1.7969888537738201E-6</v>
      </c>
      <c r="L742" s="63">
        <v>1.4840748008541599E-11</v>
      </c>
      <c r="M742" s="63">
        <v>2.5865776536639202E-18</v>
      </c>
      <c r="N742" s="62">
        <v>0.37090000000000001</v>
      </c>
      <c r="O742" s="62">
        <v>0</v>
      </c>
    </row>
    <row r="743" spans="1:15" ht="15.75" customHeight="1">
      <c r="A743" s="61">
        <v>6067009321</v>
      </c>
      <c r="B743" s="62">
        <v>0.02</v>
      </c>
      <c r="C743" s="62">
        <v>5975</v>
      </c>
      <c r="D743" s="62">
        <v>1798</v>
      </c>
      <c r="E743" s="62" t="s">
        <v>121</v>
      </c>
      <c r="F743" s="63">
        <v>9.9266909080713505E-10</v>
      </c>
      <c r="G743" s="63">
        <v>2.7006080864908301E-5</v>
      </c>
      <c r="H743" s="63">
        <v>1.4827994543931601E-7</v>
      </c>
      <c r="I743" s="62">
        <v>4.0340333291956796E-3</v>
      </c>
      <c r="J743" s="62">
        <v>0.97190959007377398</v>
      </c>
      <c r="K743" s="62">
        <v>2.7478597193636298E-4</v>
      </c>
      <c r="L743" s="63">
        <v>2.53729664150141E-9</v>
      </c>
      <c r="M743" s="63">
        <v>1.36973892577703E-16</v>
      </c>
      <c r="N743" s="62">
        <v>0.76329999999999998</v>
      </c>
      <c r="O743" s="62">
        <v>2.5000000000000001E-2</v>
      </c>
    </row>
    <row r="744" spans="1:15" ht="15.75" customHeight="1">
      <c r="A744" s="61">
        <v>6067009320</v>
      </c>
      <c r="B744" s="62">
        <v>0.02</v>
      </c>
      <c r="C744" s="62">
        <v>4688</v>
      </c>
      <c r="D744" s="62">
        <v>1311</v>
      </c>
      <c r="E744" s="62" t="s">
        <v>121</v>
      </c>
      <c r="F744" s="63">
        <v>8.0901781660106405E-12</v>
      </c>
      <c r="G744" s="63">
        <v>1.8027283372228001E-6</v>
      </c>
      <c r="H744" s="63">
        <v>1.8963377621128898E-9</v>
      </c>
      <c r="I744" s="62">
        <v>4.2255952224502297E-4</v>
      </c>
      <c r="J744" s="62">
        <v>4.9023200666496798E-2</v>
      </c>
      <c r="K744" s="63">
        <v>1.6908522800175801E-6</v>
      </c>
      <c r="L744" s="63">
        <v>3.6584421991877E-11</v>
      </c>
      <c r="M744" s="63">
        <v>2.4157701783355001E-17</v>
      </c>
      <c r="N744" s="62">
        <v>0.82940000000000003</v>
      </c>
      <c r="O744" s="62">
        <v>0.05</v>
      </c>
    </row>
    <row r="745" spans="1:15" ht="15.75" customHeight="1">
      <c r="A745" s="61">
        <v>6067009319</v>
      </c>
      <c r="B745" s="62">
        <v>0.02</v>
      </c>
      <c r="C745" s="62">
        <v>5588</v>
      </c>
      <c r="D745" s="62">
        <v>1487</v>
      </c>
      <c r="E745" s="62" t="s">
        <v>121</v>
      </c>
      <c r="F745" s="63">
        <v>2.6863577016687001E-12</v>
      </c>
      <c r="G745" s="63">
        <v>1.6980975104617699E-6</v>
      </c>
      <c r="H745" s="63">
        <v>3.7528417092311799E-10</v>
      </c>
      <c r="I745" s="62">
        <v>2.3722422221151001E-4</v>
      </c>
      <c r="J745" s="62">
        <v>5.2367209963332002E-2</v>
      </c>
      <c r="K745" s="63">
        <v>6.3709237215972497E-7</v>
      </c>
      <c r="L745" s="63">
        <v>4.19137594338962E-12</v>
      </c>
      <c r="M745" s="63">
        <v>2.0167061289389001E-18</v>
      </c>
      <c r="N745" s="62">
        <v>0.64910000000000001</v>
      </c>
      <c r="O745" s="62">
        <v>2.5000000000000001E-2</v>
      </c>
    </row>
    <row r="746" spans="1:15" ht="15.75" customHeight="1">
      <c r="A746" s="61">
        <v>6067009318</v>
      </c>
      <c r="B746" s="62">
        <v>0.02</v>
      </c>
      <c r="C746" s="62">
        <v>2497</v>
      </c>
      <c r="D746" s="62">
        <v>734</v>
      </c>
      <c r="E746" s="62" t="s">
        <v>121</v>
      </c>
      <c r="F746" s="63">
        <v>5.0098987992891203E-12</v>
      </c>
      <c r="G746" s="63">
        <v>1.8347945987350199E-6</v>
      </c>
      <c r="H746" s="63">
        <v>6.2548586509124698E-10</v>
      </c>
      <c r="I746" s="62">
        <v>2.2907410565206699E-4</v>
      </c>
      <c r="J746" s="62">
        <v>2.9201865382767998E-2</v>
      </c>
      <c r="K746" s="63">
        <v>6.1318788835605603E-7</v>
      </c>
      <c r="L746" s="63">
        <v>4.1881748871561497E-12</v>
      </c>
      <c r="M746" s="63">
        <v>2.0167045209721999E-18</v>
      </c>
      <c r="N746" s="62">
        <v>0.86599999999999999</v>
      </c>
      <c r="O746" s="62">
        <v>0.05</v>
      </c>
    </row>
    <row r="747" spans="1:15" ht="15.75" customHeight="1">
      <c r="A747" s="61">
        <v>6067009317</v>
      </c>
      <c r="B747" s="62">
        <v>0.02</v>
      </c>
      <c r="C747" s="62">
        <v>7182</v>
      </c>
      <c r="D747" s="62">
        <v>1905</v>
      </c>
      <c r="E747" s="62" t="s">
        <v>121</v>
      </c>
      <c r="F747" s="63">
        <v>6.6862672371660096E-12</v>
      </c>
      <c r="G747" s="63">
        <v>1.8283519452302299E-6</v>
      </c>
      <c r="H747" s="63">
        <v>1.20051928243316E-9</v>
      </c>
      <c r="I747" s="62">
        <v>3.2828059176608798E-4</v>
      </c>
      <c r="J747" s="62">
        <v>7.1458525202586706E-2</v>
      </c>
      <c r="K747" s="63">
        <v>2.0095553814633902E-6</v>
      </c>
      <c r="L747" s="63">
        <v>1.6238747669006801E-11</v>
      </c>
      <c r="M747" s="63">
        <v>3.25881356419935E-18</v>
      </c>
      <c r="N747" s="62">
        <v>0.52190000000000003</v>
      </c>
      <c r="O747" s="62">
        <v>2.5000000000000001E-2</v>
      </c>
    </row>
    <row r="748" spans="1:15" ht="15.75" customHeight="1">
      <c r="A748" s="61">
        <v>6067009316</v>
      </c>
      <c r="B748" s="62">
        <v>0.02</v>
      </c>
      <c r="C748" s="62">
        <v>4915</v>
      </c>
      <c r="D748" s="62">
        <v>1285</v>
      </c>
      <c r="E748" s="62" t="s">
        <v>121</v>
      </c>
      <c r="F748" s="63">
        <v>1.75198947485996E-10</v>
      </c>
      <c r="G748" s="63">
        <v>6.11528305429908E-6</v>
      </c>
      <c r="H748" s="63">
        <v>2.1527570672341701E-8</v>
      </c>
      <c r="I748" s="62">
        <v>7.5141540529699905E-4</v>
      </c>
      <c r="J748" s="62">
        <v>0.15885435861053199</v>
      </c>
      <c r="K748" s="63">
        <v>3.5003357884027098E-5</v>
      </c>
      <c r="L748" s="63">
        <v>3.2226845198804799E-10</v>
      </c>
      <c r="M748" s="63">
        <v>1.84406158922696E-17</v>
      </c>
      <c r="N748" s="62">
        <v>0.64190000000000003</v>
      </c>
      <c r="O748" s="62">
        <v>2.5000000000000001E-2</v>
      </c>
    </row>
    <row r="749" spans="1:15" ht="15.75" customHeight="1">
      <c r="A749" s="61">
        <v>6067009314</v>
      </c>
      <c r="B749" s="62">
        <v>0.02</v>
      </c>
      <c r="C749" s="62">
        <v>6350</v>
      </c>
      <c r="D749" s="62">
        <v>1567</v>
      </c>
      <c r="E749" s="62" t="s">
        <v>121</v>
      </c>
      <c r="F749" s="63">
        <v>2.6367516341697901E-14</v>
      </c>
      <c r="G749" s="63">
        <v>7.5119511543027303E-8</v>
      </c>
      <c r="H749" s="63">
        <v>4.1858432192445396E-12</v>
      </c>
      <c r="I749" s="63">
        <v>1.1925222457455601E-5</v>
      </c>
      <c r="J749" s="62">
        <v>2.4334376186724901E-3</v>
      </c>
      <c r="K749" s="63">
        <v>6.5704319302110999E-9</v>
      </c>
      <c r="L749" s="63">
        <v>2.6407785853424101E-16</v>
      </c>
      <c r="M749" s="63">
        <v>2.3361721000204599E-26</v>
      </c>
      <c r="N749" s="62">
        <v>0.79310000000000003</v>
      </c>
      <c r="O749" s="62">
        <v>2.5000000000000001E-2</v>
      </c>
    </row>
    <row r="750" spans="1:15" ht="15.75" customHeight="1">
      <c r="A750" s="61">
        <v>6067009312</v>
      </c>
      <c r="B750" s="62">
        <v>0.02</v>
      </c>
      <c r="C750" s="62">
        <v>7749</v>
      </c>
      <c r="D750" s="62">
        <v>1799</v>
      </c>
      <c r="E750" s="62" t="s">
        <v>121</v>
      </c>
      <c r="F750" s="63">
        <v>2.99761111574462E-16</v>
      </c>
      <c r="G750" s="63">
        <v>1.14566450613443E-8</v>
      </c>
      <c r="H750" s="63">
        <v>5.8071221339762594E-14</v>
      </c>
      <c r="I750" s="63">
        <v>2.2194385645089198E-6</v>
      </c>
      <c r="J750" s="62">
        <v>4.1943765950646001E-4</v>
      </c>
      <c r="K750" s="63">
        <v>8.4419246039728795E-11</v>
      </c>
      <c r="L750" s="63">
        <v>2.4388567093709298E-18</v>
      </c>
      <c r="M750" s="63">
        <v>2.6881748167783199E-27</v>
      </c>
      <c r="N750" s="62">
        <v>0.79949999999999999</v>
      </c>
      <c r="O750" s="62">
        <v>2.5000000000000001E-2</v>
      </c>
    </row>
    <row r="751" spans="1:15" ht="15.75" customHeight="1">
      <c r="A751" s="61">
        <v>6067009311</v>
      </c>
      <c r="B751" s="62">
        <v>0.02</v>
      </c>
      <c r="C751" s="62">
        <v>6750</v>
      </c>
      <c r="D751" s="62">
        <v>1881</v>
      </c>
      <c r="E751" s="62" t="s">
        <v>121</v>
      </c>
      <c r="F751" s="63">
        <v>1.3758183187031199E-14</v>
      </c>
      <c r="G751" s="63">
        <v>4.4544219847569998E-8</v>
      </c>
      <c r="H751" s="63">
        <v>2.3216934128115199E-12</v>
      </c>
      <c r="I751" s="63">
        <v>7.5168370992774403E-6</v>
      </c>
      <c r="J751" s="62">
        <v>1.7084465941546701E-3</v>
      </c>
      <c r="K751" s="63">
        <v>4.0590856560093498E-9</v>
      </c>
      <c r="L751" s="63">
        <v>1.6251001209863299E-16</v>
      </c>
      <c r="M751" s="63">
        <v>1.6168130667523299E-26</v>
      </c>
      <c r="N751" s="62">
        <v>0.71989999999999998</v>
      </c>
      <c r="O751" s="62">
        <v>2.5000000000000001E-2</v>
      </c>
    </row>
    <row r="752" spans="1:15" ht="15.75" customHeight="1">
      <c r="A752" s="61">
        <v>6067009310</v>
      </c>
      <c r="B752" s="62">
        <v>0.02</v>
      </c>
      <c r="C752" s="62">
        <v>7303</v>
      </c>
      <c r="D752" s="62">
        <v>2348</v>
      </c>
      <c r="E752" s="62" t="s">
        <v>121</v>
      </c>
      <c r="F752" s="63">
        <v>1.9192074514054902E-15</v>
      </c>
      <c r="G752" s="63">
        <v>1.6561392746851701E-8</v>
      </c>
      <c r="H752" s="63">
        <v>3.50399300440357E-13</v>
      </c>
      <c r="I752" s="63">
        <v>3.0236962807564601E-6</v>
      </c>
      <c r="J752" s="62">
        <v>8.8004422773036101E-4</v>
      </c>
      <c r="K752" s="63">
        <v>7.8448596758578E-10</v>
      </c>
      <c r="L752" s="63">
        <v>6.2719579432053404E-17</v>
      </c>
      <c r="M752" s="63">
        <v>8.3005206336513598E-26</v>
      </c>
      <c r="N752" s="62">
        <v>0.66249999999999998</v>
      </c>
      <c r="O752" s="62">
        <v>2.5000000000000001E-2</v>
      </c>
    </row>
    <row r="753" spans="1:15" ht="15.75" customHeight="1">
      <c r="A753" s="61">
        <v>6067009309</v>
      </c>
      <c r="B753" s="62">
        <v>0.02</v>
      </c>
      <c r="C753" s="62">
        <v>2424</v>
      </c>
      <c r="D753" s="62">
        <v>906</v>
      </c>
      <c r="E753" s="62" t="s">
        <v>121</v>
      </c>
      <c r="F753" s="63">
        <v>1.4102854433277901E-9</v>
      </c>
      <c r="G753" s="63">
        <v>3.76870761587606E-5</v>
      </c>
      <c r="H753" s="63">
        <v>8.5463297865663895E-8</v>
      </c>
      <c r="I753" s="62">
        <v>2.28383681522089E-3</v>
      </c>
      <c r="J753" s="62">
        <v>0.77119326511803998</v>
      </c>
      <c r="K753" s="62">
        <v>2.2197605830888201E-4</v>
      </c>
      <c r="L753" s="63">
        <v>2.0488329518768302E-9</v>
      </c>
      <c r="M753" s="63">
        <v>1.1143203845468299E-16</v>
      </c>
      <c r="N753" s="62">
        <v>0.75690000000000002</v>
      </c>
      <c r="O753" s="62">
        <v>2.5000000000000001E-2</v>
      </c>
    </row>
    <row r="754" spans="1:15" ht="15.75" customHeight="1">
      <c r="A754" s="61">
        <v>6067009308</v>
      </c>
      <c r="B754" s="62">
        <v>0.02</v>
      </c>
      <c r="C754" s="62">
        <v>6197</v>
      </c>
      <c r="D754" s="62">
        <v>1817</v>
      </c>
      <c r="E754" s="62" t="s">
        <v>121</v>
      </c>
      <c r="F754" s="63">
        <v>1.16633367803335E-11</v>
      </c>
      <c r="G754" s="63">
        <v>1.9548043965343801E-6</v>
      </c>
      <c r="H754" s="63">
        <v>1.80694245069317E-9</v>
      </c>
      <c r="I754" s="62">
        <v>3.0284807113308899E-4</v>
      </c>
      <c r="J754" s="62">
        <v>7.5390545396596897E-2</v>
      </c>
      <c r="K754" s="63">
        <v>3.45813880661139E-6</v>
      </c>
      <c r="L754" s="63">
        <v>5.1421832367479698E-11</v>
      </c>
      <c r="M754" s="63">
        <v>2.67442778273522E-17</v>
      </c>
      <c r="N754" s="62">
        <v>0.63360000000000005</v>
      </c>
      <c r="O754" s="62">
        <v>2.5000000000000001E-2</v>
      </c>
    </row>
    <row r="755" spans="1:15" ht="15.75" customHeight="1">
      <c r="A755" s="61">
        <v>6067009307</v>
      </c>
      <c r="B755" s="62">
        <v>0.02</v>
      </c>
      <c r="C755" s="62">
        <v>5436</v>
      </c>
      <c r="D755" s="62">
        <v>1453</v>
      </c>
      <c r="E755" s="62" t="s">
        <v>121</v>
      </c>
      <c r="F755" s="63">
        <v>2.8458708926188199E-15</v>
      </c>
      <c r="G755" s="63">
        <v>1.8253040374195099E-8</v>
      </c>
      <c r="H755" s="63">
        <v>3.8675385430689801E-13</v>
      </c>
      <c r="I755" s="63">
        <v>2.4805881868531199E-6</v>
      </c>
      <c r="J755" s="62">
        <v>5.5768351505305902E-4</v>
      </c>
      <c r="K755" s="63">
        <v>6.6884177233142899E-10</v>
      </c>
      <c r="L755" s="63">
        <v>5.9467126851634095E-17</v>
      </c>
      <c r="M755" s="63">
        <v>7.9420973050664996E-26</v>
      </c>
      <c r="N755" s="62">
        <v>0.54190000000000005</v>
      </c>
      <c r="O755" s="62">
        <v>2.5000000000000001E-2</v>
      </c>
    </row>
    <row r="756" spans="1:15" ht="15.75" customHeight="1">
      <c r="A756" s="61">
        <v>6067009201</v>
      </c>
      <c r="B756" s="62">
        <v>0.02</v>
      </c>
      <c r="C756" s="62">
        <v>6781</v>
      </c>
      <c r="D756" s="62">
        <v>3150</v>
      </c>
      <c r="E756" s="62" t="s">
        <v>121</v>
      </c>
      <c r="F756" s="63">
        <v>1.78479599448549E-13</v>
      </c>
      <c r="G756" s="63">
        <v>4.5275363500136E-7</v>
      </c>
      <c r="H756" s="63">
        <v>3.0256754096515202E-11</v>
      </c>
      <c r="I756" s="63">
        <v>7.6753059973605606E-5</v>
      </c>
      <c r="J756" s="62">
        <v>5.1021380460664803E-2</v>
      </c>
      <c r="K756" s="63">
        <v>1.5471635680336299E-7</v>
      </c>
      <c r="L756" s="63">
        <v>6.2926612494949797E-15</v>
      </c>
      <c r="M756" s="63">
        <v>6.7827107271058903E-25</v>
      </c>
      <c r="N756" s="62">
        <v>0.7843</v>
      </c>
      <c r="O756" s="62">
        <v>2.5000000000000001E-2</v>
      </c>
    </row>
    <row r="757" spans="1:15" ht="15.75" customHeight="1">
      <c r="A757" s="61">
        <v>6067009112</v>
      </c>
      <c r="B757" s="62">
        <v>0.02</v>
      </c>
      <c r="C757" s="62">
        <v>3690</v>
      </c>
      <c r="D757" s="62">
        <v>961</v>
      </c>
      <c r="E757" s="62" t="s">
        <v>121</v>
      </c>
      <c r="F757" s="63">
        <v>1.0425854539303501E-11</v>
      </c>
      <c r="G757" s="63">
        <v>1.8286108321139201E-6</v>
      </c>
      <c r="H757" s="63">
        <v>9.6178508125074801E-10</v>
      </c>
      <c r="I757" s="62">
        <v>1.6868934926251E-4</v>
      </c>
      <c r="J757" s="62">
        <v>3.9089742502868098E-2</v>
      </c>
      <c r="K757" s="63">
        <v>1.71292777158703E-6</v>
      </c>
      <c r="L757" s="63">
        <v>3.6587644291627097E-11</v>
      </c>
      <c r="M757" s="63">
        <v>2.4157703392393899E-17</v>
      </c>
      <c r="N757" s="62">
        <v>0.74029999999999996</v>
      </c>
      <c r="O757" s="62">
        <v>2.5000000000000001E-2</v>
      </c>
    </row>
    <row r="758" spans="1:15" ht="15.75" customHeight="1">
      <c r="A758" s="61">
        <v>6067009111</v>
      </c>
      <c r="B758" s="62">
        <v>0.02</v>
      </c>
      <c r="C758" s="62">
        <v>5800</v>
      </c>
      <c r="D758" s="62">
        <v>1420</v>
      </c>
      <c r="E758" s="62" t="s">
        <v>121</v>
      </c>
      <c r="F758" s="63">
        <v>9.4192234073617902E-12</v>
      </c>
      <c r="G758" s="63">
        <v>1.9492207648385201E-6</v>
      </c>
      <c r="H758" s="63">
        <v>1.3657873940674599E-9</v>
      </c>
      <c r="I758" s="62">
        <v>2.82637010901585E-4</v>
      </c>
      <c r="J758" s="62">
        <v>5.7208788505539003E-2</v>
      </c>
      <c r="K758" s="63">
        <v>2.1249627173537902E-6</v>
      </c>
      <c r="L758" s="63">
        <v>3.9380747765987299E-11</v>
      </c>
      <c r="M758" s="63">
        <v>2.5502173607638101E-17</v>
      </c>
      <c r="N758" s="62">
        <v>0.73119999999999996</v>
      </c>
      <c r="O758" s="62">
        <v>2.5000000000000001E-2</v>
      </c>
    </row>
    <row r="759" spans="1:15" ht="15.75" customHeight="1">
      <c r="A759" s="61">
        <v>6067009110</v>
      </c>
      <c r="B759" s="62">
        <v>0.02</v>
      </c>
      <c r="C759" s="62">
        <v>1873</v>
      </c>
      <c r="D759" s="62">
        <v>182</v>
      </c>
      <c r="E759" s="62" t="s">
        <v>121</v>
      </c>
      <c r="F759" s="63">
        <v>5.82337499206981E-11</v>
      </c>
      <c r="G759" s="63">
        <v>3.8876475329207899E-6</v>
      </c>
      <c r="H759" s="63">
        <v>5.4535906800733702E-9</v>
      </c>
      <c r="I759" s="62">
        <v>3.6407819145803198E-4</v>
      </c>
      <c r="J759" s="62">
        <v>1.65073951664516E-2</v>
      </c>
      <c r="K759" s="63">
        <v>1.9006955404843999E-6</v>
      </c>
      <c r="L759" s="63">
        <v>3.7982529653666897E-11</v>
      </c>
      <c r="M759" s="63">
        <v>2.4829937694074999E-17</v>
      </c>
      <c r="N759" s="62">
        <v>0.90939999999999999</v>
      </c>
      <c r="O759" s="62">
        <v>0.05</v>
      </c>
    </row>
    <row r="760" spans="1:15" ht="15.75" customHeight="1">
      <c r="A760" s="61">
        <v>6075025900</v>
      </c>
      <c r="B760" s="62">
        <v>0.02</v>
      </c>
      <c r="C760" s="62">
        <v>4537</v>
      </c>
      <c r="D760" s="62">
        <v>287</v>
      </c>
      <c r="E760" s="62" t="s">
        <v>121</v>
      </c>
      <c r="F760" s="63">
        <v>7.1692298133517004E-14</v>
      </c>
      <c r="G760" s="63">
        <v>1.3547804261517501E-6</v>
      </c>
      <c r="H760" s="63">
        <v>8.1316989157941595E-12</v>
      </c>
      <c r="I760" s="62">
        <v>1.5366596983626201E-4</v>
      </c>
      <c r="J760" s="62">
        <v>8.9993433541705106E-3</v>
      </c>
      <c r="K760" s="63">
        <v>3.6632867543667599E-9</v>
      </c>
      <c r="L760" s="63">
        <v>6.8283290867995101E-17</v>
      </c>
      <c r="M760" s="63">
        <v>8.4886199899005609E-28</v>
      </c>
      <c r="N760" s="62">
        <v>0.61180000000000001</v>
      </c>
      <c r="O760" s="62">
        <v>2.5000000000000001E-2</v>
      </c>
    </row>
    <row r="761" spans="1:15" ht="15.75" customHeight="1">
      <c r="A761" s="61">
        <v>6081600600</v>
      </c>
      <c r="B761" s="62">
        <v>0.02</v>
      </c>
      <c r="C761" s="62">
        <v>5464</v>
      </c>
      <c r="D761" s="62">
        <v>373</v>
      </c>
      <c r="E761" s="62" t="s">
        <v>121</v>
      </c>
      <c r="F761" s="63">
        <v>2.29378652252999E-11</v>
      </c>
      <c r="G761" s="63">
        <v>2.12494399052151E-6</v>
      </c>
      <c r="H761" s="63">
        <v>3.1333123897759601E-9</v>
      </c>
      <c r="I761" s="62">
        <v>2.90267349105239E-4</v>
      </c>
      <c r="J761" s="62">
        <v>2.03170869157135E-2</v>
      </c>
      <c r="K761" s="63">
        <v>1.68564344728662E-6</v>
      </c>
      <c r="L761" s="63">
        <v>3.6584361034452197E-11</v>
      </c>
      <c r="M761" s="63">
        <v>2.4157701782878502E-17</v>
      </c>
      <c r="N761" s="62">
        <v>0.52470000000000006</v>
      </c>
      <c r="O761" s="62">
        <v>2.5000000000000001E-2</v>
      </c>
    </row>
    <row r="762" spans="1:15" ht="15.75" customHeight="1">
      <c r="A762" s="61">
        <v>6075026002</v>
      </c>
      <c r="B762" s="62">
        <v>0.02</v>
      </c>
      <c r="C762" s="62">
        <v>3282</v>
      </c>
      <c r="D762" s="62">
        <v>174</v>
      </c>
      <c r="E762" s="62" t="s">
        <v>121</v>
      </c>
      <c r="F762" s="63">
        <v>4.0967340142940898E-11</v>
      </c>
      <c r="G762" s="63">
        <v>2.55782740570003E-6</v>
      </c>
      <c r="H762" s="63">
        <v>3.3613702587282998E-9</v>
      </c>
      <c r="I762" s="62">
        <v>2.0986973863768699E-4</v>
      </c>
      <c r="J762" s="62">
        <v>9.3854551370304903E-3</v>
      </c>
      <c r="K762" s="63">
        <v>1.15603168364925E-6</v>
      </c>
      <c r="L762" s="63">
        <v>1.06492421292214E-11</v>
      </c>
      <c r="M762" s="63">
        <v>5.6987152337064305E-19</v>
      </c>
      <c r="N762" s="62">
        <v>0.64190000000000003</v>
      </c>
      <c r="O762" s="62">
        <v>2.5000000000000001E-2</v>
      </c>
    </row>
    <row r="763" spans="1:15" ht="15.75" customHeight="1">
      <c r="A763" s="61">
        <v>6085503218</v>
      </c>
      <c r="B763" s="62">
        <v>0.02</v>
      </c>
      <c r="C763" s="62">
        <v>4359</v>
      </c>
      <c r="D763" s="62">
        <v>538</v>
      </c>
      <c r="E763" s="62" t="s">
        <v>121</v>
      </c>
      <c r="F763" s="63">
        <v>3.8357141824798302E-15</v>
      </c>
      <c r="G763" s="63">
        <v>2.10028028950725E-8</v>
      </c>
      <c r="H763" s="63">
        <v>8.3599390607147801E-13</v>
      </c>
      <c r="I763" s="63">
        <v>4.5775608909810499E-6</v>
      </c>
      <c r="J763" s="62">
        <v>2.3562502444955799E-4</v>
      </c>
      <c r="K763" s="63">
        <v>3.3101307762130003E-10</v>
      </c>
      <c r="L763" s="63">
        <v>4.6465763291275398E-17</v>
      </c>
      <c r="M763" s="63">
        <v>7.6730006721235599E-26</v>
      </c>
      <c r="N763" s="62">
        <v>0.92989999999999995</v>
      </c>
      <c r="O763" s="62">
        <v>0.05</v>
      </c>
    </row>
    <row r="764" spans="1:15" ht="15.75" customHeight="1">
      <c r="A764" s="61">
        <v>6085504507</v>
      </c>
      <c r="B764" s="62">
        <v>0.02</v>
      </c>
      <c r="C764" s="62">
        <v>5973</v>
      </c>
      <c r="D764" s="62">
        <v>1439</v>
      </c>
      <c r="E764" s="62" t="s">
        <v>121</v>
      </c>
      <c r="F764" s="63">
        <v>1.6738010607294101E-15</v>
      </c>
      <c r="G764" s="63">
        <v>1.5850659375951399E-8</v>
      </c>
      <c r="H764" s="63">
        <v>2.4994034339341901E-13</v>
      </c>
      <c r="I764" s="63">
        <v>2.3668997113139401E-6</v>
      </c>
      <c r="J764" s="62">
        <v>4.7880763102035401E-4</v>
      </c>
      <c r="K764" s="63">
        <v>3.8893080563214899E-10</v>
      </c>
      <c r="L764" s="63">
        <v>4.8091992990046102E-17</v>
      </c>
      <c r="M764" s="63">
        <v>7.8522123364166397E-26</v>
      </c>
      <c r="N764" s="62">
        <v>0.57779999999999998</v>
      </c>
      <c r="O764" s="62">
        <v>2.5000000000000001E-2</v>
      </c>
    </row>
    <row r="765" spans="1:15" ht="15.75" customHeight="1">
      <c r="A765" s="61">
        <v>6085504506</v>
      </c>
      <c r="B765" s="62">
        <v>0.02</v>
      </c>
      <c r="C765" s="62">
        <v>6951</v>
      </c>
      <c r="D765" s="62">
        <v>1236</v>
      </c>
      <c r="E765" s="62" t="s">
        <v>121</v>
      </c>
      <c r="F765" s="63">
        <v>5.5601877106520198E-13</v>
      </c>
      <c r="G765" s="63">
        <v>1.3676248584171099E-6</v>
      </c>
      <c r="H765" s="62">
        <v>0</v>
      </c>
      <c r="I765" s="62">
        <v>0</v>
      </c>
      <c r="J765" s="62">
        <v>3.6913562583549303E-2</v>
      </c>
      <c r="K765" s="63">
        <v>1.15442537739838E-7</v>
      </c>
      <c r="L765" s="63">
        <v>4.6893398476671101E-15</v>
      </c>
      <c r="M765" s="63">
        <v>4.4525285551398195E-25</v>
      </c>
      <c r="N765" s="62">
        <v>0.44119999999999998</v>
      </c>
      <c r="O765" s="62">
        <v>0</v>
      </c>
    </row>
    <row r="766" spans="1:15" ht="15.75" customHeight="1">
      <c r="A766" s="61">
        <v>6085504505</v>
      </c>
      <c r="B766" s="62">
        <v>0.02</v>
      </c>
      <c r="C766" s="62">
        <v>11204</v>
      </c>
      <c r="D766" s="62">
        <v>1105</v>
      </c>
      <c r="E766" s="62" t="s">
        <v>121</v>
      </c>
      <c r="F766" s="63">
        <v>3.7353514114484699E-14</v>
      </c>
      <c r="G766" s="63">
        <v>1.0509976385284E-7</v>
      </c>
      <c r="H766" s="62">
        <v>0</v>
      </c>
      <c r="I766" s="62">
        <v>0</v>
      </c>
      <c r="J766" s="62">
        <v>2.6405152820276299E-3</v>
      </c>
      <c r="K766" s="63">
        <v>7.2189770893192398E-9</v>
      </c>
      <c r="L766" s="63">
        <v>2.8926793732880702E-16</v>
      </c>
      <c r="M766" s="63">
        <v>2.7847595485149902E-26</v>
      </c>
      <c r="N766" s="62">
        <v>0.31780000000000003</v>
      </c>
      <c r="O766" s="62">
        <v>0</v>
      </c>
    </row>
    <row r="767" spans="1:15" ht="15.75" customHeight="1">
      <c r="A767" s="61">
        <v>6085504414</v>
      </c>
      <c r="B767" s="62">
        <v>0.02</v>
      </c>
      <c r="C767" s="62">
        <v>5059</v>
      </c>
      <c r="D767" s="62">
        <v>1409</v>
      </c>
      <c r="E767" s="62" t="s">
        <v>121</v>
      </c>
      <c r="F767" s="63">
        <v>6.35309673577564E-16</v>
      </c>
      <c r="G767" s="63">
        <v>1.45310213567835E-8</v>
      </c>
      <c r="H767" s="62">
        <v>0</v>
      </c>
      <c r="I767" s="62">
        <v>0</v>
      </c>
      <c r="J767" s="62">
        <v>4.1688077524417301E-4</v>
      </c>
      <c r="K767" s="63">
        <v>1.4020305436612199E-10</v>
      </c>
      <c r="L767" s="63">
        <v>4.0646140424691203E-18</v>
      </c>
      <c r="M767" s="63">
        <v>4.4802913121314997E-27</v>
      </c>
      <c r="N767" s="62">
        <v>0.32390000000000002</v>
      </c>
      <c r="O767" s="62">
        <v>0</v>
      </c>
    </row>
    <row r="768" spans="1:15" ht="15.75" customHeight="1">
      <c r="A768" s="61">
        <v>6085504413</v>
      </c>
      <c r="B768" s="62">
        <v>0.02</v>
      </c>
      <c r="C768" s="62">
        <v>1906</v>
      </c>
      <c r="D768" s="62">
        <v>362</v>
      </c>
      <c r="E768" s="62" t="s">
        <v>121</v>
      </c>
      <c r="F768" s="63">
        <v>4.9857655711533696E-16</v>
      </c>
      <c r="G768" s="63">
        <v>1.3726739949345799E-8</v>
      </c>
      <c r="H768" s="63">
        <v>2.3757172946545799E-14</v>
      </c>
      <c r="I768" s="63">
        <v>6.5407915858632797E-7</v>
      </c>
      <c r="J768" s="62">
        <v>1.0337967482796999E-4</v>
      </c>
      <c r="K768" s="63">
        <v>2.8883902977775801E-11</v>
      </c>
      <c r="L768" s="63">
        <v>8.1311277876696102E-19</v>
      </c>
      <c r="M768" s="63">
        <v>8.9605832145288595E-28</v>
      </c>
      <c r="N768" s="62">
        <v>0.60319999999999996</v>
      </c>
      <c r="O768" s="62">
        <v>2.5000000000000001E-2</v>
      </c>
    </row>
    <row r="769" spans="1:15" ht="15.75" customHeight="1">
      <c r="A769" s="61">
        <v>6085504410</v>
      </c>
      <c r="B769" s="62">
        <v>0.02</v>
      </c>
      <c r="C769" s="62">
        <v>4282</v>
      </c>
      <c r="D769" s="62">
        <v>945</v>
      </c>
      <c r="E769" s="62" t="s">
        <v>121</v>
      </c>
      <c r="F769" s="63">
        <v>2.3959781031146799E-15</v>
      </c>
      <c r="G769" s="63">
        <v>1.7216056134192801E-8</v>
      </c>
      <c r="H769" s="63">
        <v>2.5648945593842598E-13</v>
      </c>
      <c r="I769" s="63">
        <v>1.8429788091653401E-6</v>
      </c>
      <c r="J769" s="62">
        <v>3.3422499849287501E-4</v>
      </c>
      <c r="K769" s="63">
        <v>3.57802070919464E-10</v>
      </c>
      <c r="L769" s="63">
        <v>4.7278401264969301E-17</v>
      </c>
      <c r="M769" s="63">
        <v>7.7626064895121298E-26</v>
      </c>
      <c r="N769" s="62">
        <v>0.62380000000000002</v>
      </c>
      <c r="O769" s="62">
        <v>2.5000000000000001E-2</v>
      </c>
    </row>
    <row r="770" spans="1:15" ht="15.75" customHeight="1">
      <c r="A770" s="61">
        <v>6085504323</v>
      </c>
      <c r="B770" s="62">
        <v>0.02</v>
      </c>
      <c r="C770" s="62">
        <v>5738</v>
      </c>
      <c r="D770" s="62">
        <v>1151</v>
      </c>
      <c r="E770" s="62" t="s">
        <v>121</v>
      </c>
      <c r="F770" s="63">
        <v>2.1259420307877802E-15</v>
      </c>
      <c r="G770" s="63">
        <v>1.7660398335245799E-8</v>
      </c>
      <c r="H770" s="63">
        <v>3.0496638431650701E-13</v>
      </c>
      <c r="I770" s="63">
        <v>2.5333841411910099E-6</v>
      </c>
      <c r="J770" s="62">
        <v>4.1779444452844197E-4</v>
      </c>
      <c r="K770" s="63">
        <v>3.8687298298651597E-10</v>
      </c>
      <c r="L770" s="63">
        <v>4.8091518690734803E-17</v>
      </c>
      <c r="M770" s="63">
        <v>7.8522123216613697E-26</v>
      </c>
      <c r="N770" s="62">
        <v>0.59530000000000005</v>
      </c>
      <c r="O770" s="62">
        <v>2.5000000000000001E-2</v>
      </c>
    </row>
    <row r="771" spans="1:15" ht="15.75" customHeight="1">
      <c r="A771" s="61">
        <v>6085504322</v>
      </c>
      <c r="B771" s="62">
        <v>0.02</v>
      </c>
      <c r="C771" s="62">
        <v>5505</v>
      </c>
      <c r="D771" s="62">
        <v>614</v>
      </c>
      <c r="E771" s="62" t="s">
        <v>121</v>
      </c>
      <c r="F771" s="63">
        <v>1.0033368606713E-13</v>
      </c>
      <c r="G771" s="63">
        <v>2.5954847586574702E-7</v>
      </c>
      <c r="H771" s="62">
        <v>0</v>
      </c>
      <c r="I771" s="62">
        <v>0</v>
      </c>
      <c r="J771" s="62">
        <v>4.7964906087253597E-3</v>
      </c>
      <c r="K771" s="63">
        <v>1.42629450201396E-8</v>
      </c>
      <c r="L771" s="63">
        <v>6.0712257987323698E-16</v>
      </c>
      <c r="M771" s="63">
        <v>1.24357881728634E-25</v>
      </c>
      <c r="N771" s="62">
        <v>0.32279999999999998</v>
      </c>
      <c r="O771" s="62">
        <v>0</v>
      </c>
    </row>
    <row r="772" spans="1:15" ht="15.75" customHeight="1">
      <c r="A772" s="61">
        <v>6085504321</v>
      </c>
      <c r="B772" s="62">
        <v>0.02</v>
      </c>
      <c r="C772" s="62">
        <v>5419</v>
      </c>
      <c r="D772" s="62">
        <v>1291</v>
      </c>
      <c r="E772" s="62" t="s">
        <v>121</v>
      </c>
      <c r="F772" s="63">
        <v>1.5588712654527301E-14</v>
      </c>
      <c r="G772" s="63">
        <v>4.9854412066501797E-8</v>
      </c>
      <c r="H772" s="62">
        <v>0</v>
      </c>
      <c r="I772" s="62">
        <v>0</v>
      </c>
      <c r="J772" s="62">
        <v>1.3358709890565999E-3</v>
      </c>
      <c r="K772" s="63">
        <v>3.2131297645153501E-9</v>
      </c>
      <c r="L772" s="63">
        <v>1.28383189297883E-16</v>
      </c>
      <c r="M772" s="63">
        <v>1.3471581165338901E-26</v>
      </c>
      <c r="N772" s="62">
        <v>0.48949999999999999</v>
      </c>
      <c r="O772" s="62">
        <v>0</v>
      </c>
    </row>
    <row r="773" spans="1:15" ht="15.75" customHeight="1">
      <c r="A773" s="61">
        <v>6085504320</v>
      </c>
      <c r="B773" s="62">
        <v>0.02</v>
      </c>
      <c r="C773" s="62">
        <v>2866</v>
      </c>
      <c r="D773" s="62">
        <v>849</v>
      </c>
      <c r="E773" s="62" t="s">
        <v>121</v>
      </c>
      <c r="F773" s="63">
        <v>2.6129358474499399E-14</v>
      </c>
      <c r="G773" s="63">
        <v>7.4343912181000703E-8</v>
      </c>
      <c r="H773" s="63">
        <v>1.8721685346978801E-12</v>
      </c>
      <c r="I773" s="63">
        <v>5.3267413077687004E-6</v>
      </c>
      <c r="J773" s="62">
        <v>1.2623557722663901E-3</v>
      </c>
      <c r="K773" s="63">
        <v>3.4128903971900599E-9</v>
      </c>
      <c r="L773" s="63">
        <v>1.3732041656060001E-16</v>
      </c>
      <c r="M773" s="63">
        <v>1.1682256330198699E-26</v>
      </c>
      <c r="N773" s="62">
        <v>0.52070000000000005</v>
      </c>
      <c r="O773" s="62">
        <v>2.5000000000000001E-2</v>
      </c>
    </row>
    <row r="774" spans="1:15" ht="15.75" customHeight="1">
      <c r="A774" s="61">
        <v>6085504318</v>
      </c>
      <c r="B774" s="62">
        <v>0.02</v>
      </c>
      <c r="C774" s="62">
        <v>7427</v>
      </c>
      <c r="D774" s="62">
        <v>2005</v>
      </c>
      <c r="E774" s="62" t="s">
        <v>121</v>
      </c>
      <c r="F774" s="63">
        <v>8.9601900256398503E-13</v>
      </c>
      <c r="G774" s="63">
        <v>2.1986186788574699E-6</v>
      </c>
      <c r="H774" s="63">
        <v>1.66368328301068E-10</v>
      </c>
      <c r="I774" s="62">
        <v>4.0822852319685998E-4</v>
      </c>
      <c r="J774" s="62">
        <v>0.123184261249683</v>
      </c>
      <c r="K774" s="63">
        <v>3.8617128332378202E-7</v>
      </c>
      <c r="L774" s="63">
        <v>1.5573214327749901E-14</v>
      </c>
      <c r="M774" s="63">
        <v>1.2421713889072301E-24</v>
      </c>
      <c r="N774" s="62">
        <v>0.69299999999999995</v>
      </c>
      <c r="O774" s="62">
        <v>2.5000000000000001E-2</v>
      </c>
    </row>
    <row r="775" spans="1:15" ht="15.75" customHeight="1">
      <c r="A775" s="61">
        <v>6085504317</v>
      </c>
      <c r="B775" s="62">
        <v>0.02</v>
      </c>
      <c r="C775" s="62">
        <v>4312</v>
      </c>
      <c r="D775" s="62">
        <v>1211</v>
      </c>
      <c r="E775" s="62" t="s">
        <v>121</v>
      </c>
      <c r="F775" s="63">
        <v>5.1059753825556202E-14</v>
      </c>
      <c r="G775" s="63">
        <v>1.3642958565804001E-7</v>
      </c>
      <c r="H775" s="62">
        <v>0</v>
      </c>
      <c r="I775" s="62">
        <v>0</v>
      </c>
      <c r="J775" s="62">
        <v>3.3598018725109801E-3</v>
      </c>
      <c r="K775" s="63">
        <v>9.6725536090096396E-9</v>
      </c>
      <c r="L775" s="63">
        <v>3.8920955780691501E-16</v>
      </c>
      <c r="M775" s="63">
        <v>3.3249069174913298E-26</v>
      </c>
      <c r="N775" s="62">
        <v>0.38729999999999998</v>
      </c>
      <c r="O775" s="62">
        <v>0</v>
      </c>
    </row>
    <row r="776" spans="1:15" ht="15.75" customHeight="1">
      <c r="A776" s="61">
        <v>6085504316</v>
      </c>
      <c r="B776" s="62">
        <v>0.02</v>
      </c>
      <c r="C776" s="62">
        <v>4902</v>
      </c>
      <c r="D776" s="62">
        <v>1149</v>
      </c>
      <c r="E776" s="62" t="s">
        <v>121</v>
      </c>
      <c r="F776" s="63">
        <v>3.1345923532653902E-16</v>
      </c>
      <c r="G776" s="63">
        <v>1.14634964972466E-8</v>
      </c>
      <c r="H776" s="62">
        <v>0</v>
      </c>
      <c r="I776" s="62">
        <v>0</v>
      </c>
      <c r="J776" s="62">
        <v>2.6389042619066601E-4</v>
      </c>
      <c r="K776" s="63">
        <v>5.5506496296307202E-11</v>
      </c>
      <c r="L776" s="63">
        <v>1.6257437152752999E-18</v>
      </c>
      <c r="M776" s="63">
        <v>1.7921164953203899E-27</v>
      </c>
      <c r="N776" s="62">
        <v>0.3458</v>
      </c>
      <c r="O776" s="62">
        <v>0</v>
      </c>
    </row>
    <row r="777" spans="1:15" ht="15.75" customHeight="1">
      <c r="A777" s="61">
        <v>6085504314</v>
      </c>
      <c r="B777" s="62">
        <v>0.02</v>
      </c>
      <c r="C777" s="62">
        <v>4745</v>
      </c>
      <c r="D777" s="62">
        <v>1373</v>
      </c>
      <c r="E777" s="62" t="s">
        <v>121</v>
      </c>
      <c r="F777" s="63">
        <v>1.68282561439454E-15</v>
      </c>
      <c r="G777" s="63">
        <v>1.5797938934592001E-8</v>
      </c>
      <c r="H777" s="62">
        <v>0</v>
      </c>
      <c r="I777" s="62">
        <v>0</v>
      </c>
      <c r="J777" s="62">
        <v>4.4986594034564697E-4</v>
      </c>
      <c r="K777" s="63">
        <v>3.6861937457783501E-10</v>
      </c>
      <c r="L777" s="63">
        <v>1.3814944001443E-17</v>
      </c>
      <c r="M777" s="63">
        <v>3.5870247984255803E-27</v>
      </c>
      <c r="N777" s="62">
        <v>0.18379999999999999</v>
      </c>
      <c r="O777" s="62">
        <v>0</v>
      </c>
    </row>
    <row r="778" spans="1:15" ht="15.75" customHeight="1">
      <c r="A778" s="61">
        <v>6085504311</v>
      </c>
      <c r="B778" s="62">
        <v>0.02</v>
      </c>
      <c r="C778" s="62">
        <v>8308</v>
      </c>
      <c r="D778" s="62">
        <v>1556</v>
      </c>
      <c r="E778" s="62" t="s">
        <v>121</v>
      </c>
      <c r="F778" s="63">
        <v>1.58138595355046E-15</v>
      </c>
      <c r="G778" s="63">
        <v>1.5260644116775502E-8</v>
      </c>
      <c r="H778" s="62">
        <v>0</v>
      </c>
      <c r="I778" s="62">
        <v>0</v>
      </c>
      <c r="J778" s="62">
        <v>4.85201071225061E-4</v>
      </c>
      <c r="K778" s="63">
        <v>3.8675996970620399E-10</v>
      </c>
      <c r="L778" s="63">
        <v>4.8091514756520097E-17</v>
      </c>
      <c r="M778" s="63">
        <v>7.85221232165937E-26</v>
      </c>
      <c r="N778" s="62">
        <v>0.22209999999999999</v>
      </c>
      <c r="O778" s="62">
        <v>0</v>
      </c>
    </row>
    <row r="779" spans="1:15" ht="15.75" customHeight="1">
      <c r="A779" s="61">
        <v>6085504307</v>
      </c>
      <c r="B779" s="62">
        <v>0.02</v>
      </c>
      <c r="C779" s="62">
        <v>5722</v>
      </c>
      <c r="D779" s="62">
        <v>1304</v>
      </c>
      <c r="E779" s="62" t="s">
        <v>121</v>
      </c>
      <c r="F779" s="63">
        <v>1.68543363250681E-15</v>
      </c>
      <c r="G779" s="63">
        <v>1.4830787831669501E-8</v>
      </c>
      <c r="H779" s="63">
        <v>2.4110128113009999E-13</v>
      </c>
      <c r="I779" s="63">
        <v>2.1215441993203202E-6</v>
      </c>
      <c r="J779" s="62">
        <v>4.1173035118495901E-4</v>
      </c>
      <c r="K779" s="63">
        <v>3.5992745853452699E-10</v>
      </c>
      <c r="L779" s="63">
        <v>4.7278876250865399E-17</v>
      </c>
      <c r="M779" s="63">
        <v>7.7626065042692101E-26</v>
      </c>
      <c r="N779" s="62">
        <v>0.61009999999999998</v>
      </c>
      <c r="O779" s="62">
        <v>2.5000000000000001E-2</v>
      </c>
    </row>
    <row r="780" spans="1:15" ht="15.75" customHeight="1">
      <c r="A780" s="61">
        <v>6085503402</v>
      </c>
      <c r="B780" s="62">
        <v>0.02</v>
      </c>
      <c r="C780" s="62">
        <v>4843</v>
      </c>
      <c r="D780" s="62">
        <v>669</v>
      </c>
      <c r="E780" s="62" t="s">
        <v>121</v>
      </c>
      <c r="F780" s="63">
        <v>3.3763052002452299E-15</v>
      </c>
      <c r="G780" s="63">
        <v>2.0331680628570002E-8</v>
      </c>
      <c r="H780" s="63">
        <v>8.1757230423938196E-13</v>
      </c>
      <c r="I780" s="63">
        <v>4.9233164642082197E-6</v>
      </c>
      <c r="J780" s="62">
        <v>2.7998935935074102E-4</v>
      </c>
      <c r="K780" s="63">
        <v>3.5765540371915098E-10</v>
      </c>
      <c r="L780" s="63">
        <v>4.7278397156345399E-17</v>
      </c>
      <c r="M780" s="63">
        <v>7.7626064895100096E-26</v>
      </c>
      <c r="N780" s="62">
        <v>0.99370000000000003</v>
      </c>
      <c r="O780" s="62">
        <v>0.05</v>
      </c>
    </row>
    <row r="781" spans="1:15" ht="15.75" customHeight="1">
      <c r="A781" s="61">
        <v>6085503337</v>
      </c>
      <c r="B781" s="62">
        <v>0.02</v>
      </c>
      <c r="C781" s="62">
        <v>3851</v>
      </c>
      <c r="D781" s="62">
        <v>618</v>
      </c>
      <c r="E781" s="62" t="s">
        <v>121</v>
      </c>
      <c r="F781" s="63">
        <v>4.3440033823485E-13</v>
      </c>
      <c r="G781" s="63">
        <v>1.0705038273926201E-6</v>
      </c>
      <c r="H781" s="63">
        <v>4.1821892563560197E-11</v>
      </c>
      <c r="I781" s="62">
        <v>1.0306275598222501E-4</v>
      </c>
      <c r="J781" s="62">
        <v>1.35605194577975E-2</v>
      </c>
      <c r="K781" s="63">
        <v>4.2328774509791202E-8</v>
      </c>
      <c r="L781" s="63">
        <v>1.7071544102653501E-15</v>
      </c>
      <c r="M781" s="63">
        <v>1.3572353343078101E-25</v>
      </c>
      <c r="N781" s="62">
        <v>0.65339999999999998</v>
      </c>
      <c r="O781" s="62">
        <v>2.5000000000000001E-2</v>
      </c>
    </row>
    <row r="782" spans="1:15" ht="15.75" customHeight="1">
      <c r="A782" s="61">
        <v>6085503306</v>
      </c>
      <c r="B782" s="62">
        <v>0.02</v>
      </c>
      <c r="C782" s="62">
        <v>4069</v>
      </c>
      <c r="D782" s="62">
        <v>965</v>
      </c>
      <c r="E782" s="62" t="s">
        <v>121</v>
      </c>
      <c r="F782" s="63">
        <v>3.1266426897663501E-13</v>
      </c>
      <c r="G782" s="63">
        <v>7.7418079519747095E-7</v>
      </c>
      <c r="H782" s="63">
        <v>3.1805772761648198E-11</v>
      </c>
      <c r="I782" s="63">
        <v>7.8753541391462798E-5</v>
      </c>
      <c r="J782" s="62">
        <v>1.63662651566946E-2</v>
      </c>
      <c r="K782" s="63">
        <v>5.0844370418630199E-8</v>
      </c>
      <c r="L782" s="63">
        <v>2.0500484199962101E-15</v>
      </c>
      <c r="M782" s="63">
        <v>1.6448114494797699E-25</v>
      </c>
      <c r="N782" s="62">
        <v>0.72619999999999996</v>
      </c>
      <c r="O782" s="62">
        <v>2.5000000000000001E-2</v>
      </c>
    </row>
    <row r="783" spans="1:15" ht="15.75" customHeight="1">
      <c r="A783" s="61">
        <v>6085503305</v>
      </c>
      <c r="B783" s="62">
        <v>0.02</v>
      </c>
      <c r="C783" s="62">
        <v>6333</v>
      </c>
      <c r="D783" s="62">
        <v>1158</v>
      </c>
      <c r="E783" s="62" t="s">
        <v>121</v>
      </c>
      <c r="F783" s="63">
        <v>8.6577833775928497E-14</v>
      </c>
      <c r="G783" s="63">
        <v>2.2495266414083801E-7</v>
      </c>
      <c r="H783" s="63">
        <v>2.7414871065147801E-11</v>
      </c>
      <c r="I783" s="63">
        <v>7.1231261100196405E-5</v>
      </c>
      <c r="J783" s="62">
        <v>5.5809882545977902E-3</v>
      </c>
      <c r="K783" s="63">
        <v>1.6522815157467401E-8</v>
      </c>
      <c r="L783" s="63">
        <v>6.6466255001151596E-16</v>
      </c>
      <c r="M783" s="63">
        <v>5.7509639861609402E-26</v>
      </c>
      <c r="N783" s="62">
        <v>0.95960000000000001</v>
      </c>
      <c r="O783" s="62">
        <v>0.05</v>
      </c>
    </row>
    <row r="784" spans="1:15" ht="15.75" customHeight="1">
      <c r="A784" s="61">
        <v>6085503304</v>
      </c>
      <c r="B784" s="62">
        <v>0.02</v>
      </c>
      <c r="C784" s="62">
        <v>6537</v>
      </c>
      <c r="D784" s="62">
        <v>833</v>
      </c>
      <c r="E784" s="62" t="s">
        <v>121</v>
      </c>
      <c r="F784" s="63">
        <v>1.8583163280142001E-13</v>
      </c>
      <c r="G784" s="63">
        <v>4.6384812889091698E-7</v>
      </c>
      <c r="H784" s="63">
        <v>6.0739069181144205E-11</v>
      </c>
      <c r="I784" s="62">
        <v>1.51608760927996E-4</v>
      </c>
      <c r="J784" s="62">
        <v>8.5260395620351207E-3</v>
      </c>
      <c r="K784" s="63">
        <v>2.62753538286905E-8</v>
      </c>
      <c r="L784" s="63">
        <v>1.0930217736593E-15</v>
      </c>
      <c r="M784" s="63">
        <v>1.5942419145500801E-25</v>
      </c>
      <c r="N784" s="62">
        <v>0.93379999999999996</v>
      </c>
      <c r="O784" s="62">
        <v>0.05</v>
      </c>
    </row>
    <row r="785" spans="1:15" ht="15.75" customHeight="1">
      <c r="A785" s="61">
        <v>6085503222</v>
      </c>
      <c r="B785" s="62">
        <v>0.02</v>
      </c>
      <c r="C785" s="62">
        <v>4691</v>
      </c>
      <c r="D785" s="62">
        <v>591</v>
      </c>
      <c r="E785" s="62" t="s">
        <v>121</v>
      </c>
      <c r="F785" s="63">
        <v>1.7073295131670201E-13</v>
      </c>
      <c r="G785" s="63">
        <v>4.2714074266739303E-7</v>
      </c>
      <c r="H785" s="63">
        <v>4.0045413731332398E-11</v>
      </c>
      <c r="I785" s="62">
        <v>1.00185861192637E-4</v>
      </c>
      <c r="J785" s="62">
        <v>5.97962434409814E-3</v>
      </c>
      <c r="K785" s="63">
        <v>1.8385594043345799E-8</v>
      </c>
      <c r="L785" s="63">
        <v>7.41040312680656E-16</v>
      </c>
      <c r="M785" s="63">
        <v>6.0217355709376901E-26</v>
      </c>
      <c r="N785" s="62">
        <v>0.92379999999999995</v>
      </c>
      <c r="O785" s="62">
        <v>0.05</v>
      </c>
    </row>
    <row r="786" spans="1:15" ht="15.75" customHeight="1">
      <c r="A786" s="61">
        <v>6085503220</v>
      </c>
      <c r="B786" s="62">
        <v>0.02</v>
      </c>
      <c r="C786" s="62">
        <v>5635</v>
      </c>
      <c r="D786" s="62">
        <v>780</v>
      </c>
      <c r="E786" s="62" t="s">
        <v>121</v>
      </c>
      <c r="F786" s="63">
        <v>1.9461791437839001E-13</v>
      </c>
      <c r="G786" s="63">
        <v>4.85849714557467E-7</v>
      </c>
      <c r="H786" s="63">
        <v>5.4833597376111401E-11</v>
      </c>
      <c r="I786" s="62">
        <v>1.36888157076566E-4</v>
      </c>
      <c r="J786" s="62">
        <v>7.9781359546818396E-3</v>
      </c>
      <c r="K786" s="63">
        <v>2.4583272144853999E-8</v>
      </c>
      <c r="L786" s="63">
        <v>1.02476811832339E-15</v>
      </c>
      <c r="M786" s="63">
        <v>1.5403109245062601E-25</v>
      </c>
      <c r="N786" s="62">
        <v>0.81840000000000002</v>
      </c>
      <c r="O786" s="62">
        <v>0.05</v>
      </c>
    </row>
    <row r="787" spans="1:15" ht="15.75" customHeight="1">
      <c r="A787" s="61">
        <v>6085504508</v>
      </c>
      <c r="B787" s="62">
        <v>0.02</v>
      </c>
      <c r="C787" s="62">
        <v>3810</v>
      </c>
      <c r="D787" s="62">
        <v>426</v>
      </c>
      <c r="E787" s="62" t="s">
        <v>121</v>
      </c>
      <c r="F787" s="63">
        <v>2.4360426419672001E-9</v>
      </c>
      <c r="G787" s="63">
        <v>6.5851949099353502E-5</v>
      </c>
      <c r="H787" s="62">
        <v>0</v>
      </c>
      <c r="I787" s="62">
        <v>0</v>
      </c>
      <c r="J787" s="62">
        <v>0.61580963356337304</v>
      </c>
      <c r="K787" s="62">
        <v>1.7522251984377401E-4</v>
      </c>
      <c r="L787" s="63">
        <v>1.6127405087992501E-9</v>
      </c>
      <c r="M787" s="63">
        <v>9.2875315379680699E-17</v>
      </c>
      <c r="N787" s="62">
        <v>0.26350000000000001</v>
      </c>
      <c r="O787" s="62">
        <v>0</v>
      </c>
    </row>
    <row r="788" spans="1:15" ht="15.75" customHeight="1">
      <c r="A788" s="61">
        <v>6085504509</v>
      </c>
      <c r="B788" s="62">
        <v>0.02</v>
      </c>
      <c r="C788" s="62">
        <v>5600</v>
      </c>
      <c r="D788" s="62">
        <v>517</v>
      </c>
      <c r="E788" s="62" t="s">
        <v>121</v>
      </c>
      <c r="F788" s="63">
        <v>3.0056193530299501E-13</v>
      </c>
      <c r="G788" s="63">
        <v>7.5234762922012805E-7</v>
      </c>
      <c r="H788" s="62">
        <v>0</v>
      </c>
      <c r="I788" s="62">
        <v>0</v>
      </c>
      <c r="J788" s="62">
        <v>1.6827911895783001E-2</v>
      </c>
      <c r="K788" s="63">
        <v>5.1713397040729697E-8</v>
      </c>
      <c r="L788" s="63">
        <v>2.08174102175119E-15</v>
      </c>
      <c r="M788" s="63">
        <v>1.76135485266746E-25</v>
      </c>
      <c r="N788" s="62">
        <v>0.1326</v>
      </c>
      <c r="O788" s="62">
        <v>0</v>
      </c>
    </row>
    <row r="789" spans="1:15" ht="15.75" customHeight="1">
      <c r="A789" s="61">
        <v>6085504510</v>
      </c>
      <c r="B789" s="62">
        <v>0.02</v>
      </c>
      <c r="C789" s="62">
        <v>4119</v>
      </c>
      <c r="D789" s="62">
        <v>378</v>
      </c>
      <c r="E789" s="62" t="s">
        <v>121</v>
      </c>
      <c r="F789" s="63">
        <v>3.7299270517304099E-13</v>
      </c>
      <c r="G789" s="63">
        <v>9.3344743585885599E-7</v>
      </c>
      <c r="H789" s="62">
        <v>0</v>
      </c>
      <c r="I789" s="62">
        <v>0</v>
      </c>
      <c r="J789" s="62">
        <v>1.2292556697889499E-2</v>
      </c>
      <c r="K789" s="63">
        <v>3.7784189234466701E-8</v>
      </c>
      <c r="L789" s="63">
        <v>1.52108469960902E-15</v>
      </c>
      <c r="M789" s="63">
        <v>1.2850761040701501E-25</v>
      </c>
      <c r="N789" s="62">
        <v>0.43869999999999998</v>
      </c>
      <c r="O789" s="62">
        <v>0</v>
      </c>
    </row>
    <row r="790" spans="1:15" ht="15.75" customHeight="1">
      <c r="A790" s="61">
        <v>6085505012</v>
      </c>
      <c r="B790" s="62">
        <v>0.02</v>
      </c>
      <c r="C790" s="62">
        <v>2861</v>
      </c>
      <c r="D790" s="62">
        <v>45</v>
      </c>
      <c r="E790" s="62" t="s">
        <v>121</v>
      </c>
      <c r="F790" s="63">
        <v>8.1527526542221705E-12</v>
      </c>
      <c r="G790" s="63">
        <v>1.0661223476426099E-6</v>
      </c>
      <c r="H790" s="62">
        <v>0</v>
      </c>
      <c r="I790" s="62">
        <v>0</v>
      </c>
      <c r="J790" s="62">
        <v>3.3211604423585899E-3</v>
      </c>
      <c r="K790" s="63">
        <v>1.9531759850417799E-7</v>
      </c>
      <c r="L790" s="63">
        <v>1.39497695771706E-12</v>
      </c>
      <c r="M790" s="63">
        <v>6.7223430373371595E-19</v>
      </c>
      <c r="N790" s="62">
        <v>6.59E-2</v>
      </c>
      <c r="O790" s="62">
        <v>0</v>
      </c>
    </row>
    <row r="791" spans="1:15" ht="15.75" customHeight="1">
      <c r="A791" s="61">
        <v>6085509111</v>
      </c>
      <c r="B791" s="62">
        <v>0.02</v>
      </c>
      <c r="C791" s="62">
        <v>4326</v>
      </c>
      <c r="D791" s="62">
        <v>988</v>
      </c>
      <c r="E791" s="62" t="s">
        <v>121</v>
      </c>
      <c r="F791" s="63">
        <v>2.03133917705544E-13</v>
      </c>
      <c r="G791" s="63">
        <v>5.0900266032222397E-7</v>
      </c>
      <c r="H791" s="63">
        <v>2.1968933199854601E-11</v>
      </c>
      <c r="I791" s="63">
        <v>5.5048637713848497E-5</v>
      </c>
      <c r="J791" s="62">
        <v>1.0329691669030101E-2</v>
      </c>
      <c r="K791" s="63">
        <v>3.1710794679148601E-8</v>
      </c>
      <c r="L791" s="63">
        <v>1.3450615906366801E-15</v>
      </c>
      <c r="M791" s="63">
        <v>2.53229553510763E-25</v>
      </c>
      <c r="N791" s="62">
        <v>0.78610000000000002</v>
      </c>
      <c r="O791" s="62">
        <v>2.5000000000000001E-2</v>
      </c>
    </row>
    <row r="792" spans="1:15" ht="15.75" customHeight="1">
      <c r="A792" s="61">
        <v>6085509109</v>
      </c>
      <c r="B792" s="62">
        <v>0.02</v>
      </c>
      <c r="C792" s="62">
        <v>5663</v>
      </c>
      <c r="D792" s="62">
        <v>909</v>
      </c>
      <c r="E792" s="62" t="s">
        <v>121</v>
      </c>
      <c r="F792" s="63">
        <v>3.0001989964969798E-15</v>
      </c>
      <c r="G792" s="63">
        <v>2.3351422817033701E-8</v>
      </c>
      <c r="H792" s="62">
        <v>0</v>
      </c>
      <c r="I792" s="62">
        <v>0</v>
      </c>
      <c r="J792" s="62">
        <v>5.0576187283007902E-4</v>
      </c>
      <c r="K792" s="63">
        <v>4.9984810038889204E-10</v>
      </c>
      <c r="L792" s="63">
        <v>5.1343480286214897E-17</v>
      </c>
      <c r="M792" s="63">
        <v>8.2106356354810497E-26</v>
      </c>
      <c r="N792" s="62">
        <v>0.29320000000000002</v>
      </c>
      <c r="O792" s="62">
        <v>0</v>
      </c>
    </row>
    <row r="793" spans="1:15" ht="15.75" customHeight="1">
      <c r="A793" s="61">
        <v>6085509108</v>
      </c>
      <c r="B793" s="62">
        <v>0.02</v>
      </c>
      <c r="C793" s="62">
        <v>4654</v>
      </c>
      <c r="D793" s="62">
        <v>901</v>
      </c>
      <c r="E793" s="62" t="s">
        <v>121</v>
      </c>
      <c r="F793" s="63">
        <v>6.4329261087055298E-15</v>
      </c>
      <c r="G793" s="63">
        <v>3.2200019532043397E-8</v>
      </c>
      <c r="H793" s="62">
        <v>0</v>
      </c>
      <c r="I793" s="62">
        <v>0</v>
      </c>
      <c r="J793" s="62">
        <v>7.0553205567731696E-4</v>
      </c>
      <c r="K793" s="63">
        <v>1.0842382984574501E-9</v>
      </c>
      <c r="L793" s="63">
        <v>1.08371747539306E-16</v>
      </c>
      <c r="M793" s="63">
        <v>1.5883915458869699E-25</v>
      </c>
      <c r="N793" s="62">
        <v>0.1613</v>
      </c>
      <c r="O793" s="62">
        <v>0</v>
      </c>
    </row>
    <row r="794" spans="1:15" ht="15.75" customHeight="1">
      <c r="A794" s="61">
        <v>6085509102</v>
      </c>
      <c r="B794" s="62">
        <v>0.02</v>
      </c>
      <c r="C794" s="62">
        <v>5094</v>
      </c>
      <c r="D794" s="62">
        <v>743</v>
      </c>
      <c r="E794" s="62" t="s">
        <v>121</v>
      </c>
      <c r="F794" s="63">
        <v>2.0041545083395299E-13</v>
      </c>
      <c r="G794" s="63">
        <v>5.0337623559801405E-7</v>
      </c>
      <c r="H794" s="62">
        <v>0</v>
      </c>
      <c r="I794" s="62">
        <v>0</v>
      </c>
      <c r="J794" s="62">
        <v>1.04665682025454E-2</v>
      </c>
      <c r="K794" s="63">
        <v>3.2055325450653198E-8</v>
      </c>
      <c r="L794" s="63">
        <v>1.32459855132852E-15</v>
      </c>
      <c r="M794" s="63">
        <v>1.81881479448384E-25</v>
      </c>
      <c r="N794" s="62">
        <v>0.24460000000000001</v>
      </c>
      <c r="O794" s="62">
        <v>0</v>
      </c>
    </row>
    <row r="795" spans="1:15" ht="15.75" customHeight="1">
      <c r="A795" s="61">
        <v>6085509001</v>
      </c>
      <c r="B795" s="62">
        <v>0.02</v>
      </c>
      <c r="C795" s="62">
        <v>3355</v>
      </c>
      <c r="D795" s="62">
        <v>815</v>
      </c>
      <c r="E795" s="62" t="s">
        <v>121</v>
      </c>
      <c r="F795" s="63">
        <v>2.63006016266614E-13</v>
      </c>
      <c r="G795" s="63">
        <v>6.6121990758541001E-7</v>
      </c>
      <c r="H795" s="63">
        <v>2.20596296143622E-11</v>
      </c>
      <c r="I795" s="63">
        <v>5.5459819748726303E-5</v>
      </c>
      <c r="J795" s="62">
        <v>1.14077214185465E-2</v>
      </c>
      <c r="K795" s="63">
        <v>3.4904069212971199E-8</v>
      </c>
      <c r="L795" s="63">
        <v>1.4391677466717301E-15</v>
      </c>
      <c r="M795" s="63">
        <v>1.91766036110442E-25</v>
      </c>
      <c r="N795" s="62">
        <v>0.65449999999999997</v>
      </c>
      <c r="O795" s="62">
        <v>2.5000000000000001E-2</v>
      </c>
    </row>
    <row r="796" spans="1:15" ht="15.75" customHeight="1">
      <c r="A796" s="61">
        <v>6085505202</v>
      </c>
      <c r="B796" s="62">
        <v>0.02</v>
      </c>
      <c r="C796" s="62">
        <v>7715</v>
      </c>
      <c r="D796" s="62">
        <v>1899</v>
      </c>
      <c r="E796" s="62" t="s">
        <v>121</v>
      </c>
      <c r="F796" s="63">
        <v>5.5351120871129897E-15</v>
      </c>
      <c r="G796" s="63">
        <v>3.2371277123880003E-8</v>
      </c>
      <c r="H796" s="63">
        <v>1.06758474380192E-12</v>
      </c>
      <c r="I796" s="63">
        <v>6.2436100752683503E-6</v>
      </c>
      <c r="J796" s="62">
        <v>2.6441032487214298E-3</v>
      </c>
      <c r="K796" s="63">
        <v>3.47777185845293E-9</v>
      </c>
      <c r="L796" s="63">
        <v>2.2716799393275602E-16</v>
      </c>
      <c r="M796" s="63">
        <v>2.68734483778971E-25</v>
      </c>
      <c r="N796" s="62">
        <v>0.52680000000000005</v>
      </c>
      <c r="O796" s="62">
        <v>2.5000000000000001E-2</v>
      </c>
    </row>
    <row r="797" spans="1:15" ht="15.75" customHeight="1">
      <c r="A797" s="61">
        <v>6085505100</v>
      </c>
      <c r="B797" s="62">
        <v>0.02</v>
      </c>
      <c r="C797" s="62">
        <v>4616</v>
      </c>
      <c r="D797" s="62">
        <v>817</v>
      </c>
      <c r="E797" s="62" t="s">
        <v>121</v>
      </c>
      <c r="F797" s="63">
        <v>6.4207325010477604E-15</v>
      </c>
      <c r="G797" s="63">
        <v>3.6039088304734301E-8</v>
      </c>
      <c r="H797" s="63">
        <v>7.40952530620911E-13</v>
      </c>
      <c r="I797" s="63">
        <v>4.1589107903663397E-6</v>
      </c>
      <c r="J797" s="62">
        <v>8.7954872981026405E-4</v>
      </c>
      <c r="K797" s="63">
        <v>1.20538786648014E-9</v>
      </c>
      <c r="L797" s="63">
        <v>7.81593597671371E-17</v>
      </c>
      <c r="M797" s="63">
        <v>8.8384347335260999E-26</v>
      </c>
      <c r="N797" s="62">
        <v>0.77529999999999999</v>
      </c>
      <c r="O797" s="62">
        <v>2.5000000000000001E-2</v>
      </c>
    </row>
    <row r="798" spans="1:15" ht="15.75" customHeight="1">
      <c r="A798" s="61">
        <v>6085505015</v>
      </c>
      <c r="B798" s="62">
        <v>0.02</v>
      </c>
      <c r="C798" s="62">
        <v>4580</v>
      </c>
      <c r="D798" s="62">
        <v>833</v>
      </c>
      <c r="E798" s="62" t="s">
        <v>121</v>
      </c>
      <c r="F798" s="63">
        <v>4.37744365478108E-11</v>
      </c>
      <c r="G798" s="63">
        <v>3.8880287472579199E-6</v>
      </c>
      <c r="H798" s="62">
        <v>0</v>
      </c>
      <c r="I798" s="62">
        <v>0</v>
      </c>
      <c r="J798" s="62">
        <v>7.33042517951525E-2</v>
      </c>
      <c r="K798" s="63">
        <v>6.34610659522462E-6</v>
      </c>
      <c r="L798" s="63">
        <v>7.3251119392976796E-11</v>
      </c>
      <c r="M798" s="63">
        <v>3.2692033445747102E-17</v>
      </c>
      <c r="N798" s="62">
        <v>0.3977</v>
      </c>
      <c r="O798" s="62">
        <v>0</v>
      </c>
    </row>
    <row r="799" spans="1:15" ht="15.75" customHeight="1">
      <c r="A799" s="61">
        <v>6085505014</v>
      </c>
      <c r="B799" s="62">
        <v>0.02</v>
      </c>
      <c r="C799" s="62">
        <v>6446</v>
      </c>
      <c r="D799" s="62">
        <v>687</v>
      </c>
      <c r="E799" s="62" t="s">
        <v>121</v>
      </c>
      <c r="F799" s="63">
        <v>5.17515736651082E-11</v>
      </c>
      <c r="G799" s="63">
        <v>4.3044230693829499E-6</v>
      </c>
      <c r="H799" s="62">
        <v>0</v>
      </c>
      <c r="I799" s="62">
        <v>0</v>
      </c>
      <c r="J799" s="62">
        <v>6.2025710986575E-2</v>
      </c>
      <c r="K799" s="63">
        <v>5.7340454485602896E-6</v>
      </c>
      <c r="L799" s="63">
        <v>6.90628962745784E-11</v>
      </c>
      <c r="M799" s="63">
        <v>3.0675328924747398E-17</v>
      </c>
      <c r="N799" s="62">
        <v>0.39539999999999997</v>
      </c>
      <c r="O799" s="62">
        <v>0</v>
      </c>
    </row>
    <row r="800" spans="1:15" ht="15.75" customHeight="1">
      <c r="A800" s="61">
        <v>6085505013</v>
      </c>
      <c r="B800" s="62">
        <v>0.02</v>
      </c>
      <c r="C800" s="62">
        <v>5705</v>
      </c>
      <c r="D800" s="62">
        <v>53</v>
      </c>
      <c r="E800" s="62" t="s">
        <v>121</v>
      </c>
      <c r="F800" s="63">
        <v>2.3991182339279302E-11</v>
      </c>
      <c r="G800" s="63">
        <v>3.6371850791851498E-6</v>
      </c>
      <c r="H800" s="62">
        <v>0</v>
      </c>
      <c r="I800" s="62">
        <v>0</v>
      </c>
      <c r="J800" s="62">
        <v>4.3473477611357001E-3</v>
      </c>
      <c r="K800" s="63">
        <v>2.20534070878694E-7</v>
      </c>
      <c r="L800" s="63">
        <v>1.39825969824774E-12</v>
      </c>
      <c r="M800" s="63">
        <v>6.7223591324486501E-19</v>
      </c>
      <c r="N800" s="62">
        <v>0.1429</v>
      </c>
      <c r="O800" s="62">
        <v>0</v>
      </c>
    </row>
    <row r="801" spans="1:15" ht="15.75" customHeight="1">
      <c r="A801" s="61">
        <v>6085505011</v>
      </c>
      <c r="B801" s="62">
        <v>0.02</v>
      </c>
      <c r="C801" s="62">
        <v>5413</v>
      </c>
      <c r="D801" s="62">
        <v>774</v>
      </c>
      <c r="E801" s="62" t="s">
        <v>121</v>
      </c>
      <c r="F801" s="63">
        <v>5.0271691353212602E-11</v>
      </c>
      <c r="G801" s="63">
        <v>4.3672716836633602E-6</v>
      </c>
      <c r="H801" s="62">
        <v>0</v>
      </c>
      <c r="I801" s="62">
        <v>0</v>
      </c>
      <c r="J801" s="62">
        <v>6.9483824200612901E-2</v>
      </c>
      <c r="K801" s="63">
        <v>6.1501040220982501E-6</v>
      </c>
      <c r="L801" s="63">
        <v>7.1856135721400894E-11</v>
      </c>
      <c r="M801" s="63">
        <v>3.20197991416669E-17</v>
      </c>
      <c r="N801" s="62">
        <v>0.15820000000000001</v>
      </c>
      <c r="O801" s="62">
        <v>0</v>
      </c>
    </row>
    <row r="802" spans="1:15" ht="15.75" customHeight="1">
      <c r="A802" s="61">
        <v>6085504601</v>
      </c>
      <c r="B802" s="62">
        <v>0.02</v>
      </c>
      <c r="C802" s="62">
        <v>1031</v>
      </c>
      <c r="D802" s="62">
        <v>858</v>
      </c>
      <c r="E802" s="62" t="s">
        <v>121</v>
      </c>
      <c r="F802" s="63">
        <v>2.8200055160363999E-13</v>
      </c>
      <c r="G802" s="63">
        <v>7.0588895747933801E-7</v>
      </c>
      <c r="H802" s="63">
        <v>7.2685642175838301E-12</v>
      </c>
      <c r="I802" s="63">
        <v>1.8194287879029899E-5</v>
      </c>
      <c r="J802" s="62">
        <v>2.80133818859899E-2</v>
      </c>
      <c r="K802" s="63">
        <v>8.6086792661212906E-8</v>
      </c>
      <c r="L802" s="63">
        <v>3.4655057793432001E-15</v>
      </c>
      <c r="M802" s="63">
        <v>2.9296083949111999E-25</v>
      </c>
      <c r="N802" s="62">
        <v>0.68679999999999997</v>
      </c>
      <c r="O802" s="62">
        <v>2.5000000000000001E-2</v>
      </c>
    </row>
    <row r="803" spans="1:15" ht="15.75" customHeight="1">
      <c r="A803" s="61">
        <v>6085505010</v>
      </c>
      <c r="B803" s="62">
        <v>0.02</v>
      </c>
      <c r="C803" s="62">
        <v>4315</v>
      </c>
      <c r="D803" s="62">
        <v>1639</v>
      </c>
      <c r="E803" s="62" t="s">
        <v>121</v>
      </c>
      <c r="F803" s="63">
        <v>6.5707511072449801E-15</v>
      </c>
      <c r="G803" s="63">
        <v>3.6893357963305302E-8</v>
      </c>
      <c r="H803" s="62">
        <v>0</v>
      </c>
      <c r="I803" s="62">
        <v>0</v>
      </c>
      <c r="J803" s="62">
        <v>1.7402501989203501E-3</v>
      </c>
      <c r="K803" s="63">
        <v>2.38415586908509E-9</v>
      </c>
      <c r="L803" s="63">
        <v>1.55506085928874E-16</v>
      </c>
      <c r="M803" s="63">
        <v>1.7587263649665999E-25</v>
      </c>
      <c r="N803" s="62">
        <v>0.49109999999999998</v>
      </c>
      <c r="O803" s="62">
        <v>0</v>
      </c>
    </row>
    <row r="804" spans="1:15" ht="15.75" customHeight="1">
      <c r="A804" s="61">
        <v>6085505007</v>
      </c>
      <c r="B804" s="62">
        <v>0.02</v>
      </c>
      <c r="C804" s="62">
        <v>3760</v>
      </c>
      <c r="D804" s="62">
        <v>1169</v>
      </c>
      <c r="E804" s="62" t="s">
        <v>121</v>
      </c>
      <c r="F804" s="63">
        <v>2.4686028832100901E-11</v>
      </c>
      <c r="G804" s="63">
        <v>2.5372061316678401E-6</v>
      </c>
      <c r="H804" s="63">
        <v>2.32048671021748E-9</v>
      </c>
      <c r="I804" s="62">
        <v>2.38497376376777E-4</v>
      </c>
      <c r="J804" s="62">
        <v>8.5498245061903802E-2</v>
      </c>
      <c r="K804" s="63">
        <v>6.3964006348723303E-6</v>
      </c>
      <c r="L804" s="63">
        <v>7.3257590340026594E-11</v>
      </c>
      <c r="M804" s="63">
        <v>3.2692036665365802E-17</v>
      </c>
      <c r="N804" s="62">
        <v>0.62839999999999996</v>
      </c>
      <c r="O804" s="62">
        <v>2.5000000000000001E-2</v>
      </c>
    </row>
    <row r="805" spans="1:15" ht="15.75" customHeight="1">
      <c r="A805" s="61">
        <v>6085505006</v>
      </c>
      <c r="B805" s="62">
        <v>0.02</v>
      </c>
      <c r="C805" s="62">
        <v>11912</v>
      </c>
      <c r="D805" s="62">
        <v>1198</v>
      </c>
      <c r="E805" s="62" t="s">
        <v>121</v>
      </c>
      <c r="F805" s="63">
        <v>1.48061064997909E-15</v>
      </c>
      <c r="G805" s="63">
        <v>9.8735549676857196E-9</v>
      </c>
      <c r="H805" s="62">
        <v>0</v>
      </c>
      <c r="I805" s="62">
        <v>0</v>
      </c>
      <c r="J805" s="62">
        <v>1.6869698943943799E-3</v>
      </c>
      <c r="K805" s="63">
        <v>1.9459465107762299E-9</v>
      </c>
      <c r="L805" s="63">
        <v>1.02543829596258E-16</v>
      </c>
      <c r="M805" s="63">
        <v>1.03620130017681E-25</v>
      </c>
      <c r="N805" s="62">
        <v>0.1585</v>
      </c>
      <c r="O805" s="62">
        <v>0</v>
      </c>
    </row>
    <row r="806" spans="1:15" ht="15.75" customHeight="1">
      <c r="A806" s="61">
        <v>6085504903</v>
      </c>
      <c r="B806" s="62">
        <v>0.02</v>
      </c>
      <c r="C806" s="62">
        <v>5353</v>
      </c>
      <c r="D806" s="62">
        <v>479</v>
      </c>
      <c r="E806" s="62" t="s">
        <v>121</v>
      </c>
      <c r="F806" s="63">
        <v>4.8383788488962998E-11</v>
      </c>
      <c r="G806" s="63">
        <v>5.2779538198886998E-6</v>
      </c>
      <c r="H806" s="62">
        <v>0</v>
      </c>
      <c r="I806" s="62">
        <v>0</v>
      </c>
      <c r="J806" s="62">
        <v>5.3108883031006603E-2</v>
      </c>
      <c r="K806" s="63">
        <v>3.74419247618235E-6</v>
      </c>
      <c r="L806" s="63">
        <v>2.7418751420772499E-11</v>
      </c>
      <c r="M806" s="63">
        <v>8.6366976625033005E-18</v>
      </c>
      <c r="N806" s="62">
        <v>0.24379999999999999</v>
      </c>
      <c r="O806" s="62">
        <v>0</v>
      </c>
    </row>
    <row r="807" spans="1:15" ht="15.75" customHeight="1">
      <c r="A807" s="61">
        <v>6085504902</v>
      </c>
      <c r="B807" s="62">
        <v>0.02</v>
      </c>
      <c r="C807" s="62">
        <v>4579</v>
      </c>
      <c r="D807" s="62">
        <v>345</v>
      </c>
      <c r="E807" s="62" t="s">
        <v>121</v>
      </c>
      <c r="F807" s="63">
        <v>5.45965137755482E-11</v>
      </c>
      <c r="G807" s="63">
        <v>5.3832190445277604E-6</v>
      </c>
      <c r="H807" s="62">
        <v>0</v>
      </c>
      <c r="I807" s="62">
        <v>0</v>
      </c>
      <c r="J807" s="62">
        <v>3.9426533956931999E-2</v>
      </c>
      <c r="K807" s="63">
        <v>3.0751594879615898E-6</v>
      </c>
      <c r="L807" s="63">
        <v>2.3223851246328E-11</v>
      </c>
      <c r="M807" s="63">
        <v>6.6199899193892697E-18</v>
      </c>
      <c r="N807" s="62">
        <v>0.46010000000000001</v>
      </c>
      <c r="O807" s="62">
        <v>0</v>
      </c>
    </row>
    <row r="808" spans="1:15" ht="15.75" customHeight="1">
      <c r="A808" s="61">
        <v>6085504808</v>
      </c>
      <c r="B808" s="62">
        <v>0.02</v>
      </c>
      <c r="C808" s="62">
        <v>1623</v>
      </c>
      <c r="D808" s="62">
        <v>279</v>
      </c>
      <c r="E808" s="62" t="s">
        <v>121</v>
      </c>
      <c r="F808" s="63">
        <v>5.5724555901650102E-11</v>
      </c>
      <c r="G808" s="63">
        <v>5.2148280805845999E-6</v>
      </c>
      <c r="H808" s="63">
        <v>2.2610238557094501E-9</v>
      </c>
      <c r="I808" s="62">
        <v>2.1159164936972001E-4</v>
      </c>
      <c r="J808" s="62">
        <v>3.2341811875942303E-2</v>
      </c>
      <c r="K808" s="63">
        <v>2.6578271116650301E-6</v>
      </c>
      <c r="L808" s="63">
        <v>2.0430597027805501E-11</v>
      </c>
      <c r="M808" s="63">
        <v>5.2755197017437901E-18</v>
      </c>
      <c r="N808" s="62">
        <v>0.55710000000000004</v>
      </c>
      <c r="O808" s="62">
        <v>2.5000000000000001E-2</v>
      </c>
    </row>
    <row r="809" spans="1:15" ht="15.75" customHeight="1">
      <c r="A809" s="61">
        <v>6085504807</v>
      </c>
      <c r="B809" s="62">
        <v>0.02</v>
      </c>
      <c r="C809" s="62">
        <v>6001</v>
      </c>
      <c r="D809" s="62">
        <v>749</v>
      </c>
      <c r="E809" s="62" t="s">
        <v>121</v>
      </c>
      <c r="F809" s="63">
        <v>1.1010838104754701E-14</v>
      </c>
      <c r="G809" s="63">
        <v>6.8093946974772401E-8</v>
      </c>
      <c r="H809" s="62">
        <v>0</v>
      </c>
      <c r="I809" s="62">
        <v>0</v>
      </c>
      <c r="J809" s="62">
        <v>1.0852476890266299E-3</v>
      </c>
      <c r="K809" s="63">
        <v>1.34988532973378E-9</v>
      </c>
      <c r="L809" s="63">
        <v>8.2224915387664403E-17</v>
      </c>
      <c r="M809" s="63">
        <v>9.2864638942623903E-26</v>
      </c>
      <c r="N809" s="62">
        <v>0.20699999999999999</v>
      </c>
      <c r="O809" s="62">
        <v>0</v>
      </c>
    </row>
    <row r="810" spans="1:15" ht="15.75" customHeight="1">
      <c r="A810" s="61">
        <v>6085504802</v>
      </c>
      <c r="B810" s="62">
        <v>0.02</v>
      </c>
      <c r="C810" s="62">
        <v>5393</v>
      </c>
      <c r="D810" s="62">
        <v>1631</v>
      </c>
      <c r="E810" s="62" t="s">
        <v>121</v>
      </c>
      <c r="F810" s="63">
        <v>6.4807087507360199E-13</v>
      </c>
      <c r="G810" s="63">
        <v>1.59466250026055E-6</v>
      </c>
      <c r="H810" s="63">
        <v>8.7376155731798296E-11</v>
      </c>
      <c r="I810" s="62">
        <v>2.1500037159762799E-4</v>
      </c>
      <c r="J810" s="62">
        <v>5.6260530584553201E-2</v>
      </c>
      <c r="K810" s="63">
        <v>1.7587940337565301E-7</v>
      </c>
      <c r="L810" s="63">
        <v>7.1261599203294195E-15</v>
      </c>
      <c r="M810" s="63">
        <v>6.4029489511527701E-25</v>
      </c>
      <c r="N810" s="62">
        <v>0.68210000000000004</v>
      </c>
      <c r="O810" s="62">
        <v>2.5000000000000001E-2</v>
      </c>
    </row>
    <row r="811" spans="1:15" ht="15.75" customHeight="1">
      <c r="A811" s="61">
        <v>6085504700</v>
      </c>
      <c r="B811" s="62">
        <v>0.02</v>
      </c>
      <c r="C811" s="62">
        <v>661</v>
      </c>
      <c r="D811" s="62">
        <v>399</v>
      </c>
      <c r="E811" s="62" t="s">
        <v>121</v>
      </c>
      <c r="F811" s="63">
        <v>1.15124378717222E-11</v>
      </c>
      <c r="G811" s="63">
        <v>1.36012672308274E-6</v>
      </c>
      <c r="H811" s="62">
        <v>0</v>
      </c>
      <c r="I811" s="62">
        <v>0</v>
      </c>
      <c r="J811" s="62">
        <v>3.5206114988661698E-2</v>
      </c>
      <c r="K811" s="63">
        <v>2.2917721502971102E-6</v>
      </c>
      <c r="L811" s="63">
        <v>1.53669345530656E-11</v>
      </c>
      <c r="M811" s="63">
        <v>7.3945885952758107E-18</v>
      </c>
      <c r="N811" s="62">
        <v>0.3165</v>
      </c>
      <c r="O811" s="62">
        <v>0</v>
      </c>
    </row>
    <row r="812" spans="1:15" ht="15.75" customHeight="1">
      <c r="A812" s="61">
        <v>6085504602</v>
      </c>
      <c r="B812" s="62">
        <v>0.02</v>
      </c>
      <c r="C812" s="62">
        <v>2056</v>
      </c>
      <c r="D812" s="62">
        <v>1391</v>
      </c>
      <c r="E812" s="62" t="s">
        <v>121</v>
      </c>
      <c r="F812" s="63">
        <v>7.4764698351101404E-14</v>
      </c>
      <c r="G812" s="63">
        <v>1.9484122033087899E-7</v>
      </c>
      <c r="H812" s="63">
        <v>3.8429054952466099E-12</v>
      </c>
      <c r="I812" s="63">
        <v>1.0014838725007201E-5</v>
      </c>
      <c r="J812" s="62">
        <v>1.31815845384907E-2</v>
      </c>
      <c r="K812" s="63">
        <v>3.8908159727962E-8</v>
      </c>
      <c r="L812" s="63">
        <v>1.63027154920679E-15</v>
      </c>
      <c r="M812" s="63">
        <v>2.8824282390775E-25</v>
      </c>
      <c r="N812" s="62">
        <v>0.63260000000000005</v>
      </c>
      <c r="O812" s="62">
        <v>2.5000000000000001E-2</v>
      </c>
    </row>
    <row r="813" spans="1:15" ht="15.75" customHeight="1">
      <c r="A813" s="61">
        <v>6085503219</v>
      </c>
      <c r="B813" s="62">
        <v>0.02</v>
      </c>
      <c r="C813" s="62">
        <v>2890</v>
      </c>
      <c r="D813" s="62">
        <v>391</v>
      </c>
      <c r="E813" s="62" t="s">
        <v>121</v>
      </c>
      <c r="F813" s="63">
        <v>1.83860743588327E-13</v>
      </c>
      <c r="G813" s="63">
        <v>4.6129341387962102E-7</v>
      </c>
      <c r="H813" s="63">
        <v>2.6567877448513301E-11</v>
      </c>
      <c r="I813" s="63">
        <v>6.6656898305605201E-5</v>
      </c>
      <c r="J813" s="62">
        <v>3.9731129057593998E-3</v>
      </c>
      <c r="K813" s="63">
        <v>1.2181480575701101E-8</v>
      </c>
      <c r="L813" s="63">
        <v>4.9077691848190604E-16</v>
      </c>
      <c r="M813" s="63">
        <v>4.0442659359989498E-26</v>
      </c>
      <c r="N813" s="62">
        <v>0.87609999999999999</v>
      </c>
      <c r="O813" s="62">
        <v>0.05</v>
      </c>
    </row>
    <row r="814" spans="1:15" ht="15.75" customHeight="1">
      <c r="A814" s="61">
        <v>6085503217</v>
      </c>
      <c r="B814" s="62">
        <v>0.02</v>
      </c>
      <c r="C814" s="62">
        <v>4406</v>
      </c>
      <c r="D814" s="62">
        <v>386</v>
      </c>
      <c r="E814" s="62" t="s">
        <v>121</v>
      </c>
      <c r="F814" s="63">
        <v>9.2820796458823001E-11</v>
      </c>
      <c r="G814" s="63">
        <v>3.8933473304093998E-6</v>
      </c>
      <c r="H814" s="63">
        <v>1.0224210729939401E-8</v>
      </c>
      <c r="I814" s="62">
        <v>4.2885220844459499E-4</v>
      </c>
      <c r="J814" s="62">
        <v>3.24914848958123E-2</v>
      </c>
      <c r="K814" s="63">
        <v>5.95757941383886E-6</v>
      </c>
      <c r="L814" s="63">
        <v>5.4640775476387202E-11</v>
      </c>
      <c r="M814" s="63">
        <v>3.5215919153341697E-18</v>
      </c>
      <c r="N814" s="62">
        <v>0.71089999999999998</v>
      </c>
      <c r="O814" s="62">
        <v>2.5000000000000001E-2</v>
      </c>
    </row>
    <row r="815" spans="1:15" ht="15.75" customHeight="1">
      <c r="A815" s="61">
        <v>6075026003</v>
      </c>
      <c r="B815" s="62">
        <v>0.02</v>
      </c>
      <c r="C815" s="62">
        <v>4890</v>
      </c>
      <c r="D815" s="62">
        <v>214</v>
      </c>
      <c r="E815" s="62" t="s">
        <v>121</v>
      </c>
      <c r="F815" s="63">
        <v>5.3531771106359198E-12</v>
      </c>
      <c r="G815" s="63">
        <v>1.6786586473751701E-6</v>
      </c>
      <c r="H815" s="63">
        <v>6.5442590177524201E-10</v>
      </c>
      <c r="I815" s="62">
        <v>2.05216019641614E-4</v>
      </c>
      <c r="J815" s="62">
        <v>7.7650223266868398E-3</v>
      </c>
      <c r="K815" s="63">
        <v>1.9042591290861501E-7</v>
      </c>
      <c r="L815" s="63">
        <v>1.39483773593728E-12</v>
      </c>
      <c r="M815" s="63">
        <v>6.7223430187554003E-19</v>
      </c>
      <c r="N815" s="62">
        <v>0.53480000000000005</v>
      </c>
      <c r="O815" s="62">
        <v>2.5000000000000001E-2</v>
      </c>
    </row>
    <row r="816" spans="1:15" ht="15.75" customHeight="1">
      <c r="A816" s="61">
        <v>6085503213</v>
      </c>
      <c r="B816" s="62">
        <v>0.02</v>
      </c>
      <c r="C816" s="62">
        <v>4769</v>
      </c>
      <c r="D816" s="62">
        <v>618</v>
      </c>
      <c r="E816" s="62" t="s">
        <v>121</v>
      </c>
      <c r="F816" s="63">
        <v>6.3524647269083498E-13</v>
      </c>
      <c r="G816" s="63">
        <v>1.55990148256732E-6</v>
      </c>
      <c r="H816" s="63">
        <v>1.5147452141312999E-10</v>
      </c>
      <c r="I816" s="62">
        <v>3.7195850851817698E-4</v>
      </c>
      <c r="J816" s="62">
        <v>2.0264003569365401E-2</v>
      </c>
      <c r="K816" s="63">
        <v>6.3478665575984401E-8</v>
      </c>
      <c r="L816" s="63">
        <v>2.5603250584275802E-15</v>
      </c>
      <c r="M816" s="63">
        <v>2.0313727098543199E-25</v>
      </c>
      <c r="N816" s="62">
        <v>0.91</v>
      </c>
      <c r="O816" s="62">
        <v>0.05</v>
      </c>
    </row>
    <row r="817" spans="1:15" ht="15.75" customHeight="1">
      <c r="A817" s="61">
        <v>6081612001</v>
      </c>
      <c r="B817" s="62">
        <v>0.02</v>
      </c>
      <c r="C817" s="62">
        <v>4120</v>
      </c>
      <c r="D817" s="62">
        <v>835</v>
      </c>
      <c r="E817" s="62" t="s">
        <v>121</v>
      </c>
      <c r="F817" s="63">
        <v>1.17274479009889E-10</v>
      </c>
      <c r="G817" s="63">
        <v>5.1141541128887803E-6</v>
      </c>
      <c r="H817" s="63">
        <v>1.20792713380185E-8</v>
      </c>
      <c r="I817" s="62">
        <v>5.2675787362754497E-4</v>
      </c>
      <c r="J817" s="62">
        <v>8.7377589033032305E-2</v>
      </c>
      <c r="K817" s="63">
        <v>1.5409244970989401E-5</v>
      </c>
      <c r="L817" s="63">
        <v>1.6070977939067E-10</v>
      </c>
      <c r="M817" s="63">
        <v>3.3787464873639401E-17</v>
      </c>
      <c r="N817" s="62">
        <v>0.51349999999999996</v>
      </c>
      <c r="O817" s="62">
        <v>2.5000000000000001E-2</v>
      </c>
    </row>
    <row r="818" spans="1:15" ht="15.75" customHeight="1">
      <c r="A818" s="61">
        <v>6081611902</v>
      </c>
      <c r="B818" s="62">
        <v>0.02</v>
      </c>
      <c r="C818" s="62">
        <v>6335</v>
      </c>
      <c r="D818" s="62">
        <v>1428</v>
      </c>
      <c r="E818" s="62" t="s">
        <v>121</v>
      </c>
      <c r="F818" s="63">
        <v>1.18738715771125E-10</v>
      </c>
      <c r="G818" s="63">
        <v>5.1231829335312397E-6</v>
      </c>
      <c r="H818" s="63">
        <v>1.88052441102519E-8</v>
      </c>
      <c r="I818" s="62">
        <v>8.1138409709801101E-4</v>
      </c>
      <c r="J818" s="62">
        <v>0.15104857298215499</v>
      </c>
      <c r="K818" s="63">
        <v>2.69226385666786E-5</v>
      </c>
      <c r="L818" s="63">
        <v>2.8667560200260802E-10</v>
      </c>
      <c r="M818" s="63">
        <v>6.4520843354924796E-17</v>
      </c>
      <c r="N818" s="62">
        <v>0.65229999999999999</v>
      </c>
      <c r="O818" s="62">
        <v>2.5000000000000001E-2</v>
      </c>
    </row>
    <row r="819" spans="1:15" ht="15.75" customHeight="1">
      <c r="A819" s="61">
        <v>6081611901</v>
      </c>
      <c r="B819" s="62">
        <v>0.02</v>
      </c>
      <c r="C819" s="62">
        <v>4465</v>
      </c>
      <c r="D819" s="62">
        <v>902</v>
      </c>
      <c r="E819" s="62" t="s">
        <v>121</v>
      </c>
      <c r="F819" s="63">
        <v>1.07129546120626E-10</v>
      </c>
      <c r="G819" s="63">
        <v>4.6644471344307102E-6</v>
      </c>
      <c r="H819" s="63">
        <v>1.19583355857149E-8</v>
      </c>
      <c r="I819" s="62">
        <v>5.2066891138082797E-4</v>
      </c>
      <c r="J819" s="62">
        <v>9.4856387576601905E-2</v>
      </c>
      <c r="K819" s="63">
        <v>1.6754427185668999E-5</v>
      </c>
      <c r="L819" s="63">
        <v>1.7275385888949801E-10</v>
      </c>
      <c r="M819" s="63">
        <v>3.5029570698666798E-17</v>
      </c>
      <c r="N819" s="62">
        <v>0.71640000000000004</v>
      </c>
      <c r="O819" s="62">
        <v>2.5000000000000001E-2</v>
      </c>
    </row>
    <row r="820" spans="1:15" ht="15.75" customHeight="1">
      <c r="A820" s="61">
        <v>6081611800</v>
      </c>
      <c r="B820" s="62">
        <v>0.02</v>
      </c>
      <c r="C820" s="62">
        <v>4481</v>
      </c>
      <c r="D820" s="62">
        <v>1025</v>
      </c>
      <c r="E820" s="62" t="s">
        <v>121</v>
      </c>
      <c r="F820" s="63">
        <v>1.15823390707071E-11</v>
      </c>
      <c r="G820" s="63">
        <v>1.9480479187388001E-6</v>
      </c>
      <c r="H820" s="63">
        <v>1.29751153439596E-9</v>
      </c>
      <c r="I820" s="62">
        <v>2.1823006809671501E-4</v>
      </c>
      <c r="J820" s="62">
        <v>4.8902320221227098E-2</v>
      </c>
      <c r="K820" s="63">
        <v>2.2359406936676299E-6</v>
      </c>
      <c r="L820" s="63">
        <v>1.7637184903394901E-11</v>
      </c>
      <c r="M820" s="63">
        <v>3.9310494810166499E-18</v>
      </c>
      <c r="N820" s="62">
        <v>0.65390000000000004</v>
      </c>
      <c r="O820" s="62">
        <v>2.5000000000000001E-2</v>
      </c>
    </row>
    <row r="821" spans="1:15" ht="15.75" customHeight="1">
      <c r="A821" s="61">
        <v>6081611700</v>
      </c>
      <c r="B821" s="62">
        <v>0.02</v>
      </c>
      <c r="C821" s="62">
        <v>6437</v>
      </c>
      <c r="D821" s="62">
        <v>1489</v>
      </c>
      <c r="E821" s="62" t="s">
        <v>121</v>
      </c>
      <c r="F821" s="63">
        <v>1.6766964030380598E-11</v>
      </c>
      <c r="G821" s="63">
        <v>2.2339270349024E-6</v>
      </c>
      <c r="H821" s="63">
        <v>2.69822368658899E-9</v>
      </c>
      <c r="I821" s="62">
        <v>3.5949470809166898E-4</v>
      </c>
      <c r="J821" s="62">
        <v>7.8988254585903306E-2</v>
      </c>
      <c r="K821" s="63">
        <v>4.5582436806960399E-6</v>
      </c>
      <c r="L821" s="63">
        <v>5.8413164022106595E-11</v>
      </c>
      <c r="M821" s="63">
        <v>3.0105457392547298E-17</v>
      </c>
      <c r="N821" s="62">
        <v>0.62250000000000005</v>
      </c>
      <c r="O821" s="62">
        <v>2.5000000000000001E-2</v>
      </c>
    </row>
    <row r="822" spans="1:15" ht="15.75" customHeight="1">
      <c r="A822" s="61">
        <v>6081611600</v>
      </c>
      <c r="B822" s="62">
        <v>0.02</v>
      </c>
      <c r="C822" s="62">
        <v>2466</v>
      </c>
      <c r="D822" s="62">
        <v>861</v>
      </c>
      <c r="E822" s="62" t="s">
        <v>121</v>
      </c>
      <c r="F822" s="63">
        <v>4.6601112326425401E-12</v>
      </c>
      <c r="G822" s="63">
        <v>1.8589193106989501E-6</v>
      </c>
      <c r="H822" s="62">
        <v>0</v>
      </c>
      <c r="I822" s="62">
        <v>0</v>
      </c>
      <c r="J822" s="62">
        <v>3.2810140496740699E-2</v>
      </c>
      <c r="K822" s="63">
        <v>6.3254031423953202E-7</v>
      </c>
      <c r="L822" s="63">
        <v>4.1913492818763701E-12</v>
      </c>
      <c r="M822" s="63">
        <v>2.0167061277714199E-18</v>
      </c>
      <c r="N822" s="62">
        <v>0.21709999999999999</v>
      </c>
      <c r="O822" s="62">
        <v>0</v>
      </c>
    </row>
    <row r="823" spans="1:15" ht="15.75" customHeight="1">
      <c r="A823" s="61">
        <v>6081611500</v>
      </c>
      <c r="B823" s="62">
        <v>0.02</v>
      </c>
      <c r="C823" s="62">
        <v>2735</v>
      </c>
      <c r="D823" s="62">
        <v>1572</v>
      </c>
      <c r="E823" s="62" t="s">
        <v>121</v>
      </c>
      <c r="F823" s="63">
        <v>3.2314608387942902E-12</v>
      </c>
      <c r="G823" s="63">
        <v>1.73806118141169E-6</v>
      </c>
      <c r="H823" s="62">
        <v>0</v>
      </c>
      <c r="I823" s="62">
        <v>0</v>
      </c>
      <c r="J823" s="62">
        <v>5.6774614505708497E-2</v>
      </c>
      <c r="K823" s="63">
        <v>8.11755687072342E-7</v>
      </c>
      <c r="L823" s="63">
        <v>5.58315916842177E-12</v>
      </c>
      <c r="M823" s="63">
        <v>2.68893882464335E-18</v>
      </c>
      <c r="N823" s="62">
        <v>1.29E-2</v>
      </c>
      <c r="O823" s="62">
        <v>0</v>
      </c>
    </row>
    <row r="824" spans="1:15" ht="15.75" customHeight="1">
      <c r="A824" s="61">
        <v>6081611400</v>
      </c>
      <c r="B824" s="62">
        <v>0.02</v>
      </c>
      <c r="C824" s="62">
        <v>4453</v>
      </c>
      <c r="D824" s="62">
        <v>2837</v>
      </c>
      <c r="E824" s="62" t="s">
        <v>121</v>
      </c>
      <c r="F824" s="63">
        <v>5.4171206268152804E-16</v>
      </c>
      <c r="G824" s="63">
        <v>1.29430698352429E-8</v>
      </c>
      <c r="H824" s="62">
        <v>0</v>
      </c>
      <c r="I824" s="62">
        <v>0</v>
      </c>
      <c r="J824" s="62">
        <v>7.67672459412606E-4</v>
      </c>
      <c r="K824" s="63">
        <v>2.4715160449838401E-10</v>
      </c>
      <c r="L824" s="63">
        <v>7.3151585608706895E-18</v>
      </c>
      <c r="M824" s="63">
        <v>8.0645240076510807E-27</v>
      </c>
      <c r="N824" s="62">
        <v>6.5299999999999997E-2</v>
      </c>
      <c r="O824" s="62">
        <v>0</v>
      </c>
    </row>
    <row r="825" spans="1:15" ht="15.75" customHeight="1">
      <c r="A825" s="61">
        <v>6081611300</v>
      </c>
      <c r="B825" s="62">
        <v>0.02</v>
      </c>
      <c r="C825" s="62">
        <v>4891</v>
      </c>
      <c r="D825" s="62">
        <v>1817</v>
      </c>
      <c r="E825" s="62" t="s">
        <v>121</v>
      </c>
      <c r="F825" s="63">
        <v>1.35473443276932E-11</v>
      </c>
      <c r="G825" s="63">
        <v>2.1335801590086799E-6</v>
      </c>
      <c r="H825" s="62">
        <v>0</v>
      </c>
      <c r="I825" s="62">
        <v>0</v>
      </c>
      <c r="J825" s="62">
        <v>7.9633723563329595E-2</v>
      </c>
      <c r="K825" s="63">
        <v>3.8874664096230199E-6</v>
      </c>
      <c r="L825" s="63">
        <v>5.4218032368438797E-11</v>
      </c>
      <c r="M825" s="63">
        <v>2.8088749650566199E-17</v>
      </c>
      <c r="N825" s="62">
        <v>0.38419999999999999</v>
      </c>
      <c r="O825" s="62">
        <v>0</v>
      </c>
    </row>
    <row r="826" spans="1:15" ht="15.75" customHeight="1">
      <c r="A826" s="61">
        <v>6081611200</v>
      </c>
      <c r="B826" s="62">
        <v>0.02</v>
      </c>
      <c r="C826" s="62">
        <v>3013</v>
      </c>
      <c r="D826" s="62">
        <v>1111</v>
      </c>
      <c r="E826" s="62" t="s">
        <v>121</v>
      </c>
      <c r="F826" s="63">
        <v>1.1519729376945899E-11</v>
      </c>
      <c r="G826" s="63">
        <v>2.08428827982758E-6</v>
      </c>
      <c r="H826" s="62">
        <v>0</v>
      </c>
      <c r="I826" s="62">
        <v>0</v>
      </c>
      <c r="J826" s="62">
        <v>4.7202885033386897E-2</v>
      </c>
      <c r="K826" s="63">
        <v>2.0062351895716401E-6</v>
      </c>
      <c r="L826" s="63">
        <v>1.6238741223142999E-11</v>
      </c>
      <c r="M826" s="63">
        <v>3.2588135638569601E-18</v>
      </c>
      <c r="N826" s="62">
        <v>3.8300000000000001E-2</v>
      </c>
      <c r="O826" s="62">
        <v>0</v>
      </c>
    </row>
    <row r="827" spans="1:15" ht="15.75" customHeight="1">
      <c r="A827" s="61">
        <v>6081611100</v>
      </c>
      <c r="B827" s="62">
        <v>0.02</v>
      </c>
      <c r="C827" s="62">
        <v>6423</v>
      </c>
      <c r="D827" s="62">
        <v>2238</v>
      </c>
      <c r="E827" s="62" t="s">
        <v>121</v>
      </c>
      <c r="F827" s="63">
        <v>7.4207940566226308E-12</v>
      </c>
      <c r="G827" s="63">
        <v>1.9247949804804301E-6</v>
      </c>
      <c r="H827" s="62">
        <v>0</v>
      </c>
      <c r="I827" s="62">
        <v>0</v>
      </c>
      <c r="J827" s="62">
        <v>8.92619430112188E-2</v>
      </c>
      <c r="K827" s="63">
        <v>2.6464373272457901E-6</v>
      </c>
      <c r="L827" s="63">
        <v>2.0430204089453798E-11</v>
      </c>
      <c r="M827" s="63">
        <v>5.2755196946527302E-18</v>
      </c>
      <c r="N827" s="62">
        <v>8.1799999999999998E-2</v>
      </c>
      <c r="O827" s="62">
        <v>0</v>
      </c>
    </row>
    <row r="828" spans="1:15" ht="15.75" customHeight="1">
      <c r="A828" s="61">
        <v>6081611000</v>
      </c>
      <c r="B828" s="62">
        <v>0.02</v>
      </c>
      <c r="C828" s="62">
        <v>5978</v>
      </c>
      <c r="D828" s="62">
        <v>1548</v>
      </c>
      <c r="E828" s="62" t="s">
        <v>121</v>
      </c>
      <c r="F828" s="63">
        <v>1.41161296891237E-11</v>
      </c>
      <c r="G828" s="63">
        <v>2.0704373278158E-6</v>
      </c>
      <c r="H828" s="63">
        <v>2.10965558203954E-9</v>
      </c>
      <c r="I828" s="62">
        <v>3.0942685864207098E-4</v>
      </c>
      <c r="J828" s="62">
        <v>6.6148045066664801E-2</v>
      </c>
      <c r="K828" s="63">
        <v>3.4672128501548099E-6</v>
      </c>
      <c r="L828" s="63">
        <v>5.1424752005589303E-11</v>
      </c>
      <c r="M828" s="63">
        <v>2.6744279431663701E-17</v>
      </c>
      <c r="N828" s="62">
        <v>0.55449999999999999</v>
      </c>
      <c r="O828" s="62">
        <v>2.5000000000000001E-2</v>
      </c>
    </row>
    <row r="829" spans="1:15" ht="15.75" customHeight="1">
      <c r="A829" s="61">
        <v>6081610902</v>
      </c>
      <c r="B829" s="62">
        <v>0.02</v>
      </c>
      <c r="C829" s="62">
        <v>3631</v>
      </c>
      <c r="D829" s="62">
        <v>864</v>
      </c>
      <c r="E829" s="62" t="s">
        <v>121</v>
      </c>
      <c r="F829" s="63">
        <v>4.6907360008221299E-12</v>
      </c>
      <c r="G829" s="63">
        <v>1.8765011665910801E-6</v>
      </c>
      <c r="H829" s="63">
        <v>4.2580156047462899E-10</v>
      </c>
      <c r="I829" s="62">
        <v>1.70339393397305E-4</v>
      </c>
      <c r="J829" s="62">
        <v>3.2804922369375503E-2</v>
      </c>
      <c r="K829" s="63">
        <v>6.3063075766222499E-7</v>
      </c>
      <c r="L829" s="63">
        <v>4.1912888957331598E-12</v>
      </c>
      <c r="M829" s="63">
        <v>2.0167061272991599E-18</v>
      </c>
      <c r="N829" s="62">
        <v>0.54179999999999995</v>
      </c>
      <c r="O829" s="62">
        <v>2.5000000000000001E-2</v>
      </c>
    </row>
    <row r="830" spans="1:15" ht="15.75" customHeight="1">
      <c r="A830" s="61">
        <v>6081610901</v>
      </c>
      <c r="B830" s="62">
        <v>0.02</v>
      </c>
      <c r="C830" s="62">
        <v>3115</v>
      </c>
      <c r="D830" s="62">
        <v>723</v>
      </c>
      <c r="E830" s="62" t="s">
        <v>121</v>
      </c>
      <c r="F830" s="63">
        <v>5.4686055994620502E-12</v>
      </c>
      <c r="G830" s="63">
        <v>1.8855542792900701E-6</v>
      </c>
      <c r="H830" s="63">
        <v>4.2586766105810702E-10</v>
      </c>
      <c r="I830" s="62">
        <v>1.46837539499714E-4</v>
      </c>
      <c r="J830" s="62">
        <v>2.8120087336495299E-2</v>
      </c>
      <c r="K830" s="63">
        <v>6.2718989865691396E-7</v>
      </c>
      <c r="L830" s="63">
        <v>4.1912166210384504E-12</v>
      </c>
      <c r="M830" s="63">
        <v>2.01670612625917E-18</v>
      </c>
      <c r="N830" s="62">
        <v>0.66769999999999996</v>
      </c>
      <c r="O830" s="62">
        <v>2.5000000000000001E-2</v>
      </c>
    </row>
    <row r="831" spans="1:15" ht="15.75" customHeight="1">
      <c r="A831" s="61">
        <v>6081610800</v>
      </c>
      <c r="B831" s="62">
        <v>0.02</v>
      </c>
      <c r="C831" s="62">
        <v>4664</v>
      </c>
      <c r="D831" s="62">
        <v>499</v>
      </c>
      <c r="E831" s="62" t="s">
        <v>121</v>
      </c>
      <c r="F831" s="63">
        <v>3.0952432660932201E-11</v>
      </c>
      <c r="G831" s="63">
        <v>2.9911551479868301E-6</v>
      </c>
      <c r="H831" s="63">
        <v>7.2181072965293801E-9</v>
      </c>
      <c r="I831" s="62">
        <v>6.9753738051053001E-4</v>
      </c>
      <c r="J831" s="62">
        <v>3.1423361658237198E-2</v>
      </c>
      <c r="K831" s="63">
        <v>2.4997370204199098E-6</v>
      </c>
      <c r="L831" s="63">
        <v>4.2170407422313498E-11</v>
      </c>
      <c r="M831" s="63">
        <v>2.6846642210636599E-17</v>
      </c>
      <c r="N831" s="62">
        <v>0.88200000000000001</v>
      </c>
      <c r="O831" s="62">
        <v>0.05</v>
      </c>
    </row>
    <row r="832" spans="1:15" ht="15.75" customHeight="1">
      <c r="A832" s="61">
        <v>6081610700</v>
      </c>
      <c r="B832" s="62">
        <v>0.02</v>
      </c>
      <c r="C832" s="62">
        <v>5200</v>
      </c>
      <c r="D832" s="62">
        <v>1118</v>
      </c>
      <c r="E832" s="62" t="s">
        <v>121</v>
      </c>
      <c r="F832" s="63">
        <v>1.8791907976779499E-11</v>
      </c>
      <c r="G832" s="63">
        <v>2.2410122541027298E-6</v>
      </c>
      <c r="H832" s="63">
        <v>2.4429480369813401E-9</v>
      </c>
      <c r="I832" s="62">
        <v>2.9133159303335499E-4</v>
      </c>
      <c r="J832" s="62">
        <v>5.3863287364094702E-2</v>
      </c>
      <c r="K832" s="63">
        <v>3.4724481118443802E-6</v>
      </c>
      <c r="L832" s="63">
        <v>5.14249042466946E-11</v>
      </c>
      <c r="M832" s="63">
        <v>2.6744279434210899E-17</v>
      </c>
      <c r="N832" s="62">
        <v>0.79610000000000003</v>
      </c>
      <c r="O832" s="62">
        <v>2.5000000000000001E-2</v>
      </c>
    </row>
    <row r="833" spans="1:15" ht="15.75" customHeight="1">
      <c r="A833" s="61">
        <v>6081610602</v>
      </c>
      <c r="B833" s="62">
        <v>0.02</v>
      </c>
      <c r="C833" s="62">
        <v>3403</v>
      </c>
      <c r="D833" s="62">
        <v>1249</v>
      </c>
      <c r="E833" s="62" t="s">
        <v>121</v>
      </c>
      <c r="F833" s="63">
        <v>1.1923708823616799E-11</v>
      </c>
      <c r="G833" s="63">
        <v>2.13816826801725E-6</v>
      </c>
      <c r="H833" s="62">
        <v>0</v>
      </c>
      <c r="I833" s="62">
        <v>0</v>
      </c>
      <c r="J833" s="62">
        <v>5.6531915209229802E-2</v>
      </c>
      <c r="K833" s="63">
        <v>2.4243574704746499E-6</v>
      </c>
      <c r="L833" s="63">
        <v>1.9032002101059799E-11</v>
      </c>
      <c r="M833" s="63">
        <v>4.6032837819424701E-18</v>
      </c>
      <c r="N833" s="62">
        <v>0.30890000000000001</v>
      </c>
      <c r="O833" s="62">
        <v>0</v>
      </c>
    </row>
    <row r="834" spans="1:15" ht="15.75" customHeight="1">
      <c r="A834" s="61">
        <v>6081610601</v>
      </c>
      <c r="B834" s="62">
        <v>0.02</v>
      </c>
      <c r="C834" s="62">
        <v>5797</v>
      </c>
      <c r="D834" s="62">
        <v>950</v>
      </c>
      <c r="E834" s="62" t="s">
        <v>121</v>
      </c>
      <c r="F834" s="63">
        <v>3.1131487794623099E-11</v>
      </c>
      <c r="G834" s="63">
        <v>2.6649040170634599E-6</v>
      </c>
      <c r="H834" s="63">
        <v>9.02346173727152E-9</v>
      </c>
      <c r="I834" s="62">
        <v>7.7242242934584396E-4</v>
      </c>
      <c r="J834" s="62">
        <v>5.7394553892906701E-2</v>
      </c>
      <c r="K834" s="63">
        <v>5.1543759798484597E-6</v>
      </c>
      <c r="L834" s="63">
        <v>8.8009245247960596E-11</v>
      </c>
      <c r="M834" s="63">
        <v>5.0901981215832899E-17</v>
      </c>
      <c r="N834" s="62">
        <v>0.81889999999999996</v>
      </c>
      <c r="O834" s="62">
        <v>0.05</v>
      </c>
    </row>
    <row r="835" spans="1:15" ht="15.75" customHeight="1">
      <c r="A835" s="61">
        <v>6081610500</v>
      </c>
      <c r="B835" s="62">
        <v>0.02</v>
      </c>
      <c r="C835" s="62">
        <v>4737</v>
      </c>
      <c r="D835" s="62">
        <v>1074</v>
      </c>
      <c r="E835" s="62" t="s">
        <v>121</v>
      </c>
      <c r="F835" s="63">
        <v>6.67312976145505E-10</v>
      </c>
      <c r="G835" s="63">
        <v>1.9034516365392801E-5</v>
      </c>
      <c r="H835" s="63">
        <v>1.5805307840006299E-7</v>
      </c>
      <c r="I835" s="62">
        <v>4.5083252011432901E-3</v>
      </c>
      <c r="J835" s="62">
        <v>0.49998107916546503</v>
      </c>
      <c r="K835" s="62">
        <v>1.34821245505211E-4</v>
      </c>
      <c r="L835" s="63">
        <v>1.2617696946652101E-9</v>
      </c>
      <c r="M835" s="63">
        <v>9.4500939439186898E-17</v>
      </c>
      <c r="N835" s="62">
        <v>0.86550000000000005</v>
      </c>
      <c r="O835" s="62">
        <v>0.05</v>
      </c>
    </row>
    <row r="836" spans="1:15" ht="15.75" customHeight="1">
      <c r="A836" s="61">
        <v>6081610400</v>
      </c>
      <c r="B836" s="62">
        <v>0.02</v>
      </c>
      <c r="C836" s="62">
        <v>5580</v>
      </c>
      <c r="D836" s="62">
        <v>1180</v>
      </c>
      <c r="E836" s="62" t="s">
        <v>121</v>
      </c>
      <c r="F836" s="63">
        <v>6.0228431710847896E-11</v>
      </c>
      <c r="G836" s="63">
        <v>3.2413804035621302E-6</v>
      </c>
      <c r="H836" s="63">
        <v>8.40186622366328E-9</v>
      </c>
      <c r="I836" s="62">
        <v>4.52172566296917E-4</v>
      </c>
      <c r="J836" s="62">
        <v>7.7870050313360403E-2</v>
      </c>
      <c r="K836" s="63">
        <v>1.11266753894883E-5</v>
      </c>
      <c r="L836" s="63">
        <v>1.2317588535487E-10</v>
      </c>
      <c r="M836" s="63">
        <v>2.9388909874890297E-17</v>
      </c>
      <c r="N836" s="62">
        <v>0.72919999999999996</v>
      </c>
      <c r="O836" s="62">
        <v>2.5000000000000001E-2</v>
      </c>
    </row>
    <row r="837" spans="1:15" ht="15.75" customHeight="1">
      <c r="A837" s="61">
        <v>6081610304</v>
      </c>
      <c r="B837" s="62">
        <v>0.02</v>
      </c>
      <c r="C837" s="62">
        <v>4503</v>
      </c>
      <c r="D837" s="62">
        <v>1206</v>
      </c>
      <c r="E837" s="62" t="s">
        <v>121</v>
      </c>
      <c r="F837" s="63">
        <v>2.0300351967892199E-11</v>
      </c>
      <c r="G837" s="63">
        <v>2.3890556118168601E-6</v>
      </c>
      <c r="H837" s="62">
        <v>0</v>
      </c>
      <c r="I837" s="62">
        <v>0</v>
      </c>
      <c r="J837" s="62">
        <v>6.5494287808384496E-2</v>
      </c>
      <c r="K837" s="63">
        <v>4.2788268190802797E-6</v>
      </c>
      <c r="L837" s="63">
        <v>5.7008058781157397E-11</v>
      </c>
      <c r="M837" s="63">
        <v>2.9433218258857701E-17</v>
      </c>
      <c r="N837" s="62">
        <v>0.29620000000000002</v>
      </c>
      <c r="O837" s="62">
        <v>0</v>
      </c>
    </row>
    <row r="838" spans="1:15" ht="15.75" customHeight="1">
      <c r="A838" s="61">
        <v>6081610303</v>
      </c>
      <c r="B838" s="62">
        <v>0.02</v>
      </c>
      <c r="C838" s="62">
        <v>8278</v>
      </c>
      <c r="D838" s="62">
        <v>1757</v>
      </c>
      <c r="E838" s="62" t="s">
        <v>121</v>
      </c>
      <c r="F838" s="63">
        <v>1.31274447515594E-10</v>
      </c>
      <c r="G838" s="63">
        <v>5.0128103423133303E-6</v>
      </c>
      <c r="H838" s="62">
        <v>0</v>
      </c>
      <c r="I838" s="62">
        <v>0</v>
      </c>
      <c r="J838" s="62">
        <v>0.18309195096004599</v>
      </c>
      <c r="K838" s="63">
        <v>3.6876033390466597E-5</v>
      </c>
      <c r="L838" s="63">
        <v>3.6024757945741201E-10</v>
      </c>
      <c r="M838" s="63">
        <v>4.3270551976106599E-17</v>
      </c>
      <c r="N838" s="62">
        <v>0.15890000000000001</v>
      </c>
      <c r="O838" s="62">
        <v>0</v>
      </c>
    </row>
    <row r="839" spans="1:15" ht="15.75" customHeight="1">
      <c r="A839" s="61">
        <v>6081610302</v>
      </c>
      <c r="B839" s="62">
        <v>0.02</v>
      </c>
      <c r="C839" s="62">
        <v>4796</v>
      </c>
      <c r="D839" s="62">
        <v>869</v>
      </c>
      <c r="E839" s="62" t="s">
        <v>121</v>
      </c>
      <c r="F839" s="63">
        <v>3.45461650479412E-9</v>
      </c>
      <c r="G839" s="63">
        <v>8.9971789546620395E-5</v>
      </c>
      <c r="H839" s="63">
        <v>4.14208518924815E-7</v>
      </c>
      <c r="I839" s="62">
        <v>1.07876175666398E-2</v>
      </c>
      <c r="J839" s="62">
        <v>2.3790023762299399</v>
      </c>
      <c r="K839" s="62">
        <v>7.0261975192454599E-4</v>
      </c>
      <c r="L839" s="63">
        <v>6.4858774830861797E-9</v>
      </c>
      <c r="M839" s="63">
        <v>3.5185976978361299E-16</v>
      </c>
      <c r="N839" s="62">
        <v>0.72919999999999996</v>
      </c>
      <c r="O839" s="62">
        <v>2.5000000000000001E-2</v>
      </c>
    </row>
    <row r="840" spans="1:15" ht="15.75" customHeight="1">
      <c r="A840" s="61">
        <v>6081612002</v>
      </c>
      <c r="B840" s="62">
        <v>0.02</v>
      </c>
      <c r="C840" s="62">
        <v>3249</v>
      </c>
      <c r="D840" s="62">
        <v>646</v>
      </c>
      <c r="E840" s="62" t="s">
        <v>121</v>
      </c>
      <c r="F840" s="63">
        <v>1.1848397980865499E-10</v>
      </c>
      <c r="G840" s="63">
        <v>5.0335401381157503E-6</v>
      </c>
      <c r="H840" s="63">
        <v>1.9247722519915998E-8</v>
      </c>
      <c r="I840" s="62">
        <v>8.1769859543690405E-4</v>
      </c>
      <c r="J840" s="62">
        <v>7.0121776724611701E-2</v>
      </c>
      <c r="K840" s="63">
        <v>1.26936576455818E-5</v>
      </c>
      <c r="L840" s="63">
        <v>1.3661834185210401E-10</v>
      </c>
      <c r="M840" s="63">
        <v>3.1303251613850597E-17</v>
      </c>
      <c r="N840" s="62">
        <v>0.84140000000000004</v>
      </c>
      <c r="O840" s="62">
        <v>0.05</v>
      </c>
    </row>
    <row r="841" spans="1:15" ht="15.75" customHeight="1">
      <c r="A841" s="61">
        <v>6081612101</v>
      </c>
      <c r="B841" s="62">
        <v>0.02</v>
      </c>
      <c r="C841" s="62">
        <v>4174</v>
      </c>
      <c r="D841" s="62">
        <v>544</v>
      </c>
      <c r="E841" s="62" t="s">
        <v>121</v>
      </c>
      <c r="F841" s="63">
        <v>1.17979791157372E-10</v>
      </c>
      <c r="G841" s="63">
        <v>5.0661747796559897E-6</v>
      </c>
      <c r="H841" s="63">
        <v>1.2311191207271799E-8</v>
      </c>
      <c r="I841" s="62">
        <v>5.2865533825710305E-4</v>
      </c>
      <c r="J841" s="62">
        <v>5.6778793078952797E-2</v>
      </c>
      <c r="K841" s="63">
        <v>1.01683933634632E-5</v>
      </c>
      <c r="L841" s="63">
        <v>1.13921744261328E-10</v>
      </c>
      <c r="M841" s="63">
        <v>2.9491272656288098E-17</v>
      </c>
      <c r="N841" s="62">
        <v>0.79590000000000005</v>
      </c>
      <c r="O841" s="62">
        <v>2.5000000000000001E-2</v>
      </c>
    </row>
    <row r="842" spans="1:15" ht="15.75" customHeight="1">
      <c r="A842" s="61">
        <v>6081612102</v>
      </c>
      <c r="B842" s="62">
        <v>0.02</v>
      </c>
      <c r="C842" s="62">
        <v>4187</v>
      </c>
      <c r="D842" s="62">
        <v>214</v>
      </c>
      <c r="E842" s="62" t="s">
        <v>121</v>
      </c>
      <c r="F842" s="63">
        <v>1.09928281075703E-10</v>
      </c>
      <c r="G842" s="63">
        <v>4.8585787196540297E-6</v>
      </c>
      <c r="H842" s="63">
        <v>1.15067428215992E-8</v>
      </c>
      <c r="I842" s="62">
        <v>5.0857172747978603E-4</v>
      </c>
      <c r="J842" s="62">
        <v>2.2245972601052901E-2</v>
      </c>
      <c r="K842" s="63">
        <v>3.8710498631675203E-6</v>
      </c>
      <c r="L842" s="63">
        <v>3.4740680471215003E-11</v>
      </c>
      <c r="M842" s="63">
        <v>3.0540847829708401E-18</v>
      </c>
      <c r="N842" s="62">
        <v>0.78539999999999999</v>
      </c>
      <c r="O842" s="62">
        <v>2.5000000000000001E-2</v>
      </c>
    </row>
    <row r="843" spans="1:15" ht="15.75" customHeight="1">
      <c r="A843" s="61">
        <v>6081613701</v>
      </c>
      <c r="B843" s="62">
        <v>0.02</v>
      </c>
      <c r="C843" s="62">
        <v>4312</v>
      </c>
      <c r="D843" s="62">
        <v>1528</v>
      </c>
      <c r="E843" s="62" t="s">
        <v>121</v>
      </c>
      <c r="F843" s="63">
        <v>2.1301355635931899E-10</v>
      </c>
      <c r="G843" s="63">
        <v>7.3177616298518798E-6</v>
      </c>
      <c r="H843" s="62">
        <v>0</v>
      </c>
      <c r="I843" s="62">
        <v>0</v>
      </c>
      <c r="J843" s="62">
        <v>0.23302962148259099</v>
      </c>
      <c r="K843" s="63">
        <v>5.2171164833093903E-5</v>
      </c>
      <c r="L843" s="63">
        <v>5.0009525594721901E-10</v>
      </c>
      <c r="M843" s="63">
        <v>5.13511225155988E-17</v>
      </c>
      <c r="N843" s="62">
        <v>7.4700000000000003E-2</v>
      </c>
      <c r="O843" s="62">
        <v>0</v>
      </c>
    </row>
    <row r="844" spans="1:15" ht="15.75" customHeight="1">
      <c r="A844" s="61">
        <v>6085503212</v>
      </c>
      <c r="B844" s="62">
        <v>0.02</v>
      </c>
      <c r="C844" s="62">
        <v>4117</v>
      </c>
      <c r="D844" s="62">
        <v>866</v>
      </c>
      <c r="E844" s="62" t="s">
        <v>121</v>
      </c>
      <c r="F844" s="63">
        <v>2.5853207300876802E-15</v>
      </c>
      <c r="G844" s="63">
        <v>1.86758469080594E-8</v>
      </c>
      <c r="H844" s="63">
        <v>2.66094136144275E-13</v>
      </c>
      <c r="I844" s="63">
        <v>1.9222115430120199E-6</v>
      </c>
      <c r="J844" s="62">
        <v>3.4412890885725602E-4</v>
      </c>
      <c r="K844" s="63">
        <v>3.6644749595253401E-10</v>
      </c>
      <c r="L844" s="63">
        <v>1.38144685009538E-17</v>
      </c>
      <c r="M844" s="63">
        <v>3.5870246508425099E-27</v>
      </c>
      <c r="N844" s="62">
        <v>0.6573</v>
      </c>
      <c r="O844" s="62">
        <v>2.5000000000000001E-2</v>
      </c>
    </row>
    <row r="845" spans="1:15" ht="15.75" customHeight="1">
      <c r="A845" s="61">
        <v>6085503211</v>
      </c>
      <c r="B845" s="62">
        <v>0.02</v>
      </c>
      <c r="C845" s="62">
        <v>4731</v>
      </c>
      <c r="D845" s="62">
        <v>976</v>
      </c>
      <c r="E845" s="62" t="s">
        <v>121</v>
      </c>
      <c r="F845" s="63">
        <v>5.5196345719871496E-16</v>
      </c>
      <c r="G845" s="63">
        <v>1.35391311428716E-8</v>
      </c>
      <c r="H845" s="63">
        <v>6.5283477900178001E-14</v>
      </c>
      <c r="I845" s="63">
        <v>1.60134073592314E-6</v>
      </c>
      <c r="J845" s="62">
        <v>2.68688475359445E-4</v>
      </c>
      <c r="K845" s="63">
        <v>8.4260656786442697E-11</v>
      </c>
      <c r="L845" s="63">
        <v>2.4388527218974301E-18</v>
      </c>
      <c r="M845" s="63">
        <v>2.68817481675665E-27</v>
      </c>
      <c r="N845" s="62">
        <v>0.58740000000000003</v>
      </c>
      <c r="O845" s="62">
        <v>2.5000000000000001E-2</v>
      </c>
    </row>
    <row r="846" spans="1:15" ht="15.75" customHeight="1">
      <c r="A846" s="61">
        <v>6085503210</v>
      </c>
      <c r="B846" s="62">
        <v>0.02</v>
      </c>
      <c r="C846" s="62">
        <v>4114</v>
      </c>
      <c r="D846" s="62">
        <v>740</v>
      </c>
      <c r="E846" s="62" t="s">
        <v>121</v>
      </c>
      <c r="F846" s="63">
        <v>4.6957917200169302E-16</v>
      </c>
      <c r="G846" s="63">
        <v>1.28281533804928E-8</v>
      </c>
      <c r="H846" s="62">
        <v>0</v>
      </c>
      <c r="I846" s="62">
        <v>0</v>
      </c>
      <c r="J846" s="62">
        <v>2.04503480524212E-4</v>
      </c>
      <c r="K846" s="63">
        <v>5.7583976565850499E-11</v>
      </c>
      <c r="L846" s="63">
        <v>1.62621844989296E-18</v>
      </c>
      <c r="M846" s="63">
        <v>1.7921166428857399E-27</v>
      </c>
      <c r="N846" s="62">
        <v>0.4496</v>
      </c>
      <c r="O846" s="62">
        <v>0</v>
      </c>
    </row>
    <row r="847" spans="1:15" ht="15.75" customHeight="1">
      <c r="A847" s="61">
        <v>6085503208</v>
      </c>
      <c r="B847" s="62">
        <v>0.02</v>
      </c>
      <c r="C847" s="62">
        <v>3737</v>
      </c>
      <c r="D847" s="62">
        <v>695</v>
      </c>
      <c r="E847" s="62" t="s">
        <v>121</v>
      </c>
      <c r="F847" s="63">
        <v>3.1307452670024102E-14</v>
      </c>
      <c r="G847" s="63">
        <v>8.8816993652307003E-8</v>
      </c>
      <c r="H847" s="62">
        <v>0</v>
      </c>
      <c r="I847" s="62">
        <v>0</v>
      </c>
      <c r="J847" s="62">
        <v>1.2692513879162301E-3</v>
      </c>
      <c r="K847" s="63">
        <v>3.4415695600629499E-9</v>
      </c>
      <c r="L847" s="63">
        <v>1.38133522205746E-16</v>
      </c>
      <c r="M847" s="63">
        <v>1.25783146516313E-26</v>
      </c>
      <c r="N847" s="62">
        <v>0.45300000000000001</v>
      </c>
      <c r="O847" s="62">
        <v>0</v>
      </c>
    </row>
    <row r="848" spans="1:15" ht="15.75" customHeight="1">
      <c r="A848" s="61">
        <v>6085503207</v>
      </c>
      <c r="B848" s="62">
        <v>0.02</v>
      </c>
      <c r="C848" s="62">
        <v>4115</v>
      </c>
      <c r="D848" s="62">
        <v>734</v>
      </c>
      <c r="E848" s="62" t="s">
        <v>121</v>
      </c>
      <c r="F848" s="63">
        <v>4.8675706197163101E-16</v>
      </c>
      <c r="G848" s="63">
        <v>1.29118927424563E-8</v>
      </c>
      <c r="H848" s="63">
        <v>5.0075132750331499E-14</v>
      </c>
      <c r="I848" s="63">
        <v>1.32831096588019E-6</v>
      </c>
      <c r="J848" s="62">
        <v>1.9163519027156701E-4</v>
      </c>
      <c r="K848" s="63">
        <v>5.5571723479377998E-11</v>
      </c>
      <c r="L848" s="63">
        <v>1.62574706739062E-18</v>
      </c>
      <c r="M848" s="63">
        <v>1.7921164953274501E-27</v>
      </c>
      <c r="N848" s="62">
        <v>0.7077</v>
      </c>
      <c r="O848" s="62">
        <v>2.5000000000000001E-2</v>
      </c>
    </row>
    <row r="849" spans="1:15" ht="15.75" customHeight="1">
      <c r="A849" s="61">
        <v>6085503111</v>
      </c>
      <c r="B849" s="62">
        <v>0.02</v>
      </c>
      <c r="C849" s="62">
        <v>4739</v>
      </c>
      <c r="D849" s="62">
        <v>897</v>
      </c>
      <c r="E849" s="62" t="s">
        <v>121</v>
      </c>
      <c r="F849" s="63">
        <v>4.0099193003873E-16</v>
      </c>
      <c r="G849" s="63">
        <v>1.24096289431314E-8</v>
      </c>
      <c r="H849" s="62">
        <v>0</v>
      </c>
      <c r="I849" s="62">
        <v>0</v>
      </c>
      <c r="J849" s="62">
        <v>2.3166812830175901E-4</v>
      </c>
      <c r="K849" s="63">
        <v>5.7583674878003098E-11</v>
      </c>
      <c r="L849" s="63">
        <v>1.6262184345990399E-18</v>
      </c>
      <c r="M849" s="63">
        <v>1.7921166428820801E-27</v>
      </c>
      <c r="N849" s="62">
        <v>0.4839</v>
      </c>
      <c r="O849" s="62">
        <v>0</v>
      </c>
    </row>
    <row r="850" spans="1:15" ht="15.75" customHeight="1">
      <c r="A850" s="61">
        <v>6081614000</v>
      </c>
      <c r="B850" s="62">
        <v>0.02</v>
      </c>
      <c r="C850" s="62">
        <v>6172</v>
      </c>
      <c r="D850" s="62">
        <v>1637</v>
      </c>
      <c r="E850" s="62" t="s">
        <v>121</v>
      </c>
      <c r="F850" s="63">
        <v>3.1995161647687398E-12</v>
      </c>
      <c r="G850" s="63">
        <v>1.73368899476506E-6</v>
      </c>
      <c r="H850" s="62">
        <v>0</v>
      </c>
      <c r="I850" s="62">
        <v>0</v>
      </c>
      <c r="J850" s="62">
        <v>5.8437880688471402E-2</v>
      </c>
      <c r="K850" s="63">
        <v>8.2936832415730305E-7</v>
      </c>
      <c r="L850" s="63">
        <v>5.5862755546392503E-12</v>
      </c>
      <c r="M850" s="63">
        <v>2.6889404313207999E-18</v>
      </c>
      <c r="N850" s="62">
        <v>0.32250000000000001</v>
      </c>
      <c r="O850" s="62">
        <v>0</v>
      </c>
    </row>
    <row r="851" spans="1:15" ht="15.75" customHeight="1">
      <c r="A851" s="61">
        <v>6081613900</v>
      </c>
      <c r="B851" s="62">
        <v>0.02</v>
      </c>
      <c r="C851" s="62">
        <v>5963</v>
      </c>
      <c r="D851" s="62">
        <v>2024</v>
      </c>
      <c r="E851" s="62" t="s">
        <v>121</v>
      </c>
      <c r="F851" s="63">
        <v>1.3495938908571301E-11</v>
      </c>
      <c r="G851" s="63">
        <v>2.1104254564806901E-6</v>
      </c>
      <c r="H851" s="62">
        <v>0</v>
      </c>
      <c r="I851" s="62">
        <v>0</v>
      </c>
      <c r="J851" s="62">
        <v>9.1336903663155E-2</v>
      </c>
      <c r="K851" s="63">
        <v>4.4907744817184401E-6</v>
      </c>
      <c r="L851" s="63">
        <v>5.8406116521133805E-11</v>
      </c>
      <c r="M851" s="63">
        <v>3.0105454166876303E-17</v>
      </c>
      <c r="N851" s="62">
        <v>0.42409999999999998</v>
      </c>
      <c r="O851" s="62">
        <v>0</v>
      </c>
    </row>
    <row r="852" spans="1:15" ht="15.75" customHeight="1">
      <c r="A852" s="61">
        <v>6081613800</v>
      </c>
      <c r="B852" s="62">
        <v>0.02</v>
      </c>
      <c r="C852" s="62">
        <v>4299</v>
      </c>
      <c r="D852" s="62">
        <v>2199</v>
      </c>
      <c r="E852" s="62" t="s">
        <v>121</v>
      </c>
      <c r="F852" s="63">
        <v>3.15829350276453E-14</v>
      </c>
      <c r="G852" s="63">
        <v>8.5908203019703005E-8</v>
      </c>
      <c r="H852" s="62">
        <v>0</v>
      </c>
      <c r="I852" s="62">
        <v>0</v>
      </c>
      <c r="J852" s="62">
        <v>6.3812052983350303E-3</v>
      </c>
      <c r="K852" s="63">
        <v>1.8045870342455E-8</v>
      </c>
      <c r="L852" s="63">
        <v>7.5825839755374796E-16</v>
      </c>
      <c r="M852" s="63">
        <v>1.3962716300470199E-25</v>
      </c>
      <c r="N852" s="62">
        <v>0.42370000000000002</v>
      </c>
      <c r="O852" s="62">
        <v>0</v>
      </c>
    </row>
    <row r="853" spans="1:15" ht="15.75" customHeight="1">
      <c r="A853" s="61">
        <v>6081613702</v>
      </c>
      <c r="B853" s="62">
        <v>0.02</v>
      </c>
      <c r="C853" s="62">
        <v>4899</v>
      </c>
      <c r="D853" s="62">
        <v>1527</v>
      </c>
      <c r="E853" s="62" t="s">
        <v>121</v>
      </c>
      <c r="F853" s="63">
        <v>1.54658980574674E-10</v>
      </c>
      <c r="G853" s="63">
        <v>5.3123792520083397E-6</v>
      </c>
      <c r="H853" s="63">
        <v>1.8941858645883199E-8</v>
      </c>
      <c r="I853" s="62">
        <v>6.50633648889721E-4</v>
      </c>
      <c r="J853" s="62">
        <v>0.23299896934924499</v>
      </c>
      <c r="K853" s="63">
        <v>5.21711614034534E-5</v>
      </c>
      <c r="L853" s="63">
        <v>5.0009525594708005E-10</v>
      </c>
      <c r="M853" s="63">
        <v>5.13511225155988E-17</v>
      </c>
      <c r="N853" s="62">
        <v>0.6431</v>
      </c>
      <c r="O853" s="62">
        <v>2.5000000000000001E-2</v>
      </c>
    </row>
    <row r="854" spans="1:15" ht="15.75" customHeight="1">
      <c r="A854" s="61">
        <v>6081613600</v>
      </c>
      <c r="B854" s="62">
        <v>0.02</v>
      </c>
      <c r="C854" s="62">
        <v>6053</v>
      </c>
      <c r="D854" s="62">
        <v>2053</v>
      </c>
      <c r="E854" s="62" t="s">
        <v>121</v>
      </c>
      <c r="F854" s="63">
        <v>4.9538520031686901E-10</v>
      </c>
      <c r="G854" s="63">
        <v>1.4285998366778E-5</v>
      </c>
      <c r="H854" s="62">
        <v>0</v>
      </c>
      <c r="I854" s="62">
        <v>0</v>
      </c>
      <c r="J854" s="62">
        <v>0.66257139790777397</v>
      </c>
      <c r="K854" s="62">
        <v>1.7671904678569499E-4</v>
      </c>
      <c r="L854" s="63">
        <v>1.62845557034289E-9</v>
      </c>
      <c r="M854" s="63">
        <v>9.1326119595708003E-17</v>
      </c>
      <c r="N854" s="62">
        <v>0.39789999999999998</v>
      </c>
      <c r="O854" s="62">
        <v>0</v>
      </c>
    </row>
    <row r="855" spans="1:15" ht="15.75" customHeight="1">
      <c r="A855" s="61">
        <v>6081612500</v>
      </c>
      <c r="B855" s="62">
        <v>0.02</v>
      </c>
      <c r="C855" s="62">
        <v>4728</v>
      </c>
      <c r="D855" s="62">
        <v>1113</v>
      </c>
      <c r="E855" s="62" t="s">
        <v>121</v>
      </c>
      <c r="F855" s="63">
        <v>1.0584639684351399E-10</v>
      </c>
      <c r="G855" s="63">
        <v>4.4825073322256299E-6</v>
      </c>
      <c r="H855" s="62">
        <v>0</v>
      </c>
      <c r="I855" s="62">
        <v>0</v>
      </c>
      <c r="J855" s="62">
        <v>0.119390362586329</v>
      </c>
      <c r="K855" s="63">
        <v>2.16803778123056E-5</v>
      </c>
      <c r="L855" s="63">
        <v>2.39887550777866E-10</v>
      </c>
      <c r="M855" s="63">
        <v>6.0224651136937604E-17</v>
      </c>
      <c r="N855" s="62">
        <v>0.2949</v>
      </c>
      <c r="O855" s="62">
        <v>0</v>
      </c>
    </row>
    <row r="856" spans="1:15" ht="15.75" customHeight="1">
      <c r="A856" s="61">
        <v>6081613502</v>
      </c>
      <c r="B856" s="62">
        <v>0.02</v>
      </c>
      <c r="C856" s="62">
        <v>6047</v>
      </c>
      <c r="D856" s="62">
        <v>2019</v>
      </c>
      <c r="E856" s="62" t="s">
        <v>121</v>
      </c>
      <c r="F856" s="63">
        <v>1.1246337738798099E-11</v>
      </c>
      <c r="G856" s="63">
        <v>1.9584572723689798E-6</v>
      </c>
      <c r="H856" s="62">
        <v>0</v>
      </c>
      <c r="I856" s="62">
        <v>0</v>
      </c>
      <c r="J856" s="62">
        <v>8.3156047548674894E-2</v>
      </c>
      <c r="K856" s="63">
        <v>3.6711733636762501E-6</v>
      </c>
      <c r="L856" s="63">
        <v>5.2819926033192303E-11</v>
      </c>
      <c r="M856" s="63">
        <v>2.74165137373532E-17</v>
      </c>
      <c r="N856" s="62">
        <v>0.1183</v>
      </c>
      <c r="O856" s="62">
        <v>0</v>
      </c>
    </row>
    <row r="857" spans="1:15" ht="15.75" customHeight="1">
      <c r="A857" s="61">
        <v>6081613501</v>
      </c>
      <c r="B857" s="62">
        <v>0.02</v>
      </c>
      <c r="C857" s="62">
        <v>4148</v>
      </c>
      <c r="D857" s="62">
        <v>1246</v>
      </c>
      <c r="E857" s="62" t="s">
        <v>121</v>
      </c>
      <c r="F857" s="63">
        <v>2.2659437376745101E-10</v>
      </c>
      <c r="G857" s="63">
        <v>7.2861921852095904E-6</v>
      </c>
      <c r="H857" s="62">
        <v>0</v>
      </c>
      <c r="I857" s="62">
        <v>0</v>
      </c>
      <c r="J857" s="62">
        <v>0.231029072522586</v>
      </c>
      <c r="K857" s="63">
        <v>5.5261217771240898E-5</v>
      </c>
      <c r="L857" s="63">
        <v>5.0749918360301896E-10</v>
      </c>
      <c r="M857" s="63">
        <v>3.0145139514473197E-17</v>
      </c>
      <c r="N857" s="62">
        <v>0.46879999999999999</v>
      </c>
      <c r="O857" s="62">
        <v>0</v>
      </c>
    </row>
    <row r="858" spans="1:15" ht="15.75" customHeight="1">
      <c r="A858" s="61">
        <v>6081613400</v>
      </c>
      <c r="B858" s="62">
        <v>0.02</v>
      </c>
      <c r="C858" s="62">
        <v>3134</v>
      </c>
      <c r="D858" s="62">
        <v>2262</v>
      </c>
      <c r="E858" s="62" t="s">
        <v>121</v>
      </c>
      <c r="F858" s="63">
        <v>1.56569571639239E-14</v>
      </c>
      <c r="G858" s="63">
        <v>5.1986265814323203E-8</v>
      </c>
      <c r="H858" s="62">
        <v>0</v>
      </c>
      <c r="I858" s="62">
        <v>0</v>
      </c>
      <c r="J858" s="62">
        <v>2.5687544057185702E-3</v>
      </c>
      <c r="K858" s="63">
        <v>5.95111549708613E-9</v>
      </c>
      <c r="L858" s="63">
        <v>2.3645498109453698E-16</v>
      </c>
      <c r="M858" s="63">
        <v>2.7833637774495903E-26</v>
      </c>
      <c r="N858" s="62">
        <v>6.93E-2</v>
      </c>
      <c r="O858" s="62">
        <v>0</v>
      </c>
    </row>
    <row r="859" spans="1:15" ht="15.75" customHeight="1">
      <c r="A859" s="61">
        <v>6081613300</v>
      </c>
      <c r="B859" s="62">
        <v>0.02</v>
      </c>
      <c r="C859" s="62">
        <v>2759</v>
      </c>
      <c r="D859" s="62">
        <v>1522</v>
      </c>
      <c r="E859" s="62" t="s">
        <v>121</v>
      </c>
      <c r="F859" s="63">
        <v>1.6392374311281299E-15</v>
      </c>
      <c r="G859" s="63">
        <v>1.62783803546588E-8</v>
      </c>
      <c r="H859" s="62">
        <v>0</v>
      </c>
      <c r="I859" s="62">
        <v>0</v>
      </c>
      <c r="J859" s="62">
        <v>5.1304183170762605E-4</v>
      </c>
      <c r="K859" s="63">
        <v>3.9741092286958099E-10</v>
      </c>
      <c r="L859" s="63">
        <v>1.4628053334619401E-17</v>
      </c>
      <c r="M859" s="63">
        <v>4.4830831198692597E-27</v>
      </c>
      <c r="N859" s="62">
        <v>2.64E-2</v>
      </c>
      <c r="O859" s="62">
        <v>0</v>
      </c>
    </row>
    <row r="860" spans="1:15" ht="15.75" customHeight="1">
      <c r="A860" s="61">
        <v>6081613200</v>
      </c>
      <c r="B860" s="62">
        <v>0.02</v>
      </c>
      <c r="C860" s="62">
        <v>6846</v>
      </c>
      <c r="D860" s="62">
        <v>3373</v>
      </c>
      <c r="E860" s="62" t="s">
        <v>121</v>
      </c>
      <c r="F860" s="63">
        <v>8.2114843814197996E-15</v>
      </c>
      <c r="G860" s="63">
        <v>3.1878457437797501E-8</v>
      </c>
      <c r="H860" s="62">
        <v>0</v>
      </c>
      <c r="I860" s="62">
        <v>0</v>
      </c>
      <c r="J860" s="62">
        <v>2.4580448019636599E-3</v>
      </c>
      <c r="K860" s="63">
        <v>4.8704706957207898E-9</v>
      </c>
      <c r="L860" s="63">
        <v>2.2604224104105699E-16</v>
      </c>
      <c r="M860" s="63">
        <v>1.00069395177908E-25</v>
      </c>
      <c r="N860" s="62">
        <v>0.36630000000000001</v>
      </c>
      <c r="O860" s="62">
        <v>0</v>
      </c>
    </row>
    <row r="861" spans="1:15" ht="15.75" customHeight="1">
      <c r="A861" s="61">
        <v>6081613000</v>
      </c>
      <c r="B861" s="62">
        <v>0.02</v>
      </c>
      <c r="C861" s="62">
        <v>3279</v>
      </c>
      <c r="D861" s="62">
        <v>1079</v>
      </c>
      <c r="E861" s="62" t="s">
        <v>121</v>
      </c>
      <c r="F861" s="63">
        <v>6.2709893825677603E-16</v>
      </c>
      <c r="G861" s="63">
        <v>1.10401787825157E-8</v>
      </c>
      <c r="H861" s="62">
        <v>0</v>
      </c>
      <c r="I861" s="62">
        <v>0</v>
      </c>
      <c r="J861" s="62">
        <v>3.85988661853974E-4</v>
      </c>
      <c r="K861" s="63">
        <v>1.6865174442643201E-10</v>
      </c>
      <c r="L861" s="63">
        <v>4.8777121504993598E-18</v>
      </c>
      <c r="M861" s="63">
        <v>5.3763496335303699E-27</v>
      </c>
      <c r="N861" s="62">
        <v>0.20419999999999999</v>
      </c>
      <c r="O861" s="62">
        <v>0</v>
      </c>
    </row>
    <row r="862" spans="1:15" ht="15.75" customHeight="1">
      <c r="A862" s="61">
        <v>6081612900</v>
      </c>
      <c r="B862" s="62">
        <v>0.02</v>
      </c>
      <c r="C862" s="62">
        <v>4728</v>
      </c>
      <c r="D862" s="62">
        <v>1536</v>
      </c>
      <c r="E862" s="62" t="s">
        <v>121</v>
      </c>
      <c r="F862" s="63">
        <v>4.3249868342460899E-12</v>
      </c>
      <c r="G862" s="63">
        <v>1.8437604350118E-6</v>
      </c>
      <c r="H862" s="62">
        <v>0</v>
      </c>
      <c r="I862" s="62">
        <v>0</v>
      </c>
      <c r="J862" s="62">
        <v>5.8270434632304802E-2</v>
      </c>
      <c r="K862" s="63">
        <v>1.0511676472409801E-6</v>
      </c>
      <c r="L862" s="63">
        <v>6.9845960336373603E-12</v>
      </c>
      <c r="M862" s="63">
        <v>3.3611763448451498E-18</v>
      </c>
      <c r="N862" s="62">
        <v>0.22189999999999999</v>
      </c>
      <c r="O862" s="62">
        <v>0</v>
      </c>
    </row>
    <row r="863" spans="1:15" ht="15.75" customHeight="1">
      <c r="A863" s="61">
        <v>6081612800</v>
      </c>
      <c r="B863" s="62">
        <v>0.02</v>
      </c>
      <c r="C863" s="62">
        <v>3354</v>
      </c>
      <c r="D863" s="62">
        <v>1344</v>
      </c>
      <c r="E863" s="62" t="s">
        <v>121</v>
      </c>
      <c r="F863" s="63">
        <v>2.8355900346023201E-12</v>
      </c>
      <c r="G863" s="63">
        <v>1.68894966527709E-6</v>
      </c>
      <c r="H863" s="62">
        <v>0</v>
      </c>
      <c r="I863" s="62">
        <v>0</v>
      </c>
      <c r="J863" s="62">
        <v>4.74458175975545E-2</v>
      </c>
      <c r="K863" s="63">
        <v>6.1257892503447198E-7</v>
      </c>
      <c r="L863" s="63">
        <v>4.1881064217548303E-12</v>
      </c>
      <c r="M863" s="63">
        <v>2.0167045201197502E-18</v>
      </c>
      <c r="N863" s="62">
        <v>8.2600000000000007E-2</v>
      </c>
      <c r="O863" s="62">
        <v>0</v>
      </c>
    </row>
    <row r="864" spans="1:15" ht="15.75" customHeight="1">
      <c r="A864" s="61">
        <v>6081612700</v>
      </c>
      <c r="B864" s="62">
        <v>0.02</v>
      </c>
      <c r="C864" s="62">
        <v>2291</v>
      </c>
      <c r="D864" s="62">
        <v>946</v>
      </c>
      <c r="E864" s="62" t="s">
        <v>121</v>
      </c>
      <c r="F864" s="63">
        <v>1.0364312824690901E-10</v>
      </c>
      <c r="G864" s="63">
        <v>4.3142830506801298E-6</v>
      </c>
      <c r="H864" s="62">
        <v>0</v>
      </c>
      <c r="I864" s="62">
        <v>0</v>
      </c>
      <c r="J864" s="62">
        <v>8.3371813700459194E-2</v>
      </c>
      <c r="K864" s="63">
        <v>1.5403875877726401E-5</v>
      </c>
      <c r="L864" s="63">
        <v>1.41232445413728E-10</v>
      </c>
      <c r="M864" s="63">
        <v>8.7528000095472802E-18</v>
      </c>
      <c r="N864" s="62">
        <v>8.2699999999999996E-2</v>
      </c>
      <c r="O864" s="62">
        <v>0</v>
      </c>
    </row>
    <row r="865" spans="1:15" ht="15.75" customHeight="1">
      <c r="A865" s="61">
        <v>6081612600</v>
      </c>
      <c r="B865" s="62">
        <v>0.02</v>
      </c>
      <c r="C865" s="62">
        <v>4653</v>
      </c>
      <c r="D865" s="62">
        <v>1222</v>
      </c>
      <c r="E865" s="62" t="s">
        <v>121</v>
      </c>
      <c r="F865" s="63">
        <v>3.85885060007147E-11</v>
      </c>
      <c r="G865" s="63">
        <v>3.2045599419246801E-6</v>
      </c>
      <c r="H865" s="62">
        <v>0</v>
      </c>
      <c r="I865" s="62">
        <v>0</v>
      </c>
      <c r="J865" s="62">
        <v>8.7234594519097097E-2</v>
      </c>
      <c r="K865" s="63">
        <v>8.0756586291246394E-6</v>
      </c>
      <c r="L865" s="63">
        <v>1.3297308256026501E-10</v>
      </c>
      <c r="M865" s="63">
        <v>7.9093093645143294E-17</v>
      </c>
      <c r="N865" s="62">
        <v>0.32919999999999999</v>
      </c>
      <c r="O865" s="62">
        <v>0</v>
      </c>
    </row>
    <row r="866" spans="1:15" ht="15.75" customHeight="1">
      <c r="A866" s="61">
        <v>6085509201</v>
      </c>
      <c r="B866" s="62">
        <v>0.02</v>
      </c>
      <c r="C866" s="62">
        <v>5324</v>
      </c>
      <c r="D866" s="62">
        <v>1118</v>
      </c>
      <c r="E866" s="62" t="s">
        <v>121</v>
      </c>
      <c r="F866" s="63">
        <v>7.59326160318416E-10</v>
      </c>
      <c r="G866" s="63">
        <v>2.11345393972184E-5</v>
      </c>
      <c r="H866" s="62">
        <v>0</v>
      </c>
      <c r="I866" s="62">
        <v>0</v>
      </c>
      <c r="J866" s="62">
        <v>0.53512302002373802</v>
      </c>
      <c r="K866" s="62">
        <v>1.4787905339696199E-4</v>
      </c>
      <c r="L866" s="63">
        <v>1.4071084998409299E-9</v>
      </c>
      <c r="M866" s="63">
        <v>1.2089381409557199E-16</v>
      </c>
      <c r="N866" s="62">
        <v>0.34350000000000003</v>
      </c>
      <c r="O866" s="62">
        <v>0</v>
      </c>
    </row>
    <row r="867" spans="1:15" ht="15.75" customHeight="1">
      <c r="A867" s="61">
        <v>6085509202</v>
      </c>
      <c r="B867" s="62">
        <v>0.02</v>
      </c>
      <c r="C867" s="62">
        <v>4655</v>
      </c>
      <c r="D867" s="62">
        <v>1080</v>
      </c>
      <c r="E867" s="62" t="s">
        <v>121</v>
      </c>
      <c r="F867" s="63">
        <v>2.7279354956489999E-14</v>
      </c>
      <c r="G867" s="63">
        <v>8.01068262275593E-8</v>
      </c>
      <c r="H867" s="62">
        <v>0</v>
      </c>
      <c r="I867" s="62">
        <v>0</v>
      </c>
      <c r="J867" s="62">
        <v>1.88189980936346E-3</v>
      </c>
      <c r="K867" s="63">
        <v>4.9296733386288402E-9</v>
      </c>
      <c r="L867" s="63">
        <v>2.30914840341143E-16</v>
      </c>
      <c r="M867" s="63">
        <v>9.3799779030602604E-26</v>
      </c>
      <c r="N867" s="62">
        <v>0.29499999999999998</v>
      </c>
      <c r="O867" s="62">
        <v>0</v>
      </c>
    </row>
    <row r="868" spans="1:15" ht="15.75" customHeight="1">
      <c r="A868" s="61">
        <v>6085509302</v>
      </c>
      <c r="B868" s="62">
        <v>0.02</v>
      </c>
      <c r="C868" s="62">
        <v>3122</v>
      </c>
      <c r="D868" s="62">
        <v>984</v>
      </c>
      <c r="E868" s="62" t="s">
        <v>121</v>
      </c>
      <c r="F868" s="63">
        <v>5.2721669895440102E-12</v>
      </c>
      <c r="G868" s="63">
        <v>1.8894228816100001E-6</v>
      </c>
      <c r="H868" s="62">
        <v>0</v>
      </c>
      <c r="I868" s="62">
        <v>0</v>
      </c>
      <c r="J868" s="62">
        <v>3.8513698528999898E-2</v>
      </c>
      <c r="K868" s="63">
        <v>8.2645310209433403E-7</v>
      </c>
      <c r="L868" s="63">
        <v>5.5862686677769198E-12</v>
      </c>
      <c r="M868" s="63">
        <v>2.6889404309738598E-18</v>
      </c>
      <c r="N868" s="62">
        <v>0.31</v>
      </c>
      <c r="O868" s="62">
        <v>0</v>
      </c>
    </row>
    <row r="869" spans="1:15" ht="15.75" customHeight="1">
      <c r="A869" s="61">
        <v>6085509303</v>
      </c>
      <c r="B869" s="62">
        <v>0.02</v>
      </c>
      <c r="C869" s="62">
        <v>3536</v>
      </c>
      <c r="D869" s="62">
        <v>551</v>
      </c>
      <c r="E869" s="62" t="s">
        <v>121</v>
      </c>
      <c r="F869" s="63">
        <v>4.0190569835532102E-15</v>
      </c>
      <c r="G869" s="63">
        <v>2.29616891568771E-8</v>
      </c>
      <c r="H869" s="62">
        <v>0</v>
      </c>
      <c r="I869" s="62">
        <v>0</v>
      </c>
      <c r="J869" s="62">
        <v>2.6709506450206202E-4</v>
      </c>
      <c r="K869" s="63">
        <v>3.5961772248222899E-10</v>
      </c>
      <c r="L869" s="63">
        <v>4.7278867974846497E-17</v>
      </c>
      <c r="M869" s="63">
        <v>7.7626065042645701E-26</v>
      </c>
      <c r="N869" s="62">
        <v>0.4521</v>
      </c>
      <c r="O869" s="62">
        <v>0</v>
      </c>
    </row>
    <row r="870" spans="1:15" ht="15.75" customHeight="1">
      <c r="A870" s="61">
        <v>6113010602</v>
      </c>
      <c r="B870" s="62">
        <v>0.02</v>
      </c>
      <c r="C870" s="62">
        <v>5597</v>
      </c>
      <c r="D870" s="62">
        <v>1012</v>
      </c>
      <c r="E870" s="62" t="s">
        <v>121</v>
      </c>
      <c r="F870" s="63">
        <v>5.91409279917694E-10</v>
      </c>
      <c r="G870" s="63">
        <v>1.68521376395257E-5</v>
      </c>
      <c r="H870" s="63">
        <v>8.2752943492483397E-8</v>
      </c>
      <c r="I870" s="62">
        <v>2.35803535921064E-3</v>
      </c>
      <c r="J870" s="62">
        <v>0.39847003887430898</v>
      </c>
      <c r="K870" s="62">
        <v>1.07557634629525E-4</v>
      </c>
      <c r="L870" s="63">
        <v>1.0343907481361001E-9</v>
      </c>
      <c r="M870" s="63">
        <v>1.00948312417031E-16</v>
      </c>
      <c r="N870" s="62">
        <v>0.61650000000000005</v>
      </c>
      <c r="O870" s="62">
        <v>2.5000000000000001E-2</v>
      </c>
    </row>
    <row r="871" spans="1:15" ht="15.75" customHeight="1">
      <c r="A871" s="61">
        <v>6113010513</v>
      </c>
      <c r="B871" s="62">
        <v>0.02</v>
      </c>
      <c r="C871" s="62">
        <v>2964</v>
      </c>
      <c r="D871" s="62">
        <v>474</v>
      </c>
      <c r="E871" s="62" t="s">
        <v>121</v>
      </c>
      <c r="F871" s="63">
        <v>1.9602345807885299E-11</v>
      </c>
      <c r="G871" s="63">
        <v>2.2122047396417102E-6</v>
      </c>
      <c r="H871" s="62">
        <v>0</v>
      </c>
      <c r="I871" s="62">
        <v>0</v>
      </c>
      <c r="J871" s="62">
        <v>2.1942210275870701E-2</v>
      </c>
      <c r="K871" s="63">
        <v>1.49424109670923E-6</v>
      </c>
      <c r="L871" s="63">
        <v>3.5189460448146302E-11</v>
      </c>
      <c r="M871" s="63">
        <v>2.3485467480373501E-17</v>
      </c>
      <c r="N871" s="62">
        <v>0.29870000000000002</v>
      </c>
      <c r="O871" s="62">
        <v>0</v>
      </c>
    </row>
    <row r="872" spans="1:15" ht="15.75" customHeight="1">
      <c r="A872" s="61">
        <v>6113010512</v>
      </c>
      <c r="B872" s="62">
        <v>0.02</v>
      </c>
      <c r="C872" s="62">
        <v>3322</v>
      </c>
      <c r="D872" s="62">
        <v>781</v>
      </c>
      <c r="E872" s="62" t="s">
        <v>121</v>
      </c>
      <c r="F872" s="63">
        <v>1.53091218109221E-11</v>
      </c>
      <c r="G872" s="63">
        <v>2.1520258880335901E-6</v>
      </c>
      <c r="H872" s="63">
        <v>1.27142256639708E-9</v>
      </c>
      <c r="I872" s="62">
        <v>1.78725750001189E-4</v>
      </c>
      <c r="J872" s="62">
        <v>3.4770086193204298E-2</v>
      </c>
      <c r="K872" s="63">
        <v>1.90118820568934E-6</v>
      </c>
      <c r="L872" s="63">
        <v>3.7982473695355701E-11</v>
      </c>
      <c r="M872" s="63">
        <v>2.4829937693888699E-17</v>
      </c>
      <c r="N872" s="62">
        <v>0.51259999999999994</v>
      </c>
      <c r="O872" s="62">
        <v>2.5000000000000001E-2</v>
      </c>
    </row>
    <row r="873" spans="1:15" ht="15.75" customHeight="1">
      <c r="A873" s="61">
        <v>6113010511</v>
      </c>
      <c r="B873" s="62">
        <v>0.02</v>
      </c>
      <c r="C873" s="62">
        <v>3333</v>
      </c>
      <c r="D873" s="62">
        <v>679</v>
      </c>
      <c r="E873" s="62" t="s">
        <v>121</v>
      </c>
      <c r="F873" s="63">
        <v>1.5488591056722699E-11</v>
      </c>
      <c r="G873" s="63">
        <v>2.0854531631716201E-6</v>
      </c>
      <c r="H873" s="63">
        <v>1.29058684980142E-9</v>
      </c>
      <c r="I873" s="62">
        <v>1.7377038482127601E-4</v>
      </c>
      <c r="J873" s="62">
        <v>2.95366325837963E-2</v>
      </c>
      <c r="K873" s="63">
        <v>1.68600401274482E-6</v>
      </c>
      <c r="L873" s="63">
        <v>3.6584354279553001E-11</v>
      </c>
      <c r="M873" s="63">
        <v>2.41577017825314E-17</v>
      </c>
      <c r="N873" s="62">
        <v>0.5101</v>
      </c>
      <c r="O873" s="62">
        <v>2.5000000000000001E-2</v>
      </c>
    </row>
    <row r="874" spans="1:15" ht="15.75" customHeight="1">
      <c r="A874" s="61">
        <v>6113010510</v>
      </c>
      <c r="B874" s="62">
        <v>0.02</v>
      </c>
      <c r="C874" s="62">
        <v>4908</v>
      </c>
      <c r="D874" s="62">
        <v>1111</v>
      </c>
      <c r="E874" s="62" t="s">
        <v>121</v>
      </c>
      <c r="F874" s="63">
        <v>1.0815739589180499E-11</v>
      </c>
      <c r="G874" s="63">
        <v>1.97498127510719E-6</v>
      </c>
      <c r="H874" s="62">
        <v>0</v>
      </c>
      <c r="I874" s="62">
        <v>0</v>
      </c>
      <c r="J874" s="62">
        <v>4.5309384837625803E-2</v>
      </c>
      <c r="K874" s="63">
        <v>1.9071855056365899E-6</v>
      </c>
      <c r="L874" s="63">
        <v>3.7982605019053303E-11</v>
      </c>
      <c r="M874" s="63">
        <v>2.4829937695274E-17</v>
      </c>
      <c r="N874" s="62">
        <v>0.434</v>
      </c>
      <c r="O874" s="62">
        <v>0</v>
      </c>
    </row>
    <row r="875" spans="1:15" ht="15.75" customHeight="1">
      <c r="A875" s="61">
        <v>6113010509</v>
      </c>
      <c r="B875" s="62">
        <v>0.02</v>
      </c>
      <c r="C875" s="62">
        <v>3578</v>
      </c>
      <c r="D875" s="62">
        <v>731</v>
      </c>
      <c r="E875" s="62" t="s">
        <v>121</v>
      </c>
      <c r="F875" s="63">
        <v>8.9497545095271599E-11</v>
      </c>
      <c r="G875" s="63">
        <v>3.8141135916300099E-6</v>
      </c>
      <c r="H875" s="62">
        <v>0</v>
      </c>
      <c r="I875" s="62">
        <v>0</v>
      </c>
      <c r="J875" s="62">
        <v>5.9235407678104202E-2</v>
      </c>
      <c r="K875" s="63">
        <v>1.0689003102770699E-5</v>
      </c>
      <c r="L875" s="63">
        <v>1.2037949331979199E-10</v>
      </c>
      <c r="M875" s="63">
        <v>2.8044438050032198E-17</v>
      </c>
      <c r="N875" s="62">
        <v>0.44800000000000001</v>
      </c>
      <c r="O875" s="62">
        <v>0</v>
      </c>
    </row>
    <row r="876" spans="1:15" ht="15.75" customHeight="1">
      <c r="A876" s="61">
        <v>6113010508</v>
      </c>
      <c r="B876" s="62">
        <v>0.02</v>
      </c>
      <c r="C876" s="62">
        <v>2569</v>
      </c>
      <c r="D876" s="62">
        <v>683</v>
      </c>
      <c r="E876" s="62" t="s">
        <v>121</v>
      </c>
      <c r="F876" s="63">
        <v>1.28994201008788E-11</v>
      </c>
      <c r="G876" s="63">
        <v>1.8375279499654101E-6</v>
      </c>
      <c r="H876" s="62">
        <v>0</v>
      </c>
      <c r="I876" s="62">
        <v>0</v>
      </c>
      <c r="J876" s="62">
        <v>2.7210613222018398E-2</v>
      </c>
      <c r="K876" s="63">
        <v>1.46797107869334E-6</v>
      </c>
      <c r="L876" s="63">
        <v>3.5186156853670601E-11</v>
      </c>
      <c r="M876" s="63">
        <v>2.34854658700118E-17</v>
      </c>
      <c r="N876" s="62">
        <v>0.21640000000000001</v>
      </c>
      <c r="O876" s="62">
        <v>0</v>
      </c>
    </row>
    <row r="877" spans="1:15" ht="15.75" customHeight="1">
      <c r="A877" s="61">
        <v>6113010505</v>
      </c>
      <c r="B877" s="62">
        <v>0.02</v>
      </c>
      <c r="C877" s="62">
        <v>5968</v>
      </c>
      <c r="D877" s="62">
        <v>1969</v>
      </c>
      <c r="E877" s="62" t="s">
        <v>121</v>
      </c>
      <c r="F877" s="63">
        <v>2.1153125369575499E-10</v>
      </c>
      <c r="G877" s="63">
        <v>7.1175055812048497E-6</v>
      </c>
      <c r="H877" s="62">
        <v>0</v>
      </c>
      <c r="I877" s="62">
        <v>0</v>
      </c>
      <c r="J877" s="62">
        <v>0.33277642320506901</v>
      </c>
      <c r="K877" s="63">
        <v>7.6066692514209998E-5</v>
      </c>
      <c r="L877" s="63">
        <v>7.1866548409569597E-10</v>
      </c>
      <c r="M877" s="63">
        <v>6.5437493400402995E-17</v>
      </c>
      <c r="N877" s="62">
        <v>0.2014</v>
      </c>
      <c r="O877" s="62">
        <v>0</v>
      </c>
    </row>
    <row r="878" spans="1:15" ht="15.75" customHeight="1">
      <c r="A878" s="61">
        <v>6113010501</v>
      </c>
      <c r="B878" s="62">
        <v>0.02</v>
      </c>
      <c r="C878" s="62">
        <v>8696</v>
      </c>
      <c r="D878" s="62">
        <v>861</v>
      </c>
      <c r="E878" s="62" t="s">
        <v>121</v>
      </c>
      <c r="F878" s="63">
        <v>4.2715310159132402E-13</v>
      </c>
      <c r="G878" s="63">
        <v>3.0055063260982998E-8</v>
      </c>
      <c r="H878" s="63">
        <v>9.2863084285953804E-11</v>
      </c>
      <c r="I878" s="63">
        <v>6.5339707529377098E-6</v>
      </c>
      <c r="J878" s="62">
        <v>6.3650569187313294E-2</v>
      </c>
      <c r="K878" s="63">
        <v>6.9532565443451099E-6</v>
      </c>
      <c r="L878" s="63">
        <v>1.4773557864906401E-10</v>
      </c>
      <c r="M878" s="63">
        <v>9.7303043039493104E-17</v>
      </c>
      <c r="N878" s="62">
        <v>0.63870000000000005</v>
      </c>
      <c r="O878" s="62">
        <v>2.5000000000000001E-2</v>
      </c>
    </row>
    <row r="879" spans="1:15" ht="15.75" customHeight="1">
      <c r="A879" s="61">
        <v>6113010402</v>
      </c>
      <c r="B879" s="62">
        <v>0.02</v>
      </c>
      <c r="C879" s="62">
        <v>4379</v>
      </c>
      <c r="D879" s="62">
        <v>1583</v>
      </c>
      <c r="E879" s="62" t="s">
        <v>121</v>
      </c>
      <c r="F879" s="63">
        <v>8.8528922919351703E-13</v>
      </c>
      <c r="G879" s="63">
        <v>1.5357248346477799E-6</v>
      </c>
      <c r="H879" s="62">
        <v>0</v>
      </c>
      <c r="I879" s="62">
        <v>0</v>
      </c>
      <c r="J879" s="62">
        <v>5.0736146226040398E-2</v>
      </c>
      <c r="K879" s="63">
        <v>2.2492299837415899E-7</v>
      </c>
      <c r="L879" s="63">
        <v>1.3982496211624301E-12</v>
      </c>
      <c r="M879" s="63">
        <v>6.7223591271152002E-19</v>
      </c>
      <c r="N879" s="62">
        <v>0.23799999999999999</v>
      </c>
      <c r="O879" s="62">
        <v>0</v>
      </c>
    </row>
    <row r="880" spans="1:15" ht="15.75" customHeight="1">
      <c r="A880" s="61">
        <v>6113010401</v>
      </c>
      <c r="B880" s="62">
        <v>0.02</v>
      </c>
      <c r="C880" s="62">
        <v>4678</v>
      </c>
      <c r="D880" s="62">
        <v>1893</v>
      </c>
      <c r="E880" s="62" t="s">
        <v>121</v>
      </c>
      <c r="F880" s="63">
        <v>3.8893278900001101E-10</v>
      </c>
      <c r="G880" s="63">
        <v>1.13313847052684E-5</v>
      </c>
      <c r="H880" s="62">
        <v>0</v>
      </c>
      <c r="I880" s="62">
        <v>0</v>
      </c>
      <c r="J880" s="62">
        <v>0.59652209703560399</v>
      </c>
      <c r="K880" s="62">
        <v>1.5748260833989001E-4</v>
      </c>
      <c r="L880" s="63">
        <v>1.4719631043225201E-9</v>
      </c>
      <c r="M880" s="63">
        <v>1.0455390127903E-16</v>
      </c>
      <c r="N880" s="62">
        <v>0.4768</v>
      </c>
      <c r="O880" s="62">
        <v>0</v>
      </c>
    </row>
    <row r="881" spans="1:15" ht="15.75" customHeight="1">
      <c r="A881" s="61">
        <v>6113010315</v>
      </c>
      <c r="B881" s="62">
        <v>0.02</v>
      </c>
      <c r="C881" s="62">
        <v>1442</v>
      </c>
      <c r="D881" s="62">
        <v>592</v>
      </c>
      <c r="E881" s="62" t="s">
        <v>121</v>
      </c>
      <c r="F881" s="63">
        <v>4.8052001312638202E-10</v>
      </c>
      <c r="G881" s="63">
        <v>1.40103573001007E-5</v>
      </c>
      <c r="H881" s="62">
        <v>0</v>
      </c>
      <c r="I881" s="62">
        <v>0</v>
      </c>
      <c r="J881" s="62">
        <v>0.185934186679765</v>
      </c>
      <c r="K881" s="63">
        <v>4.9049945908736603E-5</v>
      </c>
      <c r="L881" s="63">
        <v>4.5145666734411197E-10</v>
      </c>
      <c r="M881" s="63">
        <v>2.5951310074394301E-17</v>
      </c>
      <c r="N881" s="62">
        <v>0.3135</v>
      </c>
      <c r="O881" s="62">
        <v>0</v>
      </c>
    </row>
    <row r="882" spans="1:15" ht="15.75" customHeight="1">
      <c r="A882" s="61">
        <v>6113010314</v>
      </c>
      <c r="B882" s="62">
        <v>0.02</v>
      </c>
      <c r="C882" s="62">
        <v>2322</v>
      </c>
      <c r="D882" s="62">
        <v>797</v>
      </c>
      <c r="E882" s="62" t="s">
        <v>121</v>
      </c>
      <c r="F882" s="63">
        <v>5.2629401737269898E-10</v>
      </c>
      <c r="G882" s="63">
        <v>1.5376182877779001E-5</v>
      </c>
      <c r="H882" s="62">
        <v>0</v>
      </c>
      <c r="I882" s="62">
        <v>0</v>
      </c>
      <c r="J882" s="62">
        <v>0.24845254035740999</v>
      </c>
      <c r="K882" s="63">
        <v>6.5409392522683895E-5</v>
      </c>
      <c r="L882" s="63">
        <v>6.0194335518239296E-10</v>
      </c>
      <c r="M882" s="63">
        <v>3.46017473026017E-17</v>
      </c>
      <c r="N882" s="62">
        <v>0.13139999999999999</v>
      </c>
      <c r="O882" s="62">
        <v>0</v>
      </c>
    </row>
    <row r="883" spans="1:15" ht="15.75" customHeight="1">
      <c r="A883" s="61">
        <v>6113010313</v>
      </c>
      <c r="B883" s="62">
        <v>0.02</v>
      </c>
      <c r="C883" s="62">
        <v>5406</v>
      </c>
      <c r="D883" s="62">
        <v>1500</v>
      </c>
      <c r="E883" s="62" t="s">
        <v>121</v>
      </c>
      <c r="F883" s="63">
        <v>5.2140355956098104E-10</v>
      </c>
      <c r="G883" s="63">
        <v>1.5182334571853899E-5</v>
      </c>
      <c r="H883" s="62">
        <v>0</v>
      </c>
      <c r="I883" s="62">
        <v>0</v>
      </c>
      <c r="J883" s="62">
        <v>0.47233829674504901</v>
      </c>
      <c r="K883" s="62">
        <v>1.2476778005893801E-4</v>
      </c>
      <c r="L883" s="63">
        <v>1.1709898515811701E-9</v>
      </c>
      <c r="M883" s="63">
        <v>8.7253026823619798E-17</v>
      </c>
      <c r="N883" s="62">
        <v>7.2300000000000003E-2</v>
      </c>
      <c r="O883" s="62">
        <v>0</v>
      </c>
    </row>
    <row r="884" spans="1:15" ht="15.75" customHeight="1">
      <c r="A884" s="61">
        <v>6113010312</v>
      </c>
      <c r="B884" s="62">
        <v>0.02</v>
      </c>
      <c r="C884" s="62">
        <v>5320</v>
      </c>
      <c r="D884" s="62">
        <v>1799</v>
      </c>
      <c r="E884" s="62" t="s">
        <v>121</v>
      </c>
      <c r="F884" s="63">
        <v>9.9302778785360497E-12</v>
      </c>
      <c r="G884" s="63">
        <v>1.8456906293151E-6</v>
      </c>
      <c r="H884" s="63">
        <v>1.32072695784529E-9</v>
      </c>
      <c r="I884" s="62">
        <v>2.4547685369890801E-4</v>
      </c>
      <c r="J884" s="62">
        <v>6.9535690459934699E-2</v>
      </c>
      <c r="K884" s="63">
        <v>2.8759778010727799E-6</v>
      </c>
      <c r="L884" s="63">
        <v>4.7236977706389802E-11</v>
      </c>
      <c r="M884" s="63">
        <v>2.4727574917813601E-17</v>
      </c>
      <c r="N884" s="62">
        <v>0.5464</v>
      </c>
      <c r="O884" s="62">
        <v>2.5000000000000001E-2</v>
      </c>
    </row>
    <row r="885" spans="1:15" ht="15.75" customHeight="1">
      <c r="A885" s="61">
        <v>6113010310</v>
      </c>
      <c r="B885" s="62">
        <v>0.02</v>
      </c>
      <c r="C885" s="62">
        <v>5956</v>
      </c>
      <c r="D885" s="62">
        <v>1780</v>
      </c>
      <c r="E885" s="62" t="s">
        <v>121</v>
      </c>
      <c r="F885" s="63">
        <v>1.5547177492439199E-12</v>
      </c>
      <c r="G885" s="63">
        <v>1.6062192041432199E-6</v>
      </c>
      <c r="H885" s="62">
        <v>0</v>
      </c>
      <c r="I885" s="62">
        <v>0</v>
      </c>
      <c r="J885" s="62">
        <v>5.9696212531231002E-2</v>
      </c>
      <c r="K885" s="63">
        <v>4.4436332470180299E-7</v>
      </c>
      <c r="L885" s="63">
        <v>2.7964136453185801E-12</v>
      </c>
      <c r="M885" s="63">
        <v>1.34447182614556E-18</v>
      </c>
      <c r="N885" s="62">
        <v>0.17879999999999999</v>
      </c>
      <c r="O885" s="62">
        <v>0</v>
      </c>
    </row>
    <row r="886" spans="1:15" ht="15.75" customHeight="1">
      <c r="A886" s="61">
        <v>6113010204</v>
      </c>
      <c r="B886" s="62">
        <v>0.02</v>
      </c>
      <c r="C886" s="62">
        <v>5186</v>
      </c>
      <c r="D886" s="62">
        <v>1748</v>
      </c>
      <c r="E886" s="62" t="s">
        <v>121</v>
      </c>
      <c r="F886" s="63">
        <v>4.1977648747884898E-10</v>
      </c>
      <c r="G886" s="63">
        <v>1.2349099817474E-5</v>
      </c>
      <c r="H886" s="63">
        <v>1.08848043203266E-7</v>
      </c>
      <c r="I886" s="62">
        <v>3.20212158267102E-3</v>
      </c>
      <c r="J886" s="62">
        <v>0.45778614975107501</v>
      </c>
      <c r="K886" s="62">
        <v>1.1968993815931199E-4</v>
      </c>
      <c r="L886" s="63">
        <v>1.12559333587811E-9</v>
      </c>
      <c r="M886" s="63">
        <v>8.3629067296859502E-17</v>
      </c>
      <c r="N886" s="62">
        <v>0.97340000000000004</v>
      </c>
      <c r="O886" s="62">
        <v>0.05</v>
      </c>
    </row>
    <row r="887" spans="1:15" ht="15.75" customHeight="1">
      <c r="A887" s="61">
        <v>6113010203</v>
      </c>
      <c r="B887" s="62">
        <v>0.02</v>
      </c>
      <c r="C887" s="62">
        <v>5722</v>
      </c>
      <c r="D887" s="62">
        <v>1851</v>
      </c>
      <c r="E887" s="62" t="s">
        <v>121</v>
      </c>
      <c r="F887" s="63">
        <v>1.5928968168733299E-9</v>
      </c>
      <c r="G887" s="63">
        <v>4.2351242742468502E-5</v>
      </c>
      <c r="H887" s="63">
        <v>4.55727779307461E-7</v>
      </c>
      <c r="I887" s="62">
        <v>1.2116690548620201E-2</v>
      </c>
      <c r="J887" s="62">
        <v>2.6962164945859501</v>
      </c>
      <c r="K887" s="62">
        <v>7.8001766026979504E-4</v>
      </c>
      <c r="L887" s="63">
        <v>7.23606107829184E-9</v>
      </c>
      <c r="M887" s="63">
        <v>4.4357403227083398E-16</v>
      </c>
      <c r="N887" s="62">
        <v>0.99829999999999997</v>
      </c>
      <c r="O887" s="62">
        <v>0.05</v>
      </c>
    </row>
    <row r="888" spans="1:15" ht="15.75" customHeight="1">
      <c r="A888" s="61">
        <v>6113010201</v>
      </c>
      <c r="B888" s="62">
        <v>0.02</v>
      </c>
      <c r="C888" s="62">
        <v>3985</v>
      </c>
      <c r="D888" s="62">
        <v>1483</v>
      </c>
      <c r="E888" s="62" t="s">
        <v>121</v>
      </c>
      <c r="F888" s="63">
        <v>1.21021745214795E-9</v>
      </c>
      <c r="G888" s="63">
        <v>3.2549969351033398E-5</v>
      </c>
      <c r="H888" s="63">
        <v>1.2056791367023999E-7</v>
      </c>
      <c r="I888" s="62">
        <v>3.2427906965967102E-3</v>
      </c>
      <c r="J888" s="62">
        <v>1.15798805484213</v>
      </c>
      <c r="K888" s="62">
        <v>3.3116497203349298E-4</v>
      </c>
      <c r="L888" s="63">
        <v>3.0554415904865499E-9</v>
      </c>
      <c r="M888" s="63">
        <v>1.67688902003922E-16</v>
      </c>
      <c r="N888" s="62">
        <v>0.64910000000000001</v>
      </c>
      <c r="O888" s="62">
        <v>2.5000000000000001E-2</v>
      </c>
    </row>
    <row r="889" spans="1:15" ht="15.75" customHeight="1">
      <c r="A889" s="61">
        <v>6113010105</v>
      </c>
      <c r="B889" s="62">
        <v>0.02</v>
      </c>
      <c r="C889" s="62">
        <v>2008</v>
      </c>
      <c r="D889" s="62">
        <v>336</v>
      </c>
      <c r="E889" s="62" t="s">
        <v>121</v>
      </c>
      <c r="F889" s="63">
        <v>1.0935976485804899E-9</v>
      </c>
      <c r="G889" s="63">
        <v>2.9442811370997499E-5</v>
      </c>
      <c r="H889" s="63">
        <v>5.4898601958740701E-8</v>
      </c>
      <c r="I889" s="62">
        <v>1.4780291308240799E-3</v>
      </c>
      <c r="J889" s="62">
        <v>0.26372244601651501</v>
      </c>
      <c r="K889" s="63">
        <v>7.5344711449620302E-5</v>
      </c>
      <c r="L889" s="63">
        <v>6.9498946862290404E-10</v>
      </c>
      <c r="M889" s="63">
        <v>3.8386119179654302E-17</v>
      </c>
      <c r="N889" s="62">
        <v>0.78420000000000001</v>
      </c>
      <c r="O889" s="62">
        <v>2.5000000000000001E-2</v>
      </c>
    </row>
    <row r="890" spans="1:15" ht="15.75" customHeight="1">
      <c r="A890" s="61">
        <v>6113010104</v>
      </c>
      <c r="B890" s="62">
        <v>0.02</v>
      </c>
      <c r="C890" s="62">
        <v>5045</v>
      </c>
      <c r="D890" s="62">
        <v>1447</v>
      </c>
      <c r="E890" s="62" t="s">
        <v>121</v>
      </c>
      <c r="F890" s="63">
        <v>1.3986362406568199E-9</v>
      </c>
      <c r="G890" s="63">
        <v>3.75994253881561E-5</v>
      </c>
      <c r="H890" s="63">
        <v>3.5280599170568301E-7</v>
      </c>
      <c r="I890" s="62">
        <v>9.48445505416237E-3</v>
      </c>
      <c r="J890" s="62">
        <v>1.12913297966254</v>
      </c>
      <c r="K890" s="62">
        <v>3.2306968573473998E-4</v>
      </c>
      <c r="L890" s="63">
        <v>2.9808940839240898E-9</v>
      </c>
      <c r="M890" s="63">
        <v>1.63699799736628E-16</v>
      </c>
      <c r="N890" s="62">
        <v>0.85750000000000004</v>
      </c>
      <c r="O890" s="62">
        <v>0.05</v>
      </c>
    </row>
    <row r="891" spans="1:15" ht="15.75" customHeight="1">
      <c r="A891" s="61">
        <v>6113010103</v>
      </c>
      <c r="B891" s="62">
        <v>0.02</v>
      </c>
      <c r="C891" s="62">
        <v>5882</v>
      </c>
      <c r="D891" s="62">
        <v>1675</v>
      </c>
      <c r="E891" s="62" t="s">
        <v>121</v>
      </c>
      <c r="F891" s="63">
        <v>1.3592030536971699E-9</v>
      </c>
      <c r="G891" s="63">
        <v>3.6542574537690803E-5</v>
      </c>
      <c r="H891" s="63">
        <v>3.9974161809233702E-7</v>
      </c>
      <c r="I891" s="62">
        <v>1.07471711715348E-2</v>
      </c>
      <c r="J891" s="62">
        <v>1.30729112961978</v>
      </c>
      <c r="K891" s="62">
        <v>3.7401158341422502E-4</v>
      </c>
      <c r="L891" s="63">
        <v>3.4508559367485601E-9</v>
      </c>
      <c r="M891" s="63">
        <v>1.8944638264027799E-16</v>
      </c>
      <c r="N891" s="62">
        <v>0.91169999999999995</v>
      </c>
      <c r="O891" s="62">
        <v>0.05</v>
      </c>
    </row>
    <row r="892" spans="1:15" ht="15.75" customHeight="1">
      <c r="A892" s="61">
        <v>6113010102</v>
      </c>
      <c r="B892" s="62">
        <v>0.02</v>
      </c>
      <c r="C892" s="62">
        <v>1401</v>
      </c>
      <c r="D892" s="62">
        <v>742</v>
      </c>
      <c r="E892" s="62" t="s">
        <v>121</v>
      </c>
      <c r="F892" s="63">
        <v>5.8594568722264696E-10</v>
      </c>
      <c r="G892" s="63">
        <v>1.6205492532670602E-5</v>
      </c>
      <c r="H892" s="63">
        <v>4.1045495389946497E-8</v>
      </c>
      <c r="I892" s="62">
        <v>1.13519475191358E-3</v>
      </c>
      <c r="J892" s="62">
        <v>0.367051752990182</v>
      </c>
      <c r="K892" s="62">
        <v>1.02081289669541E-4</v>
      </c>
      <c r="L892" s="63">
        <v>9.4131873623434007E-10</v>
      </c>
      <c r="M892" s="63">
        <v>5.2165400111283001E-17</v>
      </c>
      <c r="N892" s="62">
        <v>0.86399999999999999</v>
      </c>
      <c r="O892" s="62">
        <v>0.05</v>
      </c>
    </row>
    <row r="893" spans="1:15" ht="15.75" customHeight="1">
      <c r="A893" s="61">
        <v>6113010605</v>
      </c>
      <c r="B893" s="62">
        <v>0.02</v>
      </c>
      <c r="C893" s="62">
        <v>3627</v>
      </c>
      <c r="D893" s="62">
        <v>1009</v>
      </c>
      <c r="E893" s="62" t="s">
        <v>121</v>
      </c>
      <c r="F893" s="63">
        <v>2.73986980037517E-12</v>
      </c>
      <c r="G893" s="63">
        <v>1.71794005808976E-6</v>
      </c>
      <c r="H893" s="62">
        <v>0</v>
      </c>
      <c r="I893" s="62">
        <v>0</v>
      </c>
      <c r="J893" s="62">
        <v>3.60242614112797E-2</v>
      </c>
      <c r="K893" s="63">
        <v>4.4183833662025501E-7</v>
      </c>
      <c r="L893" s="63">
        <v>2.7964549249412402E-12</v>
      </c>
      <c r="M893" s="63">
        <v>1.34447182560839E-18</v>
      </c>
      <c r="N893" s="62">
        <v>0.25569999999999998</v>
      </c>
      <c r="O893" s="62">
        <v>0</v>
      </c>
    </row>
    <row r="894" spans="1:15" ht="15.75" customHeight="1">
      <c r="A894" s="61">
        <v>6113010607</v>
      </c>
      <c r="B894" s="62">
        <v>0.02</v>
      </c>
      <c r="C894" s="62">
        <v>4395</v>
      </c>
      <c r="D894" s="62">
        <v>1424</v>
      </c>
      <c r="E894" s="62" t="s">
        <v>121</v>
      </c>
      <c r="F894" s="63">
        <v>7.5718333041021901E-12</v>
      </c>
      <c r="G894" s="63">
        <v>1.8020907326604601E-6</v>
      </c>
      <c r="H894" s="62">
        <v>0</v>
      </c>
      <c r="I894" s="62">
        <v>0</v>
      </c>
      <c r="J894" s="62">
        <v>5.23135716846709E-2</v>
      </c>
      <c r="K894" s="63">
        <v>1.6893262507370201E-6</v>
      </c>
      <c r="L894" s="63">
        <v>3.6584361643812702E-11</v>
      </c>
      <c r="M894" s="63">
        <v>2.4157701782882899E-17</v>
      </c>
      <c r="N894" s="62">
        <v>0.34849999999999998</v>
      </c>
      <c r="O894" s="62">
        <v>0</v>
      </c>
    </row>
    <row r="895" spans="1:15" ht="15.75" customHeight="1">
      <c r="A895" s="61">
        <v>6113010608</v>
      </c>
      <c r="B895" s="62">
        <v>0.02</v>
      </c>
      <c r="C895" s="62">
        <v>5675</v>
      </c>
      <c r="D895" s="62">
        <v>1144</v>
      </c>
      <c r="E895" s="62" t="s">
        <v>121</v>
      </c>
      <c r="F895" s="63">
        <v>6.8642066317686897E-10</v>
      </c>
      <c r="G895" s="63">
        <v>1.9180948085479999E-5</v>
      </c>
      <c r="H895" s="63">
        <v>9.7385931588218203E-8</v>
      </c>
      <c r="I895" s="62">
        <v>2.72129700962747E-3</v>
      </c>
      <c r="J895" s="62">
        <v>0.47215411744103197</v>
      </c>
      <c r="K895" s="62">
        <v>1.29963097245439E-4</v>
      </c>
      <c r="L895" s="63">
        <v>1.2431797178759301E-9</v>
      </c>
      <c r="M895" s="63">
        <v>1.10329035130981E-16</v>
      </c>
      <c r="N895" s="62">
        <v>0.63349999999999995</v>
      </c>
      <c r="O895" s="62">
        <v>2.5000000000000001E-2</v>
      </c>
    </row>
    <row r="896" spans="1:15" ht="15.75" customHeight="1">
      <c r="A896" s="61">
        <v>6113011102</v>
      </c>
      <c r="B896" s="62">
        <v>0.02</v>
      </c>
      <c r="C896" s="62">
        <v>5123</v>
      </c>
      <c r="D896" s="62">
        <v>1020</v>
      </c>
      <c r="E896" s="62" t="s">
        <v>121</v>
      </c>
      <c r="F896" s="63">
        <v>1.4048046721845601E-9</v>
      </c>
      <c r="G896" s="63">
        <v>3.7541059265431401E-5</v>
      </c>
      <c r="H896" s="63">
        <v>3.5984071678007401E-7</v>
      </c>
      <c r="I896" s="62">
        <v>9.6161423308402504E-3</v>
      </c>
      <c r="J896" s="62">
        <v>0.83967780849275397</v>
      </c>
      <c r="K896" s="62">
        <v>2.41684462087413E-4</v>
      </c>
      <c r="L896" s="63">
        <v>2.2530107198647202E-9</v>
      </c>
      <c r="M896" s="63">
        <v>1.4336321437951501E-16</v>
      </c>
      <c r="N896" s="62">
        <v>0.87180000000000002</v>
      </c>
      <c r="O896" s="62">
        <v>0.05</v>
      </c>
    </row>
    <row r="897" spans="1:15" ht="15.75" customHeight="1">
      <c r="A897" s="61">
        <v>6115040701</v>
      </c>
      <c r="B897" s="62">
        <v>0.02</v>
      </c>
      <c r="C897" s="62">
        <v>8299</v>
      </c>
      <c r="D897" s="62">
        <v>2109</v>
      </c>
      <c r="E897" s="62" t="s">
        <v>121</v>
      </c>
      <c r="F897" s="63">
        <v>8.5063870169429996E-14</v>
      </c>
      <c r="G897" s="63">
        <v>2.2078874641338999E-7</v>
      </c>
      <c r="H897" s="62">
        <v>0</v>
      </c>
      <c r="I897" s="62">
        <v>0</v>
      </c>
      <c r="J897" s="62">
        <v>1.00928960063905E-2</v>
      </c>
      <c r="K897" s="63">
        <v>2.9911717132985697E-8</v>
      </c>
      <c r="L897" s="63">
        <v>1.2368456287424701E-15</v>
      </c>
      <c r="M897" s="63">
        <v>1.7827491391395E-25</v>
      </c>
      <c r="N897" s="62">
        <v>0.2487</v>
      </c>
      <c r="O897" s="62">
        <v>0</v>
      </c>
    </row>
    <row r="898" spans="1:15" ht="15.75" customHeight="1">
      <c r="A898" s="61">
        <v>6113011400</v>
      </c>
      <c r="B898" s="62">
        <v>0.02</v>
      </c>
      <c r="C898" s="62">
        <v>4052</v>
      </c>
      <c r="D898" s="62">
        <v>2882</v>
      </c>
      <c r="E898" s="62" t="s">
        <v>121</v>
      </c>
      <c r="F898" s="63">
        <v>7.3465327788812205E-10</v>
      </c>
      <c r="G898" s="63">
        <v>2.0074781359041499E-5</v>
      </c>
      <c r="H898" s="63">
        <v>1.4884075410013299E-7</v>
      </c>
      <c r="I898" s="62">
        <v>4.0671507033418104E-3</v>
      </c>
      <c r="J898" s="62">
        <v>1.78274423560428</v>
      </c>
      <c r="K898" s="62">
        <v>5.0181772185639703E-4</v>
      </c>
      <c r="L898" s="63">
        <v>4.6278713809543704E-9</v>
      </c>
      <c r="M898" s="63">
        <v>2.5482120021583998E-16</v>
      </c>
      <c r="N898" s="62">
        <v>0.90210000000000001</v>
      </c>
      <c r="O898" s="62">
        <v>0.05</v>
      </c>
    </row>
    <row r="899" spans="1:15" ht="15.75" customHeight="1">
      <c r="A899" s="61">
        <v>6113011211</v>
      </c>
      <c r="B899" s="62">
        <v>0.02</v>
      </c>
      <c r="C899" s="62">
        <v>1653</v>
      </c>
      <c r="D899" s="62">
        <v>452</v>
      </c>
      <c r="E899" s="62" t="s">
        <v>121</v>
      </c>
      <c r="F899" s="63">
        <v>1.134085857979E-9</v>
      </c>
      <c r="G899" s="63">
        <v>3.10040387579192E-5</v>
      </c>
      <c r="H899" s="62">
        <v>0</v>
      </c>
      <c r="I899" s="62">
        <v>0</v>
      </c>
      <c r="J899" s="62">
        <v>0.280187425859585</v>
      </c>
      <c r="K899" s="63">
        <v>7.8831830643490302E-5</v>
      </c>
      <c r="L899" s="63">
        <v>7.2694030722640303E-10</v>
      </c>
      <c r="M899" s="63">
        <v>4.0095735358470898E-17</v>
      </c>
      <c r="N899" s="62">
        <v>0.17630000000000001</v>
      </c>
      <c r="O899" s="62">
        <v>0</v>
      </c>
    </row>
    <row r="900" spans="1:15" ht="15.75" customHeight="1">
      <c r="A900" s="61">
        <v>6113011210</v>
      </c>
      <c r="B900" s="62">
        <v>0.02</v>
      </c>
      <c r="C900" s="62">
        <v>2738</v>
      </c>
      <c r="D900" s="62">
        <v>741</v>
      </c>
      <c r="E900" s="62" t="s">
        <v>121</v>
      </c>
      <c r="F900" s="63">
        <v>1.0967346304656801E-9</v>
      </c>
      <c r="G900" s="63">
        <v>2.9955380140095499E-5</v>
      </c>
      <c r="H900" s="62">
        <v>0</v>
      </c>
      <c r="I900" s="62">
        <v>0</v>
      </c>
      <c r="J900" s="62">
        <v>0.456741593978434</v>
      </c>
      <c r="K900" s="62">
        <v>1.2862420288013401E-4</v>
      </c>
      <c r="L900" s="63">
        <v>1.18625305855399E-9</v>
      </c>
      <c r="M900" s="63">
        <v>6.5272446740856497E-17</v>
      </c>
      <c r="N900" s="62">
        <v>0.37159999999999999</v>
      </c>
      <c r="O900" s="62">
        <v>0</v>
      </c>
    </row>
    <row r="901" spans="1:15" ht="15.75" customHeight="1">
      <c r="A901" s="61">
        <v>6113011209</v>
      </c>
      <c r="B901" s="62">
        <v>0.02</v>
      </c>
      <c r="C901" s="62">
        <v>4037</v>
      </c>
      <c r="D901" s="62">
        <v>859</v>
      </c>
      <c r="E901" s="62" t="s">
        <v>121</v>
      </c>
      <c r="F901" s="63">
        <v>1.0625323208018199E-9</v>
      </c>
      <c r="G901" s="63">
        <v>2.9063524949686299E-5</v>
      </c>
      <c r="H901" s="63">
        <v>1.07236074476924E-7</v>
      </c>
      <c r="I901" s="62">
        <v>2.9332362555470901E-3</v>
      </c>
      <c r="J901" s="62">
        <v>0.53197543919207002</v>
      </c>
      <c r="K901" s="62">
        <v>1.49592800426744E-4</v>
      </c>
      <c r="L901" s="63">
        <v>1.3793363844040799E-9</v>
      </c>
      <c r="M901" s="63">
        <v>7.6202370058620602E-17</v>
      </c>
      <c r="N901" s="62">
        <v>0.65949999999999998</v>
      </c>
      <c r="O901" s="62">
        <v>2.5000000000000001E-2</v>
      </c>
    </row>
    <row r="902" spans="1:15" ht="15.75" customHeight="1">
      <c r="A902" s="61">
        <v>6113011208</v>
      </c>
      <c r="B902" s="62">
        <v>0.02</v>
      </c>
      <c r="C902" s="62">
        <v>7643</v>
      </c>
      <c r="D902" s="62">
        <v>2241</v>
      </c>
      <c r="E902" s="62" t="s">
        <v>121</v>
      </c>
      <c r="F902" s="63">
        <v>8.1105207120720799E-10</v>
      </c>
      <c r="G902" s="63">
        <v>2.2181827289032099E-5</v>
      </c>
      <c r="H902" s="62">
        <v>0</v>
      </c>
      <c r="I902" s="62">
        <v>0</v>
      </c>
      <c r="J902" s="62">
        <v>1.38511865840385</v>
      </c>
      <c r="K902" s="62">
        <v>3.8955039874665902E-4</v>
      </c>
      <c r="L902" s="63">
        <v>3.5921049471599299E-9</v>
      </c>
      <c r="M902" s="63">
        <v>1.9819919070265401E-16</v>
      </c>
      <c r="N902" s="62">
        <v>0.41899999999999998</v>
      </c>
      <c r="O902" s="62">
        <v>0</v>
      </c>
    </row>
    <row r="903" spans="1:15" ht="15.75" customHeight="1">
      <c r="A903" s="61">
        <v>6113011207</v>
      </c>
      <c r="B903" s="62">
        <v>0.02</v>
      </c>
      <c r="C903" s="62">
        <v>2754</v>
      </c>
      <c r="D903" s="62">
        <v>2067</v>
      </c>
      <c r="E903" s="62" t="s">
        <v>121</v>
      </c>
      <c r="F903" s="63">
        <v>8.75080352098744E-10</v>
      </c>
      <c r="G903" s="63">
        <v>2.3925031679105999E-5</v>
      </c>
      <c r="H903" s="62">
        <v>0</v>
      </c>
      <c r="I903" s="62">
        <v>0</v>
      </c>
      <c r="J903" s="62">
        <v>1.2773368392670501</v>
      </c>
      <c r="K903" s="62">
        <v>3.59357028247913E-4</v>
      </c>
      <c r="L903" s="63">
        <v>3.31382816575034E-9</v>
      </c>
      <c r="M903" s="63">
        <v>1.82710295203836E-16</v>
      </c>
      <c r="N903" s="62">
        <v>0.48580000000000001</v>
      </c>
      <c r="O903" s="62">
        <v>0</v>
      </c>
    </row>
    <row r="904" spans="1:15" ht="15.75" customHeight="1">
      <c r="A904" s="61">
        <v>6113011204</v>
      </c>
      <c r="B904" s="62">
        <v>0.02</v>
      </c>
      <c r="C904" s="62">
        <v>5707</v>
      </c>
      <c r="D904" s="62">
        <v>1587</v>
      </c>
      <c r="E904" s="62" t="s">
        <v>121</v>
      </c>
      <c r="F904" s="63">
        <v>4.4925251473666998E-11</v>
      </c>
      <c r="G904" s="63">
        <v>2.8571115351409702E-6</v>
      </c>
      <c r="H904" s="62">
        <v>0</v>
      </c>
      <c r="I904" s="62">
        <v>0</v>
      </c>
      <c r="J904" s="62">
        <v>9.2896699249573195E-2</v>
      </c>
      <c r="K904" s="63">
        <v>1.12334645758732E-5</v>
      </c>
      <c r="L904" s="63">
        <v>1.01432207813803E-10</v>
      </c>
      <c r="M904" s="63">
        <v>7.8177857452321098E-18</v>
      </c>
      <c r="N904" s="62">
        <v>0.27750000000000002</v>
      </c>
      <c r="O904" s="62">
        <v>0</v>
      </c>
    </row>
    <row r="905" spans="1:15" ht="15.75" customHeight="1">
      <c r="A905" s="61">
        <v>6113011203</v>
      </c>
      <c r="B905" s="62">
        <v>0.02</v>
      </c>
      <c r="C905" s="62">
        <v>2657</v>
      </c>
      <c r="D905" s="62">
        <v>931</v>
      </c>
      <c r="E905" s="62" t="s">
        <v>121</v>
      </c>
      <c r="F905" s="63">
        <v>3.01590308725308E-12</v>
      </c>
      <c r="G905" s="63">
        <v>1.76780724360742E-6</v>
      </c>
      <c r="H905" s="62">
        <v>0</v>
      </c>
      <c r="I905" s="62">
        <v>0</v>
      </c>
      <c r="J905" s="62">
        <v>3.3675684775559302E-2</v>
      </c>
      <c r="K905" s="63">
        <v>4.4182034842486999E-7</v>
      </c>
      <c r="L905" s="63">
        <v>2.7964582506857099E-12</v>
      </c>
      <c r="M905" s="63">
        <v>1.3444718257738699E-18</v>
      </c>
      <c r="N905" s="62">
        <v>0.1444</v>
      </c>
      <c r="O905" s="62">
        <v>0</v>
      </c>
    </row>
    <row r="906" spans="1:15" ht="15.75" customHeight="1">
      <c r="A906" s="61">
        <v>6113011103</v>
      </c>
      <c r="B906" s="62">
        <v>0.02</v>
      </c>
      <c r="C906" s="62">
        <v>3271</v>
      </c>
      <c r="D906" s="62">
        <v>845</v>
      </c>
      <c r="E906" s="62" t="s">
        <v>121</v>
      </c>
      <c r="F906" s="63">
        <v>6.0248551253694496E-10</v>
      </c>
      <c r="G906" s="63">
        <v>1.7124334308840001E-5</v>
      </c>
      <c r="H906" s="63">
        <v>4.9268252787708701E-8</v>
      </c>
      <c r="I906" s="62">
        <v>1.40034243810539E-3</v>
      </c>
      <c r="J906" s="62">
        <v>0.30906358357984898</v>
      </c>
      <c r="K906" s="63">
        <v>8.363746398548E-5</v>
      </c>
      <c r="L906" s="63">
        <v>7.7093195928353502E-10</v>
      </c>
      <c r="M906" s="63">
        <v>4.3047455751031802E-17</v>
      </c>
      <c r="N906" s="62">
        <v>0.58520000000000005</v>
      </c>
      <c r="O906" s="62">
        <v>2.5000000000000001E-2</v>
      </c>
    </row>
    <row r="907" spans="1:15" ht="15.75" customHeight="1">
      <c r="A907" s="61">
        <v>6113011101</v>
      </c>
      <c r="B907" s="62">
        <v>0.02</v>
      </c>
      <c r="C907" s="62">
        <v>2922</v>
      </c>
      <c r="D907" s="62">
        <v>1063</v>
      </c>
      <c r="E907" s="62" t="s">
        <v>121</v>
      </c>
      <c r="F907" s="63">
        <v>1.0332272529956299E-10</v>
      </c>
      <c r="G907" s="63">
        <v>4.4539055673644802E-6</v>
      </c>
      <c r="H907" s="63">
        <v>1.5095450166266101E-8</v>
      </c>
      <c r="I907" s="62">
        <v>6.5071560339194996E-4</v>
      </c>
      <c r="J907" s="62">
        <v>0.103640798421696</v>
      </c>
      <c r="K907" s="63">
        <v>1.8490180964230001E-5</v>
      </c>
      <c r="L907" s="63">
        <v>1.8986759948341999E-10</v>
      </c>
      <c r="M907" s="63">
        <v>3.4152610838815303E-17</v>
      </c>
      <c r="N907" s="62">
        <v>0.94550000000000001</v>
      </c>
      <c r="O907" s="62">
        <v>0.05</v>
      </c>
    </row>
    <row r="908" spans="1:15" ht="15.75" customHeight="1">
      <c r="A908" s="61">
        <v>6113010609</v>
      </c>
      <c r="B908" s="62">
        <v>0.02</v>
      </c>
      <c r="C908" s="62">
        <v>2575</v>
      </c>
      <c r="D908" s="62">
        <v>949</v>
      </c>
      <c r="E908" s="62" t="s">
        <v>121</v>
      </c>
      <c r="F908" s="63">
        <v>3.7593394578098498E-11</v>
      </c>
      <c r="G908" s="63">
        <v>3.20024236129847E-6</v>
      </c>
      <c r="H908" s="62">
        <v>0</v>
      </c>
      <c r="I908" s="62">
        <v>0</v>
      </c>
      <c r="J908" s="62">
        <v>6.1446638707735403E-2</v>
      </c>
      <c r="K908" s="63">
        <v>5.5491597516657098E-6</v>
      </c>
      <c r="L908" s="63">
        <v>9.0799365955449999E-11</v>
      </c>
      <c r="M908" s="63">
        <v>5.2246449823611703E-17</v>
      </c>
      <c r="N908" s="62">
        <v>0.112</v>
      </c>
      <c r="O908" s="62">
        <v>0</v>
      </c>
    </row>
    <row r="909" spans="1:15" ht="15.75" customHeight="1">
      <c r="A909" s="61">
        <v>6113011002</v>
      </c>
      <c r="B909" s="62">
        <v>0.02</v>
      </c>
      <c r="C909" s="62">
        <v>3244</v>
      </c>
      <c r="D909" s="62">
        <v>1183</v>
      </c>
      <c r="E909" s="62" t="s">
        <v>121</v>
      </c>
      <c r="F909" s="63">
        <v>3.40633006181056E-12</v>
      </c>
      <c r="G909" s="63">
        <v>1.77467752463892E-6</v>
      </c>
      <c r="H909" s="63">
        <v>2.7625336801283602E-10</v>
      </c>
      <c r="I909" s="62">
        <v>1.43926347248216E-4</v>
      </c>
      <c r="J909" s="62">
        <v>4.30433318378396E-2</v>
      </c>
      <c r="K909" s="63">
        <v>6.3535412859753804E-7</v>
      </c>
      <c r="L909" s="63">
        <v>4.1913690877681903E-12</v>
      </c>
      <c r="M909" s="63">
        <v>2.0167061285918699E-18</v>
      </c>
      <c r="N909" s="62">
        <v>0.52039999999999997</v>
      </c>
      <c r="O909" s="62">
        <v>2.5000000000000001E-2</v>
      </c>
    </row>
    <row r="910" spans="1:15" ht="15.75" customHeight="1">
      <c r="A910" s="61">
        <v>6113011001</v>
      </c>
      <c r="B910" s="62">
        <v>0.02</v>
      </c>
      <c r="C910" s="62">
        <v>6744</v>
      </c>
      <c r="D910" s="62">
        <v>1434</v>
      </c>
      <c r="E910" s="62" t="s">
        <v>121</v>
      </c>
      <c r="F910" s="63">
        <v>2.7781305436729499E-11</v>
      </c>
      <c r="G910" s="63">
        <v>2.5258679987563602E-6</v>
      </c>
      <c r="H910" s="63">
        <v>9.3678561932651802E-9</v>
      </c>
      <c r="I910" s="62">
        <v>8.5172268918064296E-4</v>
      </c>
      <c r="J910" s="62">
        <v>8.0897002655837796E-2</v>
      </c>
      <c r="K910" s="63">
        <v>6.8397148369098302E-6</v>
      </c>
      <c r="L910" s="63">
        <v>1.24593597440974E-10</v>
      </c>
      <c r="M910" s="63">
        <v>7.50596829984295E-17</v>
      </c>
      <c r="N910" s="62">
        <v>0.95669999999999999</v>
      </c>
      <c r="O910" s="62">
        <v>0.05</v>
      </c>
    </row>
    <row r="911" spans="1:15" ht="15.75" customHeight="1">
      <c r="A911" s="61">
        <v>6113010902</v>
      </c>
      <c r="B911" s="62">
        <v>0.02</v>
      </c>
      <c r="C911" s="62">
        <v>6385</v>
      </c>
      <c r="D911" s="62">
        <v>1471</v>
      </c>
      <c r="E911" s="62" t="s">
        <v>121</v>
      </c>
      <c r="F911" s="63">
        <v>2.1666794442553401E-11</v>
      </c>
      <c r="G911" s="63">
        <v>2.3127011598898199E-6</v>
      </c>
      <c r="H911" s="63">
        <v>6.91712412578518E-9</v>
      </c>
      <c r="I911" s="62">
        <v>7.3832984529482396E-4</v>
      </c>
      <c r="J911" s="62">
        <v>7.6983235538418293E-2</v>
      </c>
      <c r="K911" s="63">
        <v>5.5445014668336804E-6</v>
      </c>
      <c r="L911" s="63">
        <v>9.0799138446819799E-11</v>
      </c>
      <c r="M911" s="63">
        <v>5.2246449822607101E-17</v>
      </c>
      <c r="N911" s="62">
        <v>0.8236</v>
      </c>
      <c r="O911" s="62">
        <v>0.05</v>
      </c>
    </row>
    <row r="912" spans="1:15" ht="15.75" customHeight="1">
      <c r="A912" s="61">
        <v>6113010901</v>
      </c>
      <c r="B912" s="62">
        <v>0.02</v>
      </c>
      <c r="C912" s="62">
        <v>5595</v>
      </c>
      <c r="D912" s="62">
        <v>1407</v>
      </c>
      <c r="E912" s="62" t="s">
        <v>121</v>
      </c>
      <c r="F912" s="63">
        <v>5.9284049874821504E-11</v>
      </c>
      <c r="G912" s="63">
        <v>3.1715575728138399E-6</v>
      </c>
      <c r="H912" s="63">
        <v>1.65847129524813E-8</v>
      </c>
      <c r="I912" s="62">
        <v>8.8724323099467295E-4</v>
      </c>
      <c r="J912" s="62">
        <v>9.4827054917547199E-2</v>
      </c>
      <c r="K912" s="63">
        <v>1.36310131309466E-5</v>
      </c>
      <c r="L912" s="63">
        <v>1.4586928093705799E-10</v>
      </c>
      <c r="M912" s="63">
        <v>3.1200887224674498E-17</v>
      </c>
      <c r="N912" s="62">
        <v>0.89190000000000003</v>
      </c>
      <c r="O912" s="62">
        <v>0.05</v>
      </c>
    </row>
    <row r="913" spans="1:15" ht="15.75" customHeight="1">
      <c r="A913" s="61">
        <v>6113010800</v>
      </c>
      <c r="B913" s="62">
        <v>0.02</v>
      </c>
      <c r="C913" s="62">
        <v>3824</v>
      </c>
      <c r="D913" s="62">
        <v>1351</v>
      </c>
      <c r="E913" s="62" t="s">
        <v>121</v>
      </c>
      <c r="F913" s="63">
        <v>8.0451557401317406E-11</v>
      </c>
      <c r="G913" s="63">
        <v>3.66180987918182E-6</v>
      </c>
      <c r="H913" s="63">
        <v>1.53823377751319E-8</v>
      </c>
      <c r="I913" s="62">
        <v>7.0013804889956397E-4</v>
      </c>
      <c r="J913" s="62">
        <v>0.134995214956384</v>
      </c>
      <c r="K913" s="63">
        <v>2.2809378709324E-5</v>
      </c>
      <c r="L913" s="63">
        <v>2.2740491644177499E-10</v>
      </c>
      <c r="M913" s="63">
        <v>3.8551167451373201E-17</v>
      </c>
      <c r="N913" s="62">
        <v>0.8276</v>
      </c>
      <c r="O913" s="62">
        <v>0.05</v>
      </c>
    </row>
    <row r="914" spans="1:15" ht="15.75" customHeight="1">
      <c r="A914" s="61">
        <v>6113010704</v>
      </c>
      <c r="B914" s="62">
        <v>0.02</v>
      </c>
      <c r="C914" s="62">
        <v>2275</v>
      </c>
      <c r="D914" s="62">
        <v>635</v>
      </c>
      <c r="E914" s="62" t="s">
        <v>121</v>
      </c>
      <c r="F914" s="63">
        <v>1.4565298893854899E-11</v>
      </c>
      <c r="G914" s="63">
        <v>2.0196659852404799E-6</v>
      </c>
      <c r="H914" s="63">
        <v>8.2840137458799899E-10</v>
      </c>
      <c r="I914" s="62">
        <v>1.14868502910552E-4</v>
      </c>
      <c r="J914" s="62">
        <v>2.7009247438193398E-2</v>
      </c>
      <c r="K914" s="63">
        <v>1.49694025508129E-6</v>
      </c>
      <c r="L914" s="63">
        <v>3.5189523840690701E-11</v>
      </c>
      <c r="M914" s="63">
        <v>2.34854674810074E-17</v>
      </c>
      <c r="N914" s="62">
        <v>0.52869999999999995</v>
      </c>
      <c r="O914" s="62">
        <v>2.5000000000000001E-2</v>
      </c>
    </row>
    <row r="915" spans="1:15" ht="15.75" customHeight="1">
      <c r="A915" s="61">
        <v>6113010703</v>
      </c>
      <c r="B915" s="62">
        <v>0.02</v>
      </c>
      <c r="C915" s="62">
        <v>5438</v>
      </c>
      <c r="D915" s="62">
        <v>809</v>
      </c>
      <c r="E915" s="62" t="s">
        <v>121</v>
      </c>
      <c r="F915" s="63">
        <v>8.56379857468273E-11</v>
      </c>
      <c r="G915" s="63">
        <v>3.9105570608206097E-6</v>
      </c>
      <c r="H915" s="63">
        <v>1.1642484162281201E-8</v>
      </c>
      <c r="I915" s="62">
        <v>5.3164023241856204E-4</v>
      </c>
      <c r="J915" s="62">
        <v>6.6637977577493401E-2</v>
      </c>
      <c r="K915" s="63">
        <v>1.1221460905558301E-5</v>
      </c>
      <c r="L915" s="63">
        <v>1.46314725957476E-10</v>
      </c>
      <c r="M915" s="63">
        <v>5.1632268309823699E-17</v>
      </c>
      <c r="N915" s="62">
        <v>0.56640000000000001</v>
      </c>
      <c r="O915" s="62">
        <v>2.5000000000000001E-2</v>
      </c>
    </row>
    <row r="916" spans="1:15" ht="15.75" customHeight="1">
      <c r="A916" s="61">
        <v>6113010701</v>
      </c>
      <c r="B916" s="62">
        <v>0.02</v>
      </c>
      <c r="C916" s="62">
        <v>4779</v>
      </c>
      <c r="D916" s="62">
        <v>1147</v>
      </c>
      <c r="E916" s="62" t="s">
        <v>121</v>
      </c>
      <c r="F916" s="63">
        <v>2.8442526565917201E-11</v>
      </c>
      <c r="G916" s="63">
        <v>2.5970547253836899E-6</v>
      </c>
      <c r="H916" s="62">
        <v>0</v>
      </c>
      <c r="I916" s="62">
        <v>0</v>
      </c>
      <c r="J916" s="62">
        <v>7.3077721821806996E-2</v>
      </c>
      <c r="K916" s="63">
        <v>6.1529938696783301E-6</v>
      </c>
      <c r="L916" s="63">
        <v>9.4987419028436701E-11</v>
      </c>
      <c r="M916" s="63">
        <v>5.4263154341179202E-17</v>
      </c>
      <c r="N916" s="62">
        <v>0.46629999999999999</v>
      </c>
      <c r="O916" s="62">
        <v>0</v>
      </c>
    </row>
    <row r="917" spans="1:15" ht="15.75" customHeight="1">
      <c r="A917" s="61">
        <v>6113010611</v>
      </c>
      <c r="B917" s="62">
        <v>0.02</v>
      </c>
      <c r="C917" s="62">
        <v>1673</v>
      </c>
      <c r="D917" s="62">
        <v>500</v>
      </c>
      <c r="E917" s="62" t="s">
        <v>121</v>
      </c>
      <c r="F917" s="63">
        <v>2.9849055949416003E-11</v>
      </c>
      <c r="G917" s="63">
        <v>3.0361320795367898E-6</v>
      </c>
      <c r="H917" s="63">
        <v>1.2484367650843199E-9</v>
      </c>
      <c r="I917" s="62">
        <v>1.26986224226626E-4</v>
      </c>
      <c r="J917" s="62">
        <v>3.0358727917998499E-2</v>
      </c>
      <c r="K917" s="63">
        <v>2.2943562304777099E-6</v>
      </c>
      <c r="L917" s="63">
        <v>4.0772548821000102E-11</v>
      </c>
      <c r="M917" s="63">
        <v>2.61744063017976E-17</v>
      </c>
      <c r="N917" s="62">
        <v>0.59319999999999995</v>
      </c>
      <c r="O917" s="62">
        <v>2.5000000000000001E-2</v>
      </c>
    </row>
    <row r="918" spans="1:15" ht="15.75" customHeight="1">
      <c r="A918" s="61">
        <v>6113010610</v>
      </c>
      <c r="B918" s="62">
        <v>0.02</v>
      </c>
      <c r="C918" s="62">
        <v>3721</v>
      </c>
      <c r="D918" s="62">
        <v>1006</v>
      </c>
      <c r="E918" s="62" t="s">
        <v>121</v>
      </c>
      <c r="F918" s="63">
        <v>3.3762563871574299E-11</v>
      </c>
      <c r="G918" s="63">
        <v>2.9245639033337699E-6</v>
      </c>
      <c r="H918" s="63">
        <v>6.2815250083063901E-9</v>
      </c>
      <c r="I918" s="62">
        <v>5.4411511421524801E-4</v>
      </c>
      <c r="J918" s="62">
        <v>6.4687805965169001E-2</v>
      </c>
      <c r="K918" s="63">
        <v>5.7411906953164998E-6</v>
      </c>
      <c r="L918" s="63">
        <v>9.2194267012615301E-11</v>
      </c>
      <c r="M918" s="63">
        <v>5.2918684126120999E-17</v>
      </c>
      <c r="N918" s="62">
        <v>0.81489999999999996</v>
      </c>
      <c r="O918" s="62">
        <v>0.05</v>
      </c>
    </row>
    <row r="919" spans="1:15" ht="15.75" customHeight="1">
      <c r="A919" s="61">
        <v>6101051100</v>
      </c>
      <c r="B919" s="62">
        <v>0.02</v>
      </c>
      <c r="C919" s="62">
        <v>2456</v>
      </c>
      <c r="D919" s="62">
        <v>1997</v>
      </c>
      <c r="E919" s="62" t="s">
        <v>121</v>
      </c>
      <c r="F919" s="63">
        <v>2.1723814770475801E-13</v>
      </c>
      <c r="G919" s="63">
        <v>5.4303118873614202E-7</v>
      </c>
      <c r="H919" s="63">
        <v>1.33384222690721E-11</v>
      </c>
      <c r="I919" s="63">
        <v>3.3342114988399099E-5</v>
      </c>
      <c r="J919" s="62">
        <v>3.1204693622635699E-2</v>
      </c>
      <c r="K919" s="63">
        <v>9.6025960050224901E-8</v>
      </c>
      <c r="L919" s="63">
        <v>3.8685270457096399E-15</v>
      </c>
      <c r="M919" s="63">
        <v>3.1815096827367501E-25</v>
      </c>
      <c r="N919" s="62">
        <v>0.78120000000000001</v>
      </c>
      <c r="O919" s="62">
        <v>2.5000000000000001E-2</v>
      </c>
    </row>
    <row r="920" spans="1:15" ht="15.75" customHeight="1">
      <c r="A920" s="61">
        <v>6101051000</v>
      </c>
      <c r="B920" s="62">
        <v>0.02</v>
      </c>
      <c r="C920" s="62">
        <v>2237</v>
      </c>
      <c r="D920" s="62">
        <v>1786</v>
      </c>
      <c r="E920" s="62" t="s">
        <v>121</v>
      </c>
      <c r="F920" s="63">
        <v>5.2652993364891101E-14</v>
      </c>
      <c r="G920" s="63">
        <v>1.3835503003363801E-7</v>
      </c>
      <c r="H920" s="63">
        <v>2.9446186539315398E-12</v>
      </c>
      <c r="I920" s="63">
        <v>7.7375050546312199E-6</v>
      </c>
      <c r="J920" s="62">
        <v>7.9877440993701802E-3</v>
      </c>
      <c r="K920" s="63">
        <v>2.3383504621653398E-8</v>
      </c>
      <c r="L920" s="63">
        <v>9.4011791268470898E-16</v>
      </c>
      <c r="M920" s="63">
        <v>8.1770211286135196E-26</v>
      </c>
      <c r="N920" s="62">
        <v>0.68600000000000005</v>
      </c>
      <c r="O920" s="62">
        <v>2.5000000000000001E-2</v>
      </c>
    </row>
    <row r="921" spans="1:15" ht="15.75" customHeight="1">
      <c r="A921" s="61">
        <v>6101050900</v>
      </c>
      <c r="B921" s="62">
        <v>0.02</v>
      </c>
      <c r="C921" s="62">
        <v>1388</v>
      </c>
      <c r="D921" s="62">
        <v>1264</v>
      </c>
      <c r="E921" s="62" t="s">
        <v>121</v>
      </c>
      <c r="F921" s="63">
        <v>1.88148267477276E-13</v>
      </c>
      <c r="G921" s="63">
        <v>4.69841654358062E-7</v>
      </c>
      <c r="H921" s="63">
        <v>1.30574897629229E-11</v>
      </c>
      <c r="I921" s="63">
        <v>3.2607010812449502E-5</v>
      </c>
      <c r="J921" s="62">
        <v>1.8466458028658699E-2</v>
      </c>
      <c r="K921" s="63">
        <v>5.6883947748924001E-8</v>
      </c>
      <c r="L921" s="63">
        <v>2.29218912741689E-15</v>
      </c>
      <c r="M921" s="63">
        <v>1.86941224896664E-25</v>
      </c>
      <c r="N921" s="62">
        <v>0.80649999999999999</v>
      </c>
      <c r="O921" s="62">
        <v>0.05</v>
      </c>
    </row>
    <row r="922" spans="1:15" ht="15.75" customHeight="1">
      <c r="A922" s="61">
        <v>6085510700</v>
      </c>
      <c r="B922" s="62">
        <v>0.02</v>
      </c>
      <c r="C922" s="62">
        <v>5487</v>
      </c>
      <c r="D922" s="62">
        <v>1182</v>
      </c>
      <c r="E922" s="62" t="s">
        <v>121</v>
      </c>
      <c r="F922" s="63">
        <v>2.3033184021174398E-11</v>
      </c>
      <c r="G922" s="63">
        <v>2.60446153524625E-6</v>
      </c>
      <c r="H922" s="62">
        <v>0</v>
      </c>
      <c r="I922" s="62">
        <v>0</v>
      </c>
      <c r="J922" s="62">
        <v>6.9304307202405505E-2</v>
      </c>
      <c r="K922" s="63">
        <v>4.7125195067095599E-6</v>
      </c>
      <c r="L922" s="63">
        <v>5.9804423909858094E-11</v>
      </c>
      <c r="M922" s="63">
        <v>3.0777690082761901E-17</v>
      </c>
      <c r="N922" s="62">
        <v>0.14050000000000001</v>
      </c>
      <c r="O922" s="62">
        <v>0</v>
      </c>
    </row>
    <row r="923" spans="1:15" ht="15.75" customHeight="1">
      <c r="A923" s="61">
        <v>6085511400</v>
      </c>
      <c r="B923" s="62">
        <v>0.02</v>
      </c>
      <c r="C923" s="62">
        <v>3649</v>
      </c>
      <c r="D923" s="62">
        <v>1549</v>
      </c>
      <c r="E923" s="62" t="s">
        <v>121</v>
      </c>
      <c r="F923" s="63">
        <v>8.6427547469750902E-12</v>
      </c>
      <c r="G923" s="63">
        <v>1.9200084315725498E-6</v>
      </c>
      <c r="H923" s="62">
        <v>0</v>
      </c>
      <c r="I923" s="62">
        <v>0</v>
      </c>
      <c r="J923" s="62">
        <v>6.0139556395620603E-2</v>
      </c>
      <c r="K923" s="63">
        <v>2.0808240551706701E-6</v>
      </c>
      <c r="L923" s="63">
        <v>3.9374324543786503E-11</v>
      </c>
      <c r="M923" s="63">
        <v>2.5502170390416E-17</v>
      </c>
      <c r="N923" s="62">
        <v>0.16569999999999999</v>
      </c>
      <c r="O923" s="62">
        <v>0</v>
      </c>
    </row>
    <row r="924" spans="1:15" ht="15.75" customHeight="1">
      <c r="A924" s="61">
        <v>6085511302</v>
      </c>
      <c r="B924" s="62">
        <v>0.02</v>
      </c>
      <c r="C924" s="62">
        <v>4118</v>
      </c>
      <c r="D924" s="62">
        <v>823</v>
      </c>
      <c r="E924" s="62" t="s">
        <v>121</v>
      </c>
      <c r="F924" s="63">
        <v>9.3787020025690206E-11</v>
      </c>
      <c r="G924" s="63">
        <v>4.6632777643264E-6</v>
      </c>
      <c r="H924" s="63">
        <v>9.6553737116448099E-9</v>
      </c>
      <c r="I924" s="62">
        <v>4.80084445837403E-4</v>
      </c>
      <c r="J924" s="62">
        <v>9.2610595258115699E-2</v>
      </c>
      <c r="K924" s="63">
        <v>1.43236974643418E-5</v>
      </c>
      <c r="L924" s="63">
        <v>1.4778780598295401E-10</v>
      </c>
      <c r="M924" s="63">
        <v>3.6681130869362298E-17</v>
      </c>
      <c r="N924" s="62">
        <v>0.71199999999999997</v>
      </c>
      <c r="O924" s="62">
        <v>2.5000000000000001E-2</v>
      </c>
    </row>
    <row r="925" spans="1:15" ht="15.75" customHeight="1">
      <c r="A925" s="61">
        <v>6085511301</v>
      </c>
      <c r="B925" s="62">
        <v>0.02</v>
      </c>
      <c r="C925" s="62">
        <v>3860</v>
      </c>
      <c r="D925" s="62">
        <v>998</v>
      </c>
      <c r="E925" s="62" t="s">
        <v>121</v>
      </c>
      <c r="F925" s="63">
        <v>2.6250729910594899E-11</v>
      </c>
      <c r="G925" s="63">
        <v>2.6992488647251201E-6</v>
      </c>
      <c r="H925" s="62">
        <v>0</v>
      </c>
      <c r="I925" s="62">
        <v>0</v>
      </c>
      <c r="J925" s="62">
        <v>5.9017245891803599E-2</v>
      </c>
      <c r="K925" s="63">
        <v>4.4120158024865296E-6</v>
      </c>
      <c r="L925" s="63">
        <v>8.0153171401287097E-11</v>
      </c>
      <c r="M925" s="63">
        <v>5.1676579908589197E-17</v>
      </c>
      <c r="N925" s="62">
        <v>0.28639999999999999</v>
      </c>
      <c r="O925" s="62">
        <v>0</v>
      </c>
    </row>
    <row r="926" spans="1:15" ht="15.75" customHeight="1">
      <c r="A926" s="61">
        <v>6085511200</v>
      </c>
      <c r="B926" s="62">
        <v>0.02</v>
      </c>
      <c r="C926" s="62">
        <v>4706</v>
      </c>
      <c r="D926" s="62">
        <v>2016</v>
      </c>
      <c r="E926" s="62" t="s">
        <v>121</v>
      </c>
      <c r="F926" s="63">
        <v>3.9339306827719196E-12</v>
      </c>
      <c r="G926" s="63">
        <v>1.82166901281486E-6</v>
      </c>
      <c r="H926" s="62">
        <v>0</v>
      </c>
      <c r="I926" s="62">
        <v>0</v>
      </c>
      <c r="J926" s="62">
        <v>7.5201526385546599E-2</v>
      </c>
      <c r="K926" s="63">
        <v>1.24889354688479E-6</v>
      </c>
      <c r="L926" s="63">
        <v>8.37954373529193E-12</v>
      </c>
      <c r="M926" s="63">
        <v>4.0334106495609201E-18</v>
      </c>
      <c r="N926" s="62">
        <v>0.10630000000000001</v>
      </c>
      <c r="O926" s="62">
        <v>0</v>
      </c>
    </row>
    <row r="927" spans="1:15" ht="15.75" customHeight="1">
      <c r="A927" s="61">
        <v>6085511100</v>
      </c>
      <c r="B927" s="62">
        <v>0.02</v>
      </c>
      <c r="C927" s="62">
        <v>5513</v>
      </c>
      <c r="D927" s="62">
        <v>2147</v>
      </c>
      <c r="E927" s="62" t="s">
        <v>121</v>
      </c>
      <c r="F927" s="63">
        <v>3.0745573078589899E-12</v>
      </c>
      <c r="G927" s="63">
        <v>1.75836441988083E-6</v>
      </c>
      <c r="H927" s="62">
        <v>0</v>
      </c>
      <c r="I927" s="62">
        <v>0</v>
      </c>
      <c r="J927" s="62">
        <v>7.6681639489471903E-2</v>
      </c>
      <c r="K927" s="63">
        <v>1.03110751946942E-6</v>
      </c>
      <c r="L927" s="63">
        <v>6.9813457001259498E-12</v>
      </c>
      <c r="M927" s="63">
        <v>3.3611747370358802E-18</v>
      </c>
      <c r="N927" s="62">
        <v>0.1333</v>
      </c>
      <c r="O927" s="62">
        <v>0</v>
      </c>
    </row>
    <row r="928" spans="1:15" ht="15.75" customHeight="1">
      <c r="A928" s="61">
        <v>6085511000</v>
      </c>
      <c r="B928" s="62">
        <v>0.02</v>
      </c>
      <c r="C928" s="62">
        <v>6939</v>
      </c>
      <c r="D928" s="62">
        <v>1871</v>
      </c>
      <c r="E928" s="62" t="s">
        <v>121</v>
      </c>
      <c r="F928" s="63">
        <v>1.3194387878632299E-11</v>
      </c>
      <c r="G928" s="63">
        <v>2.1118659445558499E-6</v>
      </c>
      <c r="H928" s="62">
        <v>0</v>
      </c>
      <c r="I928" s="62">
        <v>0</v>
      </c>
      <c r="J928" s="62">
        <v>8.0880560509442603E-2</v>
      </c>
      <c r="K928" s="63">
        <v>3.8849991363329097E-6</v>
      </c>
      <c r="L928" s="63">
        <v>5.42180019198853E-11</v>
      </c>
      <c r="M928" s="63">
        <v>2.8088749649117098E-17</v>
      </c>
      <c r="N928" s="62">
        <v>0.25690000000000002</v>
      </c>
      <c r="O928" s="62">
        <v>0</v>
      </c>
    </row>
    <row r="929" spans="1:15" ht="15.75" customHeight="1">
      <c r="A929" s="61">
        <v>6085510900</v>
      </c>
      <c r="B929" s="62">
        <v>0.02</v>
      </c>
      <c r="C929" s="62">
        <v>5404</v>
      </c>
      <c r="D929" s="62">
        <v>1778</v>
      </c>
      <c r="E929" s="62" t="s">
        <v>121</v>
      </c>
      <c r="F929" s="63">
        <v>8.2438752685487706E-12</v>
      </c>
      <c r="G929" s="63">
        <v>1.9087059053404498E-6</v>
      </c>
      <c r="H929" s="62">
        <v>0</v>
      </c>
      <c r="I929" s="62">
        <v>0</v>
      </c>
      <c r="J929" s="62">
        <v>6.9194209343723598E-2</v>
      </c>
      <c r="K929" s="63">
        <v>2.2972544505982498E-6</v>
      </c>
      <c r="L929" s="63">
        <v>4.0772493111467198E-11</v>
      </c>
      <c r="M929" s="63">
        <v>2.61744063016119E-17</v>
      </c>
      <c r="N929" s="62">
        <v>0.24310000000000001</v>
      </c>
      <c r="O929" s="62">
        <v>0</v>
      </c>
    </row>
    <row r="930" spans="1:15" ht="15.75" customHeight="1">
      <c r="A930" s="61">
        <v>6085510803</v>
      </c>
      <c r="B930" s="62">
        <v>0.02</v>
      </c>
      <c r="C930" s="62">
        <v>2781</v>
      </c>
      <c r="D930" s="62">
        <v>814</v>
      </c>
      <c r="E930" s="62" t="s">
        <v>121</v>
      </c>
      <c r="F930" s="63">
        <v>4.6716355348173898E-12</v>
      </c>
      <c r="G930" s="63">
        <v>1.80925761588821E-6</v>
      </c>
      <c r="H930" s="62">
        <v>0</v>
      </c>
      <c r="I930" s="62">
        <v>0</v>
      </c>
      <c r="J930" s="62">
        <v>3.0581121424731E-2</v>
      </c>
      <c r="K930" s="63">
        <v>6.0724177200024797E-7</v>
      </c>
      <c r="L930" s="63">
        <v>4.1880666212461098E-12</v>
      </c>
      <c r="M930" s="63">
        <v>2.0167045182607301E-18</v>
      </c>
      <c r="N930" s="62">
        <v>0.36209999999999998</v>
      </c>
      <c r="O930" s="62">
        <v>0</v>
      </c>
    </row>
    <row r="931" spans="1:15" ht="15.75" customHeight="1">
      <c r="A931" s="61">
        <v>6085510802</v>
      </c>
      <c r="B931" s="62">
        <v>0.02</v>
      </c>
      <c r="C931" s="62">
        <v>1971</v>
      </c>
      <c r="D931" s="62">
        <v>656</v>
      </c>
      <c r="E931" s="62" t="s">
        <v>121</v>
      </c>
      <c r="F931" s="63">
        <v>1.0398978745466401E-10</v>
      </c>
      <c r="G931" s="63">
        <v>4.4877744216212596E-6</v>
      </c>
      <c r="H931" s="62">
        <v>0</v>
      </c>
      <c r="I931" s="62">
        <v>0</v>
      </c>
      <c r="J931" s="62">
        <v>6.1787585211902897E-2</v>
      </c>
      <c r="K931" s="63">
        <v>1.10112875878124E-5</v>
      </c>
      <c r="L931" s="63">
        <v>1.00034002742416E-10</v>
      </c>
      <c r="M931" s="63">
        <v>7.1455498321425694E-18</v>
      </c>
      <c r="N931" s="62">
        <v>0.33189999999999997</v>
      </c>
      <c r="O931" s="62">
        <v>0</v>
      </c>
    </row>
    <row r="932" spans="1:15" ht="15.75" customHeight="1">
      <c r="A932" s="61">
        <v>6085510801</v>
      </c>
      <c r="B932" s="62">
        <v>0.02</v>
      </c>
      <c r="C932" s="62">
        <v>5999</v>
      </c>
      <c r="D932" s="62">
        <v>1628</v>
      </c>
      <c r="E932" s="62" t="s">
        <v>121</v>
      </c>
      <c r="F932" s="63">
        <v>8.54809674538257E-12</v>
      </c>
      <c r="G932" s="63">
        <v>1.8596866670522501E-6</v>
      </c>
      <c r="H932" s="62">
        <v>0</v>
      </c>
      <c r="I932" s="62">
        <v>0</v>
      </c>
      <c r="J932" s="62">
        <v>6.5065174720363994E-2</v>
      </c>
      <c r="K932" s="63">
        <v>2.29893393814866E-6</v>
      </c>
      <c r="L932" s="63">
        <v>4.0772516278002302E-11</v>
      </c>
      <c r="M932" s="63">
        <v>2.61744063030305E-17</v>
      </c>
      <c r="N932" s="62">
        <v>0.31590000000000001</v>
      </c>
      <c r="O932" s="62">
        <v>0</v>
      </c>
    </row>
    <row r="933" spans="1:15" ht="15.75" customHeight="1">
      <c r="A933" s="61">
        <v>6085510600</v>
      </c>
      <c r="B933" s="62">
        <v>0.02</v>
      </c>
      <c r="C933" s="62">
        <v>6286</v>
      </c>
      <c r="D933" s="62">
        <v>1801</v>
      </c>
      <c r="E933" s="62" t="s">
        <v>121</v>
      </c>
      <c r="F933" s="63">
        <v>2.8896078840504901E-10</v>
      </c>
      <c r="G933" s="63">
        <v>9.1452126384919496E-6</v>
      </c>
      <c r="H933" s="63">
        <v>4.5410187897853499E-8</v>
      </c>
      <c r="I933" s="62">
        <v>1.4371701661390101E-3</v>
      </c>
      <c r="J933" s="62">
        <v>0.34806662700848101</v>
      </c>
      <c r="K933" s="63">
        <v>8.4588188990658298E-5</v>
      </c>
      <c r="L933" s="63">
        <v>7.9966038676551596E-10</v>
      </c>
      <c r="M933" s="63">
        <v>6.7979756228334297E-17</v>
      </c>
      <c r="N933" s="62">
        <v>0.51400000000000001</v>
      </c>
      <c r="O933" s="62">
        <v>2.5000000000000001E-2</v>
      </c>
    </row>
    <row r="934" spans="1:15" ht="15.75" customHeight="1">
      <c r="A934" s="61">
        <v>6085511502</v>
      </c>
      <c r="B934" s="62">
        <v>0.02</v>
      </c>
      <c r="C934" s="62">
        <v>3176</v>
      </c>
      <c r="D934" s="62">
        <v>770</v>
      </c>
      <c r="E934" s="62" t="s">
        <v>121</v>
      </c>
      <c r="F934" s="62">
        <v>0</v>
      </c>
      <c r="G934" s="62">
        <v>0</v>
      </c>
      <c r="H934" s="62">
        <v>0</v>
      </c>
      <c r="I934" s="62">
        <v>0</v>
      </c>
      <c r="J934" s="62">
        <v>6.4953488792609301E-2</v>
      </c>
      <c r="K934" s="63">
        <v>3.8605265163860503E-6</v>
      </c>
      <c r="L934" s="63">
        <v>2.6524246432812599E-11</v>
      </c>
      <c r="M934" s="63">
        <v>1.2772461421117401E-17</v>
      </c>
      <c r="N934" s="62">
        <v>3.1199999999999999E-2</v>
      </c>
      <c r="O934" s="62">
        <v>0</v>
      </c>
    </row>
    <row r="935" spans="1:15" ht="15.75" customHeight="1">
      <c r="A935" s="61">
        <v>6085510500</v>
      </c>
      <c r="B935" s="62">
        <v>0.02</v>
      </c>
      <c r="C935" s="62">
        <v>5371</v>
      </c>
      <c r="D935" s="62">
        <v>1835</v>
      </c>
      <c r="E935" s="62" t="s">
        <v>121</v>
      </c>
      <c r="F935" s="63">
        <v>1.5149259262984001E-15</v>
      </c>
      <c r="G935" s="63">
        <v>1.55747717613941E-8</v>
      </c>
      <c r="H935" s="62">
        <v>0</v>
      </c>
      <c r="I935" s="62">
        <v>0</v>
      </c>
      <c r="J935" s="62">
        <v>5.9969944544333096E-4</v>
      </c>
      <c r="K935" s="63">
        <v>4.48703754669977E-10</v>
      </c>
      <c r="L935" s="63">
        <v>1.6252849880847799E-17</v>
      </c>
      <c r="M935" s="63">
        <v>6.2751993200447903E-27</v>
      </c>
      <c r="N935" s="62">
        <v>0.32279999999999998</v>
      </c>
      <c r="O935" s="62">
        <v>0</v>
      </c>
    </row>
    <row r="936" spans="1:15" ht="15.75" customHeight="1">
      <c r="A936" s="61">
        <v>6085510400</v>
      </c>
      <c r="B936" s="62">
        <v>0.02</v>
      </c>
      <c r="C936" s="62">
        <v>3631</v>
      </c>
      <c r="D936" s="62">
        <v>1216</v>
      </c>
      <c r="E936" s="62" t="s">
        <v>121</v>
      </c>
      <c r="F936" s="63">
        <v>5.6507080056182002E-16</v>
      </c>
      <c r="G936" s="63">
        <v>1.3587023417590699E-8</v>
      </c>
      <c r="H936" s="62">
        <v>0</v>
      </c>
      <c r="I936" s="62">
        <v>0</v>
      </c>
      <c r="J936" s="62">
        <v>3.4818936630418902E-4</v>
      </c>
      <c r="K936" s="63">
        <v>1.11391054234283E-10</v>
      </c>
      <c r="L936" s="63">
        <v>3.2515020605431198E-18</v>
      </c>
      <c r="M936" s="63">
        <v>3.58423299069662E-27</v>
      </c>
      <c r="N936" s="62">
        <v>0.13300000000000001</v>
      </c>
      <c r="O936" s="62">
        <v>0</v>
      </c>
    </row>
    <row r="937" spans="1:15" ht="15.75" customHeight="1">
      <c r="A937" s="61">
        <v>6085510300</v>
      </c>
      <c r="B937" s="62">
        <v>0.02</v>
      </c>
      <c r="C937" s="62">
        <v>4621</v>
      </c>
      <c r="D937" s="62">
        <v>1483</v>
      </c>
      <c r="E937" s="62" t="s">
        <v>121</v>
      </c>
      <c r="F937" s="63">
        <v>3.7497750062933596E-15</v>
      </c>
      <c r="G937" s="63">
        <v>2.6350715793040901E-8</v>
      </c>
      <c r="H937" s="62">
        <v>0</v>
      </c>
      <c r="I937" s="62">
        <v>0</v>
      </c>
      <c r="J937" s="62">
        <v>8.6303451529245404E-4</v>
      </c>
      <c r="K937" s="63">
        <v>9.4470633588930007E-10</v>
      </c>
      <c r="L937" s="63">
        <v>6.7595397439941795E-17</v>
      </c>
      <c r="M937" s="63">
        <v>8.8381555379756198E-26</v>
      </c>
      <c r="N937" s="62">
        <v>0.1195</v>
      </c>
      <c r="O937" s="62">
        <v>0</v>
      </c>
    </row>
    <row r="938" spans="1:15" ht="15.75" customHeight="1">
      <c r="A938" s="61">
        <v>6085509700</v>
      </c>
      <c r="B938" s="62">
        <v>0.02</v>
      </c>
      <c r="C938" s="62">
        <v>3230</v>
      </c>
      <c r="D938" s="62">
        <v>926</v>
      </c>
      <c r="E938" s="62" t="s">
        <v>121</v>
      </c>
      <c r="F938" s="63">
        <v>2.74835310419159E-15</v>
      </c>
      <c r="G938" s="63">
        <v>2.03608458729981E-8</v>
      </c>
      <c r="H938" s="62">
        <v>0</v>
      </c>
      <c r="I938" s="62">
        <v>0</v>
      </c>
      <c r="J938" s="62">
        <v>3.9997517047386799E-4</v>
      </c>
      <c r="K938" s="63">
        <v>4.1530268492260502E-10</v>
      </c>
      <c r="L938" s="63">
        <v>4.8904618958839397E-17</v>
      </c>
      <c r="M938" s="63">
        <v>7.9418181537992897E-26</v>
      </c>
      <c r="N938" s="62">
        <v>8.0699999999999994E-2</v>
      </c>
      <c r="O938" s="62">
        <v>0</v>
      </c>
    </row>
    <row r="939" spans="1:15" ht="15.75" customHeight="1">
      <c r="A939" s="61">
        <v>6085509600</v>
      </c>
      <c r="B939" s="62">
        <v>0.02</v>
      </c>
      <c r="C939" s="62">
        <v>3614</v>
      </c>
      <c r="D939" s="62">
        <v>778</v>
      </c>
      <c r="E939" s="62" t="s">
        <v>121</v>
      </c>
      <c r="F939" s="63">
        <v>5.9365154790647499E-15</v>
      </c>
      <c r="G939" s="63">
        <v>3.4034845263533199E-8</v>
      </c>
      <c r="H939" s="62">
        <v>0</v>
      </c>
      <c r="I939" s="62">
        <v>0</v>
      </c>
      <c r="J939" s="62">
        <v>6.2143939809063305E-4</v>
      </c>
      <c r="K939" s="63">
        <v>8.3380116109215805E-10</v>
      </c>
      <c r="L939" s="63">
        <v>6.4343910680016195E-17</v>
      </c>
      <c r="M939" s="63">
        <v>8.47973223891305E-26</v>
      </c>
      <c r="N939" s="62">
        <v>0.2727</v>
      </c>
      <c r="O939" s="62">
        <v>0</v>
      </c>
    </row>
    <row r="940" spans="1:15" ht="15.75" customHeight="1">
      <c r="A940" s="61">
        <v>6085509500</v>
      </c>
      <c r="B940" s="62">
        <v>0.02</v>
      </c>
      <c r="C940" s="62">
        <v>5553</v>
      </c>
      <c r="D940" s="62">
        <v>1089</v>
      </c>
      <c r="E940" s="62" t="s">
        <v>121</v>
      </c>
      <c r="F940" s="63">
        <v>4.2242083427391203E-15</v>
      </c>
      <c r="G940" s="63">
        <v>2.50492792655812E-8</v>
      </c>
      <c r="H940" s="62">
        <v>0</v>
      </c>
      <c r="I940" s="62">
        <v>0</v>
      </c>
      <c r="J940" s="62">
        <v>5.7682374313268805E-4</v>
      </c>
      <c r="K940" s="63">
        <v>7.4825248218600195E-10</v>
      </c>
      <c r="L940" s="63">
        <v>9.5370852878035905E-17</v>
      </c>
      <c r="M940" s="63">
        <v>1.56148188406769E-25</v>
      </c>
      <c r="N940" s="62">
        <v>0.46160000000000001</v>
      </c>
      <c r="O940" s="62">
        <v>0</v>
      </c>
    </row>
    <row r="941" spans="1:15" ht="15.75" customHeight="1">
      <c r="A941" s="61">
        <v>6085509404</v>
      </c>
      <c r="B941" s="62">
        <v>0.02</v>
      </c>
      <c r="C941" s="62">
        <v>6651</v>
      </c>
      <c r="D941" s="62">
        <v>588</v>
      </c>
      <c r="E941" s="62" t="s">
        <v>121</v>
      </c>
      <c r="F941" s="63">
        <v>4.0415237707853398E-15</v>
      </c>
      <c r="G941" s="63">
        <v>2.5096768205942699E-8</v>
      </c>
      <c r="H941" s="63">
        <v>6.7200436498733297E-13</v>
      </c>
      <c r="I941" s="63">
        <v>4.1729651334431204E-6</v>
      </c>
      <c r="J941" s="62">
        <v>3.3373249540782403E-4</v>
      </c>
      <c r="K941" s="63">
        <v>4.1340994121677199E-10</v>
      </c>
      <c r="L941" s="63">
        <v>4.8904151585295598E-17</v>
      </c>
      <c r="M941" s="63">
        <v>7.9418181390456601E-26</v>
      </c>
      <c r="N941" s="62">
        <v>0.52690000000000003</v>
      </c>
      <c r="O941" s="62">
        <v>2.5000000000000001E-2</v>
      </c>
    </row>
    <row r="942" spans="1:15" ht="15.75" customHeight="1">
      <c r="A942" s="61">
        <v>6085509403</v>
      </c>
      <c r="B942" s="62">
        <v>0.02</v>
      </c>
      <c r="C942" s="62">
        <v>5095</v>
      </c>
      <c r="D942" s="62">
        <v>214</v>
      </c>
      <c r="E942" s="62" t="s">
        <v>121</v>
      </c>
      <c r="F942" s="63">
        <v>1.0748138790590801E-14</v>
      </c>
      <c r="G942" s="63">
        <v>5.12276295910096E-8</v>
      </c>
      <c r="H942" s="62">
        <v>0</v>
      </c>
      <c r="I942" s="62">
        <v>0</v>
      </c>
      <c r="J942" s="62">
        <v>2.4061705089500901E-4</v>
      </c>
      <c r="K942" s="63">
        <v>3.8833860759103198E-10</v>
      </c>
      <c r="L942" s="63">
        <v>4.8091976620239402E-17</v>
      </c>
      <c r="M942" s="63">
        <v>7.8522123364077202E-26</v>
      </c>
      <c r="N942" s="62">
        <v>0.49099999999999999</v>
      </c>
      <c r="O942" s="62">
        <v>0</v>
      </c>
    </row>
    <row r="943" spans="1:15" ht="15.75" customHeight="1">
      <c r="A943" s="61">
        <v>6085509401</v>
      </c>
      <c r="B943" s="62">
        <v>0.02</v>
      </c>
      <c r="C943" s="62">
        <v>3754</v>
      </c>
      <c r="D943" s="62">
        <v>420</v>
      </c>
      <c r="E943" s="62" t="s">
        <v>121</v>
      </c>
      <c r="F943" s="63">
        <v>2.9434892197044899E-11</v>
      </c>
      <c r="G943" s="63">
        <v>2.7727125003983602E-6</v>
      </c>
      <c r="H943" s="62">
        <v>0</v>
      </c>
      <c r="I943" s="62">
        <v>0</v>
      </c>
      <c r="J943" s="62">
        <v>2.5672513545668001E-2</v>
      </c>
      <c r="K943" s="63">
        <v>2.09496838347103E-6</v>
      </c>
      <c r="L943" s="63">
        <v>3.9377450355443398E-11</v>
      </c>
      <c r="M943" s="63">
        <v>2.5502171997403999E-17</v>
      </c>
      <c r="N943" s="62">
        <v>0.29570000000000002</v>
      </c>
      <c r="O943" s="62">
        <v>0</v>
      </c>
    </row>
    <row r="944" spans="1:15" ht="15.75" customHeight="1">
      <c r="A944" s="61">
        <v>6085509304</v>
      </c>
      <c r="B944" s="62">
        <v>0.02</v>
      </c>
      <c r="C944" s="62">
        <v>3316</v>
      </c>
      <c r="D944" s="62">
        <v>755</v>
      </c>
      <c r="E944" s="62" t="s">
        <v>121</v>
      </c>
      <c r="F944" s="63">
        <v>2.56848198593957E-11</v>
      </c>
      <c r="G944" s="63">
        <v>2.4489731286420701E-6</v>
      </c>
      <c r="H944" s="62">
        <v>0</v>
      </c>
      <c r="I944" s="62">
        <v>0</v>
      </c>
      <c r="J944" s="62">
        <v>5.9146131454646297E-2</v>
      </c>
      <c r="K944" s="63">
        <v>4.7696303578665697E-6</v>
      </c>
      <c r="L944" s="63">
        <v>5.9811156905584894E-11</v>
      </c>
      <c r="M944" s="63">
        <v>3.0777693305260899E-17</v>
      </c>
      <c r="N944" s="62">
        <v>0.27800000000000002</v>
      </c>
      <c r="O944" s="62">
        <v>0</v>
      </c>
    </row>
    <row r="945" spans="1:15" ht="15.75" customHeight="1">
      <c r="A945" s="61">
        <v>6085511501</v>
      </c>
      <c r="B945" s="62">
        <v>0.02</v>
      </c>
      <c r="C945" s="62">
        <v>4914</v>
      </c>
      <c r="D945" s="62">
        <v>1429</v>
      </c>
      <c r="E945" s="62" t="s">
        <v>121</v>
      </c>
      <c r="F945" s="63">
        <v>2.8296437377213801E-11</v>
      </c>
      <c r="G945" s="63">
        <v>3.6927671689919399E-6</v>
      </c>
      <c r="H945" s="62">
        <v>0</v>
      </c>
      <c r="I945" s="62">
        <v>0</v>
      </c>
      <c r="J945" s="62">
        <v>0.12112899318559001</v>
      </c>
      <c r="K945" s="63">
        <v>7.1381841905691402E-6</v>
      </c>
      <c r="L945" s="63">
        <v>4.88636357391433E-11</v>
      </c>
      <c r="M945" s="63">
        <v>2.3528219932946001E-17</v>
      </c>
      <c r="N945" s="62">
        <v>0.29670000000000002</v>
      </c>
      <c r="O945" s="62">
        <v>0</v>
      </c>
    </row>
    <row r="946" spans="1:15" ht="15.75" customHeight="1">
      <c r="A946" s="61">
        <v>6085511608</v>
      </c>
      <c r="B946" s="62">
        <v>0.02</v>
      </c>
      <c r="C946" s="62">
        <v>3705</v>
      </c>
      <c r="D946" s="62">
        <v>238</v>
      </c>
      <c r="E946" s="62" t="s">
        <v>121</v>
      </c>
      <c r="F946" s="62">
        <v>0</v>
      </c>
      <c r="G946" s="62">
        <v>0</v>
      </c>
      <c r="H946" s="62">
        <v>0</v>
      </c>
      <c r="I946" s="62">
        <v>0</v>
      </c>
      <c r="J946" s="62">
        <v>2.04843718826818E-2</v>
      </c>
      <c r="K946" s="63">
        <v>1.22172273416805E-6</v>
      </c>
      <c r="L946" s="63">
        <v>8.37642359808818E-12</v>
      </c>
      <c r="M946" s="63">
        <v>4.0334090392424803E-18</v>
      </c>
      <c r="N946" s="62">
        <v>0.4884</v>
      </c>
      <c r="O946" s="62">
        <v>0</v>
      </c>
    </row>
    <row r="947" spans="1:15" ht="15.75" customHeight="1">
      <c r="A947" s="61">
        <v>6097154307</v>
      </c>
      <c r="B947" s="62">
        <v>0.02</v>
      </c>
      <c r="C947" s="62">
        <v>745</v>
      </c>
      <c r="D947" s="62">
        <v>1019</v>
      </c>
      <c r="E947" s="62" t="s">
        <v>121</v>
      </c>
      <c r="F947" s="63">
        <v>2.3856688938547998E-13</v>
      </c>
      <c r="G947" s="63">
        <v>5.9461983895606002E-7</v>
      </c>
      <c r="H947" s="62">
        <v>0</v>
      </c>
      <c r="I947" s="62">
        <v>0</v>
      </c>
      <c r="J947" s="62">
        <v>1.4292312438786E-2</v>
      </c>
      <c r="K947" s="63">
        <v>4.41093538839997E-8</v>
      </c>
      <c r="L947" s="63">
        <v>1.77784787101945E-15</v>
      </c>
      <c r="M947" s="63">
        <v>1.4380480754706199E-25</v>
      </c>
      <c r="N947" s="62">
        <v>0.26919999999999999</v>
      </c>
      <c r="O947" s="62">
        <v>0</v>
      </c>
    </row>
    <row r="948" spans="1:15" ht="15.75" customHeight="1">
      <c r="A948" s="61">
        <v>6097153708</v>
      </c>
      <c r="B948" s="62">
        <v>0.02</v>
      </c>
      <c r="C948" s="62">
        <v>1696</v>
      </c>
      <c r="D948" s="62">
        <v>565</v>
      </c>
      <c r="E948" s="62" t="s">
        <v>121</v>
      </c>
      <c r="F948" s="63">
        <v>2.2337704071126001E-12</v>
      </c>
      <c r="G948" s="63">
        <v>1.5417657921464501E-6</v>
      </c>
      <c r="H948" s="62">
        <v>0</v>
      </c>
      <c r="I948" s="62">
        <v>0</v>
      </c>
      <c r="J948" s="62">
        <v>2.0006666185244101E-2</v>
      </c>
      <c r="K948" s="63">
        <v>2.2291625154223801E-7</v>
      </c>
      <c r="L948" s="63">
        <v>1.3982664744148001E-12</v>
      </c>
      <c r="M948" s="63">
        <v>6.7223591359131804E-19</v>
      </c>
      <c r="N948" s="62">
        <v>0.3695</v>
      </c>
      <c r="O948" s="62">
        <v>0</v>
      </c>
    </row>
    <row r="949" spans="1:15" ht="15.75" customHeight="1">
      <c r="A949" s="61">
        <v>6097154306</v>
      </c>
      <c r="B949" s="62">
        <v>0.02</v>
      </c>
      <c r="C949" s="62">
        <v>2093</v>
      </c>
      <c r="D949" s="62">
        <v>1055</v>
      </c>
      <c r="E949" s="62" t="s">
        <v>121</v>
      </c>
      <c r="F949" s="63">
        <v>9.5670115435436391E-10</v>
      </c>
      <c r="G949" s="63">
        <v>2.6101484410320399E-5</v>
      </c>
      <c r="H949" s="62">
        <v>0</v>
      </c>
      <c r="I949" s="62">
        <v>0</v>
      </c>
      <c r="J949" s="62">
        <v>0.66155699257243805</v>
      </c>
      <c r="K949" s="62">
        <v>1.8651077288890099E-4</v>
      </c>
      <c r="L949" s="63">
        <v>1.7201133442477399E-9</v>
      </c>
      <c r="M949" s="63">
        <v>9.4438260389284705E-17</v>
      </c>
      <c r="N949" s="62">
        <v>0.25829999999999997</v>
      </c>
      <c r="O949" s="62">
        <v>0</v>
      </c>
    </row>
    <row r="950" spans="1:15" ht="15.75" customHeight="1">
      <c r="A950" s="61">
        <v>6097154305</v>
      </c>
      <c r="B950" s="62">
        <v>0.02</v>
      </c>
      <c r="C950" s="62">
        <v>1665</v>
      </c>
      <c r="D950" s="62">
        <v>1704</v>
      </c>
      <c r="E950" s="62" t="s">
        <v>121</v>
      </c>
      <c r="F950" s="63">
        <v>9.3750393112062692E-10</v>
      </c>
      <c r="G950" s="63">
        <v>2.5555934509259901E-5</v>
      </c>
      <c r="H950" s="63">
        <v>3.9023601132896102E-8</v>
      </c>
      <c r="I950" s="62">
        <v>1.06376577394794E-3</v>
      </c>
      <c r="J950" s="62">
        <v>1.0712052935938701</v>
      </c>
      <c r="K950" s="62">
        <v>3.0225932788599102E-4</v>
      </c>
      <c r="L950" s="63">
        <v>2.7878305574038501E-9</v>
      </c>
      <c r="M950" s="63">
        <v>1.5276988607850801E-16</v>
      </c>
      <c r="N950" s="62">
        <v>0.51549999999999996</v>
      </c>
      <c r="O950" s="62">
        <v>2.5000000000000001E-2</v>
      </c>
    </row>
    <row r="951" spans="1:15" ht="15.75" customHeight="1">
      <c r="A951" s="61">
        <v>6097154304</v>
      </c>
      <c r="B951" s="62">
        <v>0.02</v>
      </c>
      <c r="C951" s="62">
        <v>2181</v>
      </c>
      <c r="D951" s="62">
        <v>1764</v>
      </c>
      <c r="E951" s="62" t="s">
        <v>121</v>
      </c>
      <c r="F951" s="63">
        <v>8.0787726381273106E-14</v>
      </c>
      <c r="G951" s="63">
        <v>2.0551509602912099E-7</v>
      </c>
      <c r="H951" s="62">
        <v>0</v>
      </c>
      <c r="I951" s="62">
        <v>0</v>
      </c>
      <c r="J951" s="62">
        <v>1.03898995471139E-2</v>
      </c>
      <c r="K951" s="63">
        <v>3.14174112948406E-8</v>
      </c>
      <c r="L951" s="63">
        <v>1.2659450105642601E-15</v>
      </c>
      <c r="M951" s="63">
        <v>1.03356564866705E-25</v>
      </c>
      <c r="N951" s="62">
        <v>0.40739999999999998</v>
      </c>
      <c r="O951" s="62">
        <v>0</v>
      </c>
    </row>
    <row r="952" spans="1:15" ht="15.75" customHeight="1">
      <c r="A952" s="61">
        <v>6097154202</v>
      </c>
      <c r="B952" s="62">
        <v>0.02</v>
      </c>
      <c r="C952" s="62">
        <v>6306</v>
      </c>
      <c r="D952" s="62">
        <v>2479</v>
      </c>
      <c r="E952" s="62" t="s">
        <v>121</v>
      </c>
      <c r="F952" s="63">
        <v>5.0516614253130198E-14</v>
      </c>
      <c r="G952" s="63">
        <v>1.3390478325604799E-7</v>
      </c>
      <c r="H952" s="62">
        <v>0</v>
      </c>
      <c r="I952" s="62">
        <v>0</v>
      </c>
      <c r="J952" s="62">
        <v>7.7449529093843597E-3</v>
      </c>
      <c r="K952" s="63">
        <v>2.2475753406313601E-8</v>
      </c>
      <c r="L952" s="63">
        <v>9.0436391597550308E-16</v>
      </c>
      <c r="M952" s="63">
        <v>7.7281544845936296E-26</v>
      </c>
      <c r="N952" s="62">
        <v>0.42720000000000002</v>
      </c>
      <c r="O952" s="62">
        <v>0</v>
      </c>
    </row>
    <row r="953" spans="1:15" ht="15.75" customHeight="1">
      <c r="A953" s="61">
        <v>6097154201</v>
      </c>
      <c r="B953" s="62">
        <v>0.02</v>
      </c>
      <c r="C953" s="62">
        <v>4088</v>
      </c>
      <c r="D953" s="62">
        <v>1553</v>
      </c>
      <c r="E953" s="62" t="s">
        <v>121</v>
      </c>
      <c r="F953" s="63">
        <v>1.7447745132293599E-13</v>
      </c>
      <c r="G953" s="63">
        <v>4.3745109922232403E-7</v>
      </c>
      <c r="H953" s="63">
        <v>1.7831595525204101E-11</v>
      </c>
      <c r="I953" s="63">
        <v>4.4707502340521499E-5</v>
      </c>
      <c r="J953" s="62">
        <v>1.6614879376253101E-2</v>
      </c>
      <c r="K953" s="63">
        <v>5.0975839892363898E-8</v>
      </c>
      <c r="L953" s="63">
        <v>2.0875769636083402E-15</v>
      </c>
      <c r="M953" s="63">
        <v>2.43000476504387E-25</v>
      </c>
      <c r="N953" s="62">
        <v>0.79549999999999998</v>
      </c>
      <c r="O953" s="62">
        <v>2.5000000000000001E-2</v>
      </c>
    </row>
    <row r="954" spans="1:15" ht="15.75" customHeight="1">
      <c r="A954" s="61">
        <v>6097153811</v>
      </c>
      <c r="B954" s="62">
        <v>0.02</v>
      </c>
      <c r="C954" s="62">
        <v>5154</v>
      </c>
      <c r="D954" s="62">
        <v>1318</v>
      </c>
      <c r="E954" s="62" t="s">
        <v>121</v>
      </c>
      <c r="F954" s="63">
        <v>3.0417721975535001E-10</v>
      </c>
      <c r="G954" s="63">
        <v>1.0053640126894899E-5</v>
      </c>
      <c r="H954" s="62">
        <v>0</v>
      </c>
      <c r="I954" s="62">
        <v>0</v>
      </c>
      <c r="J954" s="62">
        <v>0.27980493895553299</v>
      </c>
      <c r="K954" s="63">
        <v>6.5111195073778102E-5</v>
      </c>
      <c r="L954" s="63">
        <v>6.1635832225421998E-10</v>
      </c>
      <c r="M954" s="63">
        <v>6.1755481084092399E-17</v>
      </c>
      <c r="N954" s="62">
        <v>0.47099999999999997</v>
      </c>
      <c r="O954" s="62">
        <v>0</v>
      </c>
    </row>
    <row r="955" spans="1:15" ht="15.75" customHeight="1">
      <c r="A955" s="61">
        <v>6097153712</v>
      </c>
      <c r="B955" s="62">
        <v>0.02</v>
      </c>
      <c r="C955" s="62">
        <v>1929</v>
      </c>
      <c r="D955" s="62">
        <v>1207</v>
      </c>
      <c r="E955" s="62" t="s">
        <v>121</v>
      </c>
      <c r="F955" s="63">
        <v>3.03604322045269E-12</v>
      </c>
      <c r="G955" s="63">
        <v>1.60741321406226E-6</v>
      </c>
      <c r="H955" s="63">
        <v>1.46413184306331E-10</v>
      </c>
      <c r="I955" s="63">
        <v>7.7517502248152705E-5</v>
      </c>
      <c r="J955" s="62">
        <v>4.3893531325547297E-2</v>
      </c>
      <c r="K955" s="63">
        <v>6.3756422132298802E-7</v>
      </c>
      <c r="L955" s="63">
        <v>4.1914307804393904E-12</v>
      </c>
      <c r="M955" s="63">
        <v>2.0167061293121199E-18</v>
      </c>
      <c r="N955" s="62">
        <v>0.53280000000000005</v>
      </c>
      <c r="O955" s="62">
        <v>2.5000000000000001E-2</v>
      </c>
    </row>
    <row r="956" spans="1:15" ht="15.75" customHeight="1">
      <c r="A956" s="61">
        <v>6097153711</v>
      </c>
      <c r="B956" s="62">
        <v>0.02</v>
      </c>
      <c r="C956" s="62">
        <v>2213</v>
      </c>
      <c r="D956" s="62">
        <v>834</v>
      </c>
      <c r="E956" s="62" t="s">
        <v>121</v>
      </c>
      <c r="F956" s="63">
        <v>2.7232517802385901E-12</v>
      </c>
      <c r="G956" s="63">
        <v>1.50759200575021E-6</v>
      </c>
      <c r="H956" s="62">
        <v>0</v>
      </c>
      <c r="I956" s="62">
        <v>0</v>
      </c>
      <c r="J956" s="62">
        <v>3.0132132311694499E-2</v>
      </c>
      <c r="K956" s="63">
        <v>4.1857636789463798E-7</v>
      </c>
      <c r="L956" s="63">
        <v>2.79323919707729E-12</v>
      </c>
      <c r="M956" s="63">
        <v>1.3444702169156801E-18</v>
      </c>
      <c r="N956" s="62">
        <v>7.9000000000000001E-2</v>
      </c>
      <c r="O956" s="62">
        <v>0</v>
      </c>
    </row>
    <row r="957" spans="1:15" ht="15.75" customHeight="1">
      <c r="A957" s="61">
        <v>6097153710</v>
      </c>
      <c r="B957" s="62">
        <v>0.02</v>
      </c>
      <c r="C957" s="62">
        <v>2269</v>
      </c>
      <c r="D957" s="62">
        <v>624</v>
      </c>
      <c r="E957" s="62" t="s">
        <v>121</v>
      </c>
      <c r="F957" s="63">
        <v>3.7729662784600497E-12</v>
      </c>
      <c r="G957" s="63">
        <v>1.63525805655443E-6</v>
      </c>
      <c r="H957" s="62">
        <v>0</v>
      </c>
      <c r="I957" s="62">
        <v>0</v>
      </c>
      <c r="J957" s="62">
        <v>2.3365778873428899E-2</v>
      </c>
      <c r="K957" s="63">
        <v>4.1458966589211999E-7</v>
      </c>
      <c r="L957" s="63">
        <v>2.79316430365579E-12</v>
      </c>
      <c r="M957" s="63">
        <v>1.34447021572081E-18</v>
      </c>
      <c r="N957" s="62">
        <v>0.3871</v>
      </c>
      <c r="O957" s="62">
        <v>0</v>
      </c>
    </row>
    <row r="958" spans="1:15" ht="15.75" customHeight="1">
      <c r="A958" s="61">
        <v>6097153709</v>
      </c>
      <c r="B958" s="62">
        <v>0.02</v>
      </c>
      <c r="C958" s="62">
        <v>1591</v>
      </c>
      <c r="D958" s="62">
        <v>638</v>
      </c>
      <c r="E958" s="62" t="s">
        <v>121</v>
      </c>
      <c r="F958" s="63">
        <v>3.3976473231882198E-12</v>
      </c>
      <c r="G958" s="63">
        <v>1.4975412986845599E-6</v>
      </c>
      <c r="H958" s="62">
        <v>0</v>
      </c>
      <c r="I958" s="62">
        <v>0</v>
      </c>
      <c r="J958" s="62">
        <v>2.3764256606921001E-2</v>
      </c>
      <c r="K958" s="63">
        <v>4.1463425121872002E-7</v>
      </c>
      <c r="L958" s="63">
        <v>2.7931643054672198E-12</v>
      </c>
      <c r="M958" s="63">
        <v>1.34447021572081E-18</v>
      </c>
      <c r="N958" s="62">
        <v>0.31659999999999999</v>
      </c>
      <c r="O958" s="62">
        <v>0</v>
      </c>
    </row>
    <row r="959" spans="1:15" ht="15.75" customHeight="1">
      <c r="A959" s="61">
        <v>6097153707</v>
      </c>
      <c r="B959" s="62">
        <v>0.02</v>
      </c>
      <c r="C959" s="62">
        <v>1517</v>
      </c>
      <c r="D959" s="62">
        <v>465</v>
      </c>
      <c r="E959" s="62" t="s">
        <v>121</v>
      </c>
      <c r="F959" s="63">
        <v>2.52284441173973E-12</v>
      </c>
      <c r="G959" s="63">
        <v>1.47823809692218E-6</v>
      </c>
      <c r="H959" s="62">
        <v>0</v>
      </c>
      <c r="I959" s="62">
        <v>0</v>
      </c>
      <c r="J959" s="62">
        <v>1.6911496927710799E-2</v>
      </c>
      <c r="K959" s="63">
        <v>2.21960392175284E-7</v>
      </c>
      <c r="L959" s="63">
        <v>1.3982597833002001E-12</v>
      </c>
      <c r="M959" s="63">
        <v>6.7223591324501003E-19</v>
      </c>
      <c r="N959" s="62">
        <v>0.34910000000000002</v>
      </c>
      <c r="O959" s="62">
        <v>0</v>
      </c>
    </row>
    <row r="960" spans="1:15" ht="15.75" customHeight="1">
      <c r="A960" s="61">
        <v>6085511609</v>
      </c>
      <c r="B960" s="62">
        <v>0.02</v>
      </c>
      <c r="C960" s="62">
        <v>3481</v>
      </c>
      <c r="D960" s="62">
        <v>173</v>
      </c>
      <c r="E960" s="62" t="s">
        <v>121</v>
      </c>
      <c r="F960" s="63">
        <v>8.9092379979763103E-13</v>
      </c>
      <c r="G960" s="63">
        <v>1.0698480983720501E-7</v>
      </c>
      <c r="H960" s="62">
        <v>0</v>
      </c>
      <c r="I960" s="62">
        <v>0</v>
      </c>
      <c r="J960" s="62">
        <v>1.60085832798386E-2</v>
      </c>
      <c r="K960" s="63">
        <v>1.0252607218435901E-6</v>
      </c>
      <c r="L960" s="63">
        <v>6.9814754734486697E-12</v>
      </c>
      <c r="M960" s="63">
        <v>3.36117473566855E-18</v>
      </c>
      <c r="N960" s="62">
        <v>0.45729999999999998</v>
      </c>
      <c r="O960" s="62">
        <v>0</v>
      </c>
    </row>
    <row r="961" spans="1:15" ht="15.75" customHeight="1">
      <c r="A961" s="61">
        <v>6097153705</v>
      </c>
      <c r="B961" s="62">
        <v>0.02</v>
      </c>
      <c r="C961" s="62">
        <v>3382</v>
      </c>
      <c r="D961" s="62">
        <v>1797</v>
      </c>
      <c r="E961" s="62" t="s">
        <v>121</v>
      </c>
      <c r="F961" s="63">
        <v>2.86742269447172E-10</v>
      </c>
      <c r="G961" s="63">
        <v>8.8734807032777995E-6</v>
      </c>
      <c r="H961" s="62">
        <v>0</v>
      </c>
      <c r="I961" s="62">
        <v>0</v>
      </c>
      <c r="J961" s="62">
        <v>0.37618224323551402</v>
      </c>
      <c r="K961" s="63">
        <v>9.3498701439727094E-5</v>
      </c>
      <c r="L961" s="63">
        <v>8.6031684477604901E-10</v>
      </c>
      <c r="M961" s="63">
        <v>4.9623134061061003E-17</v>
      </c>
      <c r="N961" s="62">
        <v>0.38590000000000002</v>
      </c>
      <c r="O961" s="62">
        <v>0</v>
      </c>
    </row>
    <row r="962" spans="1:15" ht="15.75" customHeight="1">
      <c r="A962" s="61">
        <v>6097152905</v>
      </c>
      <c r="B962" s="62">
        <v>0.02</v>
      </c>
      <c r="C962" s="62">
        <v>4058</v>
      </c>
      <c r="D962" s="62">
        <v>1156</v>
      </c>
      <c r="E962" s="62" t="s">
        <v>121</v>
      </c>
      <c r="F962" s="63">
        <v>1.4575476480521101E-9</v>
      </c>
      <c r="G962" s="63">
        <v>3.89269571564357E-5</v>
      </c>
      <c r="H962" s="63">
        <v>1.4786820889488599E-7</v>
      </c>
      <c r="I962" s="62">
        <v>3.9491398035204003E-3</v>
      </c>
      <c r="J962" s="62">
        <v>0.902039363749079</v>
      </c>
      <c r="K962" s="62">
        <v>2.5979221775970898E-4</v>
      </c>
      <c r="L962" s="63">
        <v>2.3988572440928701E-9</v>
      </c>
      <c r="M962" s="63">
        <v>1.2956556278321799E-16</v>
      </c>
      <c r="N962" s="62">
        <v>0.59899999999999998</v>
      </c>
      <c r="O962" s="62">
        <v>2.5000000000000001E-2</v>
      </c>
    </row>
    <row r="963" spans="1:15" ht="15.75" customHeight="1">
      <c r="A963" s="61">
        <v>6095253404</v>
      </c>
      <c r="B963" s="62">
        <v>0.02</v>
      </c>
      <c r="C963" s="62">
        <v>5815</v>
      </c>
      <c r="D963" s="62">
        <v>1606</v>
      </c>
      <c r="E963" s="62" t="s">
        <v>121</v>
      </c>
      <c r="F963" s="63">
        <v>1.4056175387927499E-11</v>
      </c>
      <c r="G963" s="63">
        <v>2.07605032532563E-6</v>
      </c>
      <c r="H963" s="62">
        <v>0</v>
      </c>
      <c r="I963" s="62">
        <v>0</v>
      </c>
      <c r="J963" s="62">
        <v>7.0497811336432001E-2</v>
      </c>
      <c r="K963" s="63">
        <v>3.6696338014521399E-6</v>
      </c>
      <c r="L963" s="63">
        <v>5.2819925463989801E-11</v>
      </c>
      <c r="M963" s="63">
        <v>2.7416513737348501E-17</v>
      </c>
      <c r="N963" s="62">
        <v>0.4461</v>
      </c>
      <c r="O963" s="62">
        <v>0</v>
      </c>
    </row>
    <row r="964" spans="1:15" ht="15.75" customHeight="1">
      <c r="A964" s="61">
        <v>6095253403</v>
      </c>
      <c r="B964" s="62">
        <v>0.02</v>
      </c>
      <c r="C964" s="62">
        <v>5369</v>
      </c>
      <c r="D964" s="62">
        <v>1746</v>
      </c>
      <c r="E964" s="62" t="s">
        <v>121</v>
      </c>
      <c r="F964" s="63">
        <v>1.11131458278626E-10</v>
      </c>
      <c r="G964" s="63">
        <v>4.5510719803914503E-6</v>
      </c>
      <c r="H964" s="62">
        <v>0</v>
      </c>
      <c r="I964" s="62">
        <v>0</v>
      </c>
      <c r="J964" s="62">
        <v>0.16532862820889599</v>
      </c>
      <c r="K964" s="63">
        <v>3.1049329651143602E-5</v>
      </c>
      <c r="L964" s="63">
        <v>2.8386635773629901E-10</v>
      </c>
      <c r="M964" s="63">
        <v>1.8177837540632199E-17</v>
      </c>
      <c r="N964" s="62">
        <v>0.1988</v>
      </c>
      <c r="O964" s="62">
        <v>0</v>
      </c>
    </row>
    <row r="965" spans="1:15" ht="15.75" customHeight="1">
      <c r="A965" s="61">
        <v>6095253402</v>
      </c>
      <c r="B965" s="62">
        <v>0.02</v>
      </c>
      <c r="C965" s="62">
        <v>8381</v>
      </c>
      <c r="D965" s="62">
        <v>2335</v>
      </c>
      <c r="E965" s="62" t="s">
        <v>121</v>
      </c>
      <c r="F965" s="63">
        <v>1.14854326259297E-10</v>
      </c>
      <c r="G965" s="63">
        <v>4.6097298636484E-6</v>
      </c>
      <c r="H965" s="63">
        <v>2.40648527094792E-8</v>
      </c>
      <c r="I965" s="62">
        <v>9.6585364968093104E-4</v>
      </c>
      <c r="J965" s="62">
        <v>0.25356047522271002</v>
      </c>
      <c r="K965" s="63">
        <v>4.8587942566480298E-5</v>
      </c>
      <c r="L965" s="63">
        <v>4.6447996180394698E-10</v>
      </c>
      <c r="M965" s="63">
        <v>5.2432811162952498E-17</v>
      </c>
      <c r="N965" s="62">
        <v>0.59940000000000004</v>
      </c>
      <c r="O965" s="62">
        <v>2.5000000000000001E-2</v>
      </c>
    </row>
    <row r="966" spans="1:15" ht="15.75" customHeight="1">
      <c r="A966" s="61">
        <v>6085513000</v>
      </c>
      <c r="B966" s="62">
        <v>0.02</v>
      </c>
      <c r="C966" s="62">
        <v>14272</v>
      </c>
      <c r="D966" s="62">
        <v>458</v>
      </c>
      <c r="E966" s="62" t="s">
        <v>121</v>
      </c>
      <c r="F966" s="62">
        <v>0</v>
      </c>
      <c r="G966" s="62">
        <v>0</v>
      </c>
      <c r="H966" s="62">
        <v>0</v>
      </c>
      <c r="I966" s="62">
        <v>0</v>
      </c>
      <c r="J966" s="62">
        <v>6.5965688417127494E-2</v>
      </c>
      <c r="K966" s="63">
        <v>1.37418321872823E-5</v>
      </c>
      <c r="L966" s="63">
        <v>1.6901120637448201E-10</v>
      </c>
      <c r="M966" s="63">
        <v>5.3444247266515E-17</v>
      </c>
      <c r="N966" s="62">
        <v>0.59030000000000005</v>
      </c>
      <c r="O966" s="62">
        <v>2.5000000000000001E-2</v>
      </c>
    </row>
    <row r="967" spans="1:15" ht="15.75" customHeight="1">
      <c r="A967" s="61">
        <v>6085511707</v>
      </c>
      <c r="B967" s="62">
        <v>0.02</v>
      </c>
      <c r="C967" s="62">
        <v>2959</v>
      </c>
      <c r="D967" s="62">
        <v>1451</v>
      </c>
      <c r="E967" s="62" t="s">
        <v>121</v>
      </c>
      <c r="F967" s="63">
        <v>5.7769551118552997E-14</v>
      </c>
      <c r="G967" s="63">
        <v>1.5103931390556499E-7</v>
      </c>
      <c r="H967" s="62">
        <v>0</v>
      </c>
      <c r="I967" s="62">
        <v>0</v>
      </c>
      <c r="J967" s="62">
        <v>5.9999484020573802E-3</v>
      </c>
      <c r="K967" s="63">
        <v>1.7652810403675202E-8</v>
      </c>
      <c r="L967" s="63">
        <v>7.1016545568766296E-16</v>
      </c>
      <c r="M967" s="63">
        <v>6.1105039345409198E-26</v>
      </c>
      <c r="N967" s="62">
        <v>0.2167</v>
      </c>
      <c r="O967" s="62">
        <v>0</v>
      </c>
    </row>
    <row r="968" spans="1:15" ht="15.75" customHeight="1">
      <c r="A968" s="61">
        <v>6085511705</v>
      </c>
      <c r="B968" s="62">
        <v>0.02</v>
      </c>
      <c r="C968" s="62">
        <v>1716</v>
      </c>
      <c r="D968" s="62">
        <v>688</v>
      </c>
      <c r="E968" s="62" t="s">
        <v>121</v>
      </c>
      <c r="F968" s="63">
        <v>2.7704075129625999E-15</v>
      </c>
      <c r="G968" s="63">
        <v>2.1815093993543899E-8</v>
      </c>
      <c r="H968" s="62">
        <v>0</v>
      </c>
      <c r="I968" s="62">
        <v>0</v>
      </c>
      <c r="J968" s="62">
        <v>6.05632401911236E-4</v>
      </c>
      <c r="K968" s="63">
        <v>5.9163269501426997E-10</v>
      </c>
      <c r="L968" s="63">
        <v>2.0317959339183201E-17</v>
      </c>
      <c r="M968" s="63">
        <v>1.07554907798693E-26</v>
      </c>
      <c r="N968" s="62">
        <v>0.26129999999999998</v>
      </c>
      <c r="O968" s="62">
        <v>0</v>
      </c>
    </row>
    <row r="969" spans="1:15" ht="15.75" customHeight="1">
      <c r="A969" s="61">
        <v>6085511704</v>
      </c>
      <c r="B969" s="62">
        <v>0.02</v>
      </c>
      <c r="C969" s="62">
        <v>4702</v>
      </c>
      <c r="D969" s="62">
        <v>2364</v>
      </c>
      <c r="E969" s="62" t="s">
        <v>121</v>
      </c>
      <c r="F969" s="63">
        <v>2.3598423402994E-14</v>
      </c>
      <c r="G969" s="63">
        <v>6.8195795118352401E-8</v>
      </c>
      <c r="H969" s="62">
        <v>0</v>
      </c>
      <c r="I969" s="62">
        <v>0</v>
      </c>
      <c r="J969" s="62">
        <v>3.44273515716838E-3</v>
      </c>
      <c r="K969" s="63">
        <v>9.1640240904693007E-9</v>
      </c>
      <c r="L969" s="63">
        <v>3.6808408376949301E-16</v>
      </c>
      <c r="M969" s="63">
        <v>3.3243486002098898E-26</v>
      </c>
      <c r="N969" s="62">
        <v>8.48E-2</v>
      </c>
      <c r="O969" s="62">
        <v>0</v>
      </c>
    </row>
    <row r="970" spans="1:15" ht="15.75" customHeight="1">
      <c r="A970" s="61">
        <v>6085511701</v>
      </c>
      <c r="B970" s="62">
        <v>0.02</v>
      </c>
      <c r="C970" s="62">
        <v>4285</v>
      </c>
      <c r="D970" s="62">
        <v>2033</v>
      </c>
      <c r="E970" s="62" t="s">
        <v>121</v>
      </c>
      <c r="F970" s="63">
        <v>4.4029014852576301E-16</v>
      </c>
      <c r="G970" s="63">
        <v>1.28626905912267E-8</v>
      </c>
      <c r="H970" s="62">
        <v>0</v>
      </c>
      <c r="I970" s="62">
        <v>0</v>
      </c>
      <c r="J970" s="62">
        <v>5.4027062169836697E-4</v>
      </c>
      <c r="K970" s="63">
        <v>1.42257361605365E-10</v>
      </c>
      <c r="L970" s="63">
        <v>4.0650856590892199E-18</v>
      </c>
      <c r="M970" s="63">
        <v>4.4802914596950701E-27</v>
      </c>
      <c r="N970" s="62">
        <v>5.4399999999999997E-2</v>
      </c>
      <c r="O970" s="62">
        <v>0</v>
      </c>
    </row>
    <row r="971" spans="1:15" ht="15.75" customHeight="1">
      <c r="A971" s="61">
        <v>6081610203</v>
      </c>
      <c r="B971" s="62">
        <v>0.02</v>
      </c>
      <c r="C971" s="62">
        <v>3244</v>
      </c>
      <c r="D971" s="62">
        <v>370</v>
      </c>
      <c r="E971" s="62" t="s">
        <v>121</v>
      </c>
      <c r="F971" s="63">
        <v>4.8979202783295999E-11</v>
      </c>
      <c r="G971" s="63">
        <v>3.4566843583427998E-6</v>
      </c>
      <c r="H971" s="63">
        <v>7.9444266914506105E-9</v>
      </c>
      <c r="I971" s="62">
        <v>5.6067420292320205E-4</v>
      </c>
      <c r="J971" s="62">
        <v>3.2078768546466602E-2</v>
      </c>
      <c r="K971" s="63">
        <v>3.4946966075766298E-6</v>
      </c>
      <c r="L971" s="63">
        <v>5.1428145027631502E-11</v>
      </c>
      <c r="M971" s="63">
        <v>2.67442810440397E-17</v>
      </c>
      <c r="N971" s="62">
        <v>0.93420000000000003</v>
      </c>
      <c r="O971" s="62">
        <v>0.05</v>
      </c>
    </row>
    <row r="972" spans="1:15" ht="15.75" customHeight="1">
      <c r="A972" s="61">
        <v>6081610202</v>
      </c>
      <c r="B972" s="62">
        <v>0.02</v>
      </c>
      <c r="C972" s="62">
        <v>5118</v>
      </c>
      <c r="D972" s="62">
        <v>403</v>
      </c>
      <c r="E972" s="62" t="s">
        <v>121</v>
      </c>
      <c r="F972" s="63">
        <v>1.94656124867033E-11</v>
      </c>
      <c r="G972" s="63">
        <v>1.53390806677819E-6</v>
      </c>
      <c r="H972" s="62">
        <v>0</v>
      </c>
      <c r="I972" s="62">
        <v>0</v>
      </c>
      <c r="J972" s="62">
        <v>5.4745715942280601E-2</v>
      </c>
      <c r="K972" s="63">
        <v>5.3419936193677001E-6</v>
      </c>
      <c r="L972" s="63">
        <v>6.3993189586972199E-11</v>
      </c>
      <c r="M972" s="63">
        <v>3.2794394609962501E-17</v>
      </c>
      <c r="N972" s="62">
        <v>0.38319999999999999</v>
      </c>
      <c r="O972" s="62">
        <v>0</v>
      </c>
    </row>
    <row r="973" spans="1:15" ht="15.75" customHeight="1">
      <c r="A973" s="61">
        <v>6081610201</v>
      </c>
      <c r="B973" s="62">
        <v>0.02</v>
      </c>
      <c r="C973" s="62">
        <v>5501</v>
      </c>
      <c r="D973" s="62">
        <v>801</v>
      </c>
      <c r="E973" s="62" t="s">
        <v>121</v>
      </c>
      <c r="F973" s="63">
        <v>2.4882968324165099E-11</v>
      </c>
      <c r="G973" s="63">
        <v>2.4789010795808299E-6</v>
      </c>
      <c r="H973" s="63">
        <v>6.8440604375616001E-9</v>
      </c>
      <c r="I973" s="62">
        <v>6.8182174193870697E-4</v>
      </c>
      <c r="J973" s="62">
        <v>4.7901406996792802E-2</v>
      </c>
      <c r="K973" s="63">
        <v>3.6967775289321099E-6</v>
      </c>
      <c r="L973" s="63">
        <v>5.2823258614368902E-11</v>
      </c>
      <c r="M973" s="63">
        <v>2.74165153494536E-17</v>
      </c>
      <c r="N973" s="62">
        <v>0.8367</v>
      </c>
      <c r="O973" s="62">
        <v>0.05</v>
      </c>
    </row>
    <row r="974" spans="1:15" ht="15.75" customHeight="1">
      <c r="A974" s="61">
        <v>6077003218</v>
      </c>
      <c r="B974" s="62">
        <v>0.02</v>
      </c>
      <c r="C974" s="62">
        <v>3666</v>
      </c>
      <c r="D974" s="62">
        <v>889</v>
      </c>
      <c r="E974" s="62" t="s">
        <v>121</v>
      </c>
      <c r="F974" s="63">
        <v>5.7841738692936703E-16</v>
      </c>
      <c r="G974" s="63">
        <v>1.3522307095645201E-8</v>
      </c>
      <c r="H974" s="63">
        <v>1.06023907024153E-13</v>
      </c>
      <c r="I974" s="63">
        <v>2.4786388906317601E-6</v>
      </c>
      <c r="J974" s="62">
        <v>2.5658965888547401E-4</v>
      </c>
      <c r="K974" s="63">
        <v>8.4427897123212902E-11</v>
      </c>
      <c r="L974" s="63">
        <v>2.4388596127516599E-18</v>
      </c>
      <c r="M974" s="63">
        <v>2.6881748167750601E-27</v>
      </c>
      <c r="N974" s="62">
        <v>0.86319999999999997</v>
      </c>
      <c r="O974" s="62">
        <v>0.05</v>
      </c>
    </row>
    <row r="975" spans="1:15" ht="15.75" customHeight="1">
      <c r="A975" s="61">
        <v>6075061101</v>
      </c>
      <c r="B975" s="62">
        <v>0.02</v>
      </c>
      <c r="C975" s="62">
        <v>2008</v>
      </c>
      <c r="D975" s="62">
        <v>34</v>
      </c>
      <c r="E975" s="62" t="s">
        <v>121</v>
      </c>
      <c r="F975" s="63">
        <v>6.9667858257443799E-15</v>
      </c>
      <c r="G975" s="63">
        <v>3.8264676502023802E-7</v>
      </c>
      <c r="H975" s="63">
        <v>6.9946529690473595E-13</v>
      </c>
      <c r="I975" s="63">
        <v>3.8417735208031901E-5</v>
      </c>
      <c r="J975" s="62">
        <v>9.8297686746441799E-4</v>
      </c>
      <c r="K975" s="63">
        <v>1.3766844940573701E-10</v>
      </c>
      <c r="L975" s="63">
        <v>5.0232291249204499E-20</v>
      </c>
      <c r="M975" s="63">
        <v>2.41677848009375E-31</v>
      </c>
      <c r="N975" s="62">
        <v>0.96660000000000001</v>
      </c>
      <c r="O975" s="62">
        <v>0.05</v>
      </c>
    </row>
    <row r="976" spans="1:15" ht="15.75" customHeight="1">
      <c r="A976" s="61">
        <v>6075061000</v>
      </c>
      <c r="B976" s="62">
        <v>0.02</v>
      </c>
      <c r="C976" s="62">
        <v>5044</v>
      </c>
      <c r="D976" s="62">
        <v>400</v>
      </c>
      <c r="E976" s="62" t="s">
        <v>121</v>
      </c>
      <c r="F976" s="63">
        <v>5.9636870363274698E-12</v>
      </c>
      <c r="G976" s="63">
        <v>1.83648351382349E-6</v>
      </c>
      <c r="H976" s="63">
        <v>7.5202093528089397E-10</v>
      </c>
      <c r="I976" s="62">
        <v>2.3158057109314099E-4</v>
      </c>
      <c r="J976" s="62">
        <v>1.6600512438073801E-2</v>
      </c>
      <c r="K976" s="63">
        <v>4.1456671448948602E-7</v>
      </c>
      <c r="L976" s="63">
        <v>2.7931721128844402E-12</v>
      </c>
      <c r="M976" s="63">
        <v>1.3444702160973001E-18</v>
      </c>
      <c r="N976" s="62">
        <v>0.70050000000000001</v>
      </c>
      <c r="O976" s="62">
        <v>2.5000000000000001E-2</v>
      </c>
    </row>
    <row r="977" spans="1:15" ht="15.75" customHeight="1">
      <c r="A977" s="61">
        <v>6075060703</v>
      </c>
      <c r="B977" s="62">
        <v>0.02</v>
      </c>
      <c r="C977" s="62">
        <v>5680</v>
      </c>
      <c r="D977" s="62">
        <v>43</v>
      </c>
      <c r="E977" s="62" t="s">
        <v>121</v>
      </c>
      <c r="F977" s="63">
        <v>3.3380699539516702E-14</v>
      </c>
      <c r="G977" s="63">
        <v>4.7035722446334902E-7</v>
      </c>
      <c r="H977" s="62">
        <v>0</v>
      </c>
      <c r="I977" s="62">
        <v>0</v>
      </c>
      <c r="J977" s="62">
        <v>1.44948328589288E-3</v>
      </c>
      <c r="K977" s="63">
        <v>7.9129347793048299E-10</v>
      </c>
      <c r="L977" s="63">
        <v>6.7181784195900296E-18</v>
      </c>
      <c r="M977" s="63">
        <v>3.4649439921385698E-28</v>
      </c>
      <c r="N977" s="62">
        <v>0.42970000000000003</v>
      </c>
      <c r="O977" s="62">
        <v>0</v>
      </c>
    </row>
    <row r="978" spans="1:15" ht="15.75" customHeight="1">
      <c r="A978" s="61">
        <v>6075060702</v>
      </c>
      <c r="B978" s="62">
        <v>0.02</v>
      </c>
      <c r="C978" s="62">
        <v>3142</v>
      </c>
      <c r="D978" s="62">
        <v>71</v>
      </c>
      <c r="E978" s="62" t="s">
        <v>121</v>
      </c>
      <c r="F978" s="63">
        <v>2.9849298715768102E-14</v>
      </c>
      <c r="G978" s="63">
        <v>1.9401722806930499E-7</v>
      </c>
      <c r="H978" s="63">
        <v>2.3446624141235799E-12</v>
      </c>
      <c r="I978" s="63">
        <v>1.52400532648439E-5</v>
      </c>
      <c r="J978" s="62">
        <v>2.44509884691057E-3</v>
      </c>
      <c r="K978" s="63">
        <v>2.89365701525719E-9</v>
      </c>
      <c r="L978" s="63">
        <v>6.8196733247638203E-17</v>
      </c>
      <c r="M978" s="63">
        <v>8.48561421461252E-28</v>
      </c>
      <c r="N978" s="62">
        <v>0.64300000000000002</v>
      </c>
      <c r="O978" s="62">
        <v>2.5000000000000001E-2</v>
      </c>
    </row>
    <row r="979" spans="1:15" ht="15.75" customHeight="1">
      <c r="A979" s="61">
        <v>6075060701</v>
      </c>
      <c r="B979" s="62">
        <v>0.02</v>
      </c>
      <c r="C979" s="62">
        <v>8610</v>
      </c>
      <c r="D979" s="62">
        <v>122</v>
      </c>
      <c r="E979" s="62" t="s">
        <v>121</v>
      </c>
      <c r="F979" s="63">
        <v>1.34718698803131E-12</v>
      </c>
      <c r="G979" s="63">
        <v>2.87749398661496E-7</v>
      </c>
      <c r="H979" s="62">
        <v>0</v>
      </c>
      <c r="I979" s="62">
        <v>0</v>
      </c>
      <c r="J979" s="62">
        <v>5.3533597524684498E-3</v>
      </c>
      <c r="K979" s="63">
        <v>1.9274416859159301E-7</v>
      </c>
      <c r="L979" s="63">
        <v>1.39490585932895E-12</v>
      </c>
      <c r="M979" s="63">
        <v>6.7223430272382897E-19</v>
      </c>
      <c r="N979" s="62">
        <v>0.46800000000000003</v>
      </c>
      <c r="O979" s="62">
        <v>0</v>
      </c>
    </row>
    <row r="980" spans="1:15" ht="15.75" customHeight="1">
      <c r="A980" s="61">
        <v>6075060502</v>
      </c>
      <c r="B980" s="62">
        <v>0.02</v>
      </c>
      <c r="C980" s="62">
        <v>3214</v>
      </c>
      <c r="D980" s="62">
        <v>133</v>
      </c>
      <c r="E980" s="62" t="s">
        <v>121</v>
      </c>
      <c r="F980" s="63">
        <v>4.5432017273668001E-12</v>
      </c>
      <c r="G980" s="63">
        <v>9.8529899536047602E-7</v>
      </c>
      <c r="H980" s="63">
        <v>7.3009251758784504E-10</v>
      </c>
      <c r="I980" s="62">
        <v>1.58337548554429E-4</v>
      </c>
      <c r="J980" s="62">
        <v>5.3625401731268998E-3</v>
      </c>
      <c r="K980" s="63">
        <v>1.9015328423264799E-7</v>
      </c>
      <c r="L980" s="63">
        <v>1.3948377192964601E-12</v>
      </c>
      <c r="M980" s="63">
        <v>6.7223430187551105E-19</v>
      </c>
      <c r="N980" s="62">
        <v>0.91339999999999999</v>
      </c>
      <c r="O980" s="62">
        <v>0.05</v>
      </c>
    </row>
    <row r="981" spans="1:15" ht="15.75" customHeight="1">
      <c r="A981" s="61">
        <v>6075060400</v>
      </c>
      <c r="B981" s="62">
        <v>0.02</v>
      </c>
      <c r="C981" s="62">
        <v>2325</v>
      </c>
      <c r="D981" s="62">
        <v>191</v>
      </c>
      <c r="E981" s="62" t="s">
        <v>121</v>
      </c>
      <c r="F981" s="63">
        <v>3.2332796633862501E-12</v>
      </c>
      <c r="G981" s="63">
        <v>4.2986903430039501E-7</v>
      </c>
      <c r="H981" s="63">
        <v>1.87934380434326E-10</v>
      </c>
      <c r="I981" s="63">
        <v>2.4986137618710499E-5</v>
      </c>
      <c r="J981" s="62">
        <v>1.42554792813818E-2</v>
      </c>
      <c r="K981" s="63">
        <v>8.2461173511298701E-7</v>
      </c>
      <c r="L981" s="63">
        <v>5.58631748823E-12</v>
      </c>
      <c r="M981" s="63">
        <v>2.6889404308096601E-18</v>
      </c>
      <c r="N981" s="62">
        <v>0.60880000000000001</v>
      </c>
      <c r="O981" s="62">
        <v>2.5000000000000001E-2</v>
      </c>
    </row>
    <row r="982" spans="1:15" ht="15.75" customHeight="1">
      <c r="A982" s="61">
        <v>6075060100</v>
      </c>
      <c r="B982" s="62">
        <v>0.02</v>
      </c>
      <c r="C982" s="62">
        <v>3690</v>
      </c>
      <c r="D982" s="62">
        <v>682</v>
      </c>
      <c r="E982" s="62" t="s">
        <v>121</v>
      </c>
      <c r="F982" s="63">
        <v>1.4998533667344001E-10</v>
      </c>
      <c r="G982" s="63">
        <v>5.0520850206368499E-6</v>
      </c>
      <c r="H982" s="62">
        <v>0</v>
      </c>
      <c r="I982" s="62">
        <v>0</v>
      </c>
      <c r="J982" s="62">
        <v>0.116877603199472</v>
      </c>
      <c r="K982" s="63">
        <v>2.6686718538826602E-5</v>
      </c>
      <c r="L982" s="63">
        <v>2.6579988816528898E-10</v>
      </c>
      <c r="M982" s="63">
        <v>3.8813942574435E-17</v>
      </c>
      <c r="N982" s="62">
        <v>0.1447</v>
      </c>
      <c r="O982" s="62">
        <v>0</v>
      </c>
    </row>
    <row r="983" spans="1:15" ht="15.75" customHeight="1">
      <c r="A983" s="61">
        <v>6075047904</v>
      </c>
      <c r="B983" s="62">
        <v>0.02</v>
      </c>
      <c r="C983" s="62">
        <v>3026</v>
      </c>
      <c r="D983" s="62">
        <v>95</v>
      </c>
      <c r="E983" s="62" t="s">
        <v>121</v>
      </c>
      <c r="F983" s="63">
        <v>5.3423181312442898E-14</v>
      </c>
      <c r="G983" s="63">
        <v>1.4447093089970901E-7</v>
      </c>
      <c r="H983" s="63">
        <v>4.0414636662862998E-12</v>
      </c>
      <c r="I983" s="63">
        <v>1.0929225922562999E-5</v>
      </c>
      <c r="J983" s="62">
        <v>3.0678728480710698E-4</v>
      </c>
      <c r="K983" s="63">
        <v>8.7265772784600595E-10</v>
      </c>
      <c r="L983" s="63">
        <v>3.4939460025768498E-17</v>
      </c>
      <c r="M983" s="63">
        <v>3.5926076760560098E-27</v>
      </c>
      <c r="N983" s="62">
        <v>0.71260000000000001</v>
      </c>
      <c r="O983" s="62">
        <v>2.5000000000000001E-2</v>
      </c>
    </row>
    <row r="984" spans="1:15" ht="15.75" customHeight="1">
      <c r="A984" s="61">
        <v>6075047903</v>
      </c>
      <c r="B984" s="62">
        <v>0.02</v>
      </c>
      <c r="C984" s="62">
        <v>3782</v>
      </c>
      <c r="D984" s="62">
        <v>200</v>
      </c>
      <c r="E984" s="62" t="s">
        <v>121</v>
      </c>
      <c r="F984" s="63">
        <v>2.2391821751142001E-10</v>
      </c>
      <c r="G984" s="63">
        <v>7.7711385202995794E-6</v>
      </c>
      <c r="H984" s="63">
        <v>2.1171467465704801E-8</v>
      </c>
      <c r="I984" s="62">
        <v>7.3476114709432501E-4</v>
      </c>
      <c r="J984" s="62">
        <v>3.3060394917171901E-2</v>
      </c>
      <c r="K984" s="63">
        <v>7.3267437995472399E-6</v>
      </c>
      <c r="L984" s="63">
        <v>6.6688134072117199E-11</v>
      </c>
      <c r="M984" s="63">
        <v>4.7636993496887003E-18</v>
      </c>
      <c r="N984" s="62">
        <v>0.65859999999999996</v>
      </c>
      <c r="O984" s="62">
        <v>2.5000000000000001E-2</v>
      </c>
    </row>
    <row r="985" spans="1:15" ht="15.75" customHeight="1">
      <c r="A985" s="61">
        <v>6075047902</v>
      </c>
      <c r="B985" s="62">
        <v>0.02</v>
      </c>
      <c r="C985" s="62">
        <v>3691</v>
      </c>
      <c r="D985" s="62">
        <v>237</v>
      </c>
      <c r="E985" s="62" t="s">
        <v>121</v>
      </c>
      <c r="F985" s="63">
        <v>1.09256154973649E-11</v>
      </c>
      <c r="G985" s="63">
        <v>2.1939636985109598E-6</v>
      </c>
      <c r="H985" s="62">
        <v>0</v>
      </c>
      <c r="I985" s="62">
        <v>0</v>
      </c>
      <c r="J985" s="62">
        <v>1.0623052933181901E-2</v>
      </c>
      <c r="K985" s="63">
        <v>4.0683203066712802E-7</v>
      </c>
      <c r="L985" s="63">
        <v>2.7930144117837999E-12</v>
      </c>
      <c r="M985" s="63">
        <v>1.34447021354542E-18</v>
      </c>
      <c r="N985" s="62">
        <v>0.4269</v>
      </c>
      <c r="O985" s="62">
        <v>0</v>
      </c>
    </row>
    <row r="986" spans="1:15" ht="15.75" customHeight="1">
      <c r="A986" s="61">
        <v>6075047802</v>
      </c>
      <c r="B986" s="62">
        <v>0.02</v>
      </c>
      <c r="C986" s="62">
        <v>3786</v>
      </c>
      <c r="D986" s="62">
        <v>159</v>
      </c>
      <c r="E986" s="62" t="s">
        <v>121</v>
      </c>
      <c r="F986" s="63">
        <v>1.5923291686078901E-11</v>
      </c>
      <c r="G986" s="63">
        <v>2.53571478868638E-6</v>
      </c>
      <c r="H986" s="63">
        <v>1.50713955808737E-9</v>
      </c>
      <c r="I986" s="62">
        <v>2.4000540474916599E-4</v>
      </c>
      <c r="J986" s="62">
        <v>8.4344614878820202E-3</v>
      </c>
      <c r="K986" s="63">
        <v>4.0732792365591401E-7</v>
      </c>
      <c r="L986" s="63">
        <v>2.7930225655822802E-12</v>
      </c>
      <c r="M986" s="63">
        <v>1.3444702139255901E-18</v>
      </c>
      <c r="N986" s="62">
        <v>0.68140000000000001</v>
      </c>
      <c r="O986" s="62">
        <v>2.5000000000000001E-2</v>
      </c>
    </row>
    <row r="987" spans="1:15" ht="15.75" customHeight="1">
      <c r="A987" s="61">
        <v>6075047801</v>
      </c>
      <c r="B987" s="62">
        <v>0.02</v>
      </c>
      <c r="C987" s="62">
        <v>4140</v>
      </c>
      <c r="D987" s="62">
        <v>156</v>
      </c>
      <c r="E987" s="62" t="s">
        <v>121</v>
      </c>
      <c r="F987" s="63">
        <v>1.41421928655831E-11</v>
      </c>
      <c r="G987" s="63">
        <v>2.2252477238152801E-6</v>
      </c>
      <c r="H987" s="62">
        <v>0</v>
      </c>
      <c r="I987" s="62">
        <v>0</v>
      </c>
      <c r="J987" s="62">
        <v>8.3308673505115092E-3</v>
      </c>
      <c r="K987" s="63">
        <v>4.0717698804996298E-7</v>
      </c>
      <c r="L987" s="63">
        <v>2.7930210671892198E-12</v>
      </c>
      <c r="M987" s="63">
        <v>1.34447021389167E-18</v>
      </c>
      <c r="N987" s="62">
        <v>0.3669</v>
      </c>
      <c r="O987" s="62">
        <v>0</v>
      </c>
    </row>
    <row r="988" spans="1:15" ht="15.75" customHeight="1">
      <c r="A988" s="61">
        <v>6075047702</v>
      </c>
      <c r="B988" s="62">
        <v>0.02</v>
      </c>
      <c r="C988" s="62">
        <v>3823</v>
      </c>
      <c r="D988" s="62">
        <v>103</v>
      </c>
      <c r="E988" s="62" t="s">
        <v>121</v>
      </c>
      <c r="F988" s="63">
        <v>1.0948724145466399E-11</v>
      </c>
      <c r="G988" s="63">
        <v>2.0361378162644998E-6</v>
      </c>
      <c r="H988" s="62">
        <v>0</v>
      </c>
      <c r="I988" s="62">
        <v>0</v>
      </c>
      <c r="J988" s="62">
        <v>5.2049100430724997E-3</v>
      </c>
      <c r="K988" s="63">
        <v>2.1524208026881299E-7</v>
      </c>
      <c r="L988" s="63">
        <v>1.3981204597251901E-12</v>
      </c>
      <c r="M988" s="63">
        <v>6.7223591138668398E-19</v>
      </c>
      <c r="N988" s="62">
        <v>0.45629999999999998</v>
      </c>
      <c r="O988" s="62">
        <v>0</v>
      </c>
    </row>
    <row r="989" spans="1:15" ht="15.75" customHeight="1">
      <c r="A989" s="61">
        <v>6075047701</v>
      </c>
      <c r="B989" s="62">
        <v>0.02</v>
      </c>
      <c r="C989" s="62">
        <v>4435</v>
      </c>
      <c r="D989" s="62">
        <v>97</v>
      </c>
      <c r="E989" s="62" t="s">
        <v>121</v>
      </c>
      <c r="F989" s="63">
        <v>1.2918635720264001E-11</v>
      </c>
      <c r="G989" s="63">
        <v>2.3758905090615998E-6</v>
      </c>
      <c r="H989" s="63">
        <v>1.4323537354842699E-9</v>
      </c>
      <c r="I989" s="62">
        <v>2.6342686019220499E-4</v>
      </c>
      <c r="J989" s="62">
        <v>5.19853429931782E-3</v>
      </c>
      <c r="K989" s="63">
        <v>2.1738528867955399E-7</v>
      </c>
      <c r="L989" s="63">
        <v>1.3981844980833199E-12</v>
      </c>
      <c r="M989" s="63">
        <v>6.7223591204622399E-19</v>
      </c>
      <c r="N989" s="62">
        <v>0.51060000000000005</v>
      </c>
      <c r="O989" s="62">
        <v>2.5000000000000001E-2</v>
      </c>
    </row>
    <row r="990" spans="1:15" ht="15.75" customHeight="1">
      <c r="A990" s="61">
        <v>6075047600</v>
      </c>
      <c r="B990" s="62">
        <v>0.02</v>
      </c>
      <c r="C990" s="62">
        <v>5302</v>
      </c>
      <c r="D990" s="62">
        <v>114</v>
      </c>
      <c r="E990" s="62" t="s">
        <v>121</v>
      </c>
      <c r="F990" s="63">
        <v>1.99317017171718E-11</v>
      </c>
      <c r="G990" s="63">
        <v>2.6114639581640502E-6</v>
      </c>
      <c r="H990" s="62">
        <v>0</v>
      </c>
      <c r="I990" s="62">
        <v>0</v>
      </c>
      <c r="J990" s="62">
        <v>6.9257825672992103E-3</v>
      </c>
      <c r="K990" s="63">
        <v>4.0652609673247899E-7</v>
      </c>
      <c r="L990" s="63">
        <v>2.7930155295292299E-12</v>
      </c>
      <c r="M990" s="63">
        <v>1.34447021357545E-18</v>
      </c>
      <c r="N990" s="62">
        <v>0.30959999999999999</v>
      </c>
      <c r="O990" s="62">
        <v>0</v>
      </c>
    </row>
    <row r="991" spans="1:15" ht="15.75" customHeight="1">
      <c r="A991" s="61">
        <v>6075045202</v>
      </c>
      <c r="B991" s="62">
        <v>0.02</v>
      </c>
      <c r="C991" s="62">
        <v>3405</v>
      </c>
      <c r="D991" s="62">
        <v>64</v>
      </c>
      <c r="E991" s="62" t="s">
        <v>121</v>
      </c>
      <c r="F991" s="63">
        <v>1.65427285700769E-11</v>
      </c>
      <c r="G991" s="63">
        <v>2.4881572559887998E-6</v>
      </c>
      <c r="H991" s="62">
        <v>0</v>
      </c>
      <c r="I991" s="62">
        <v>0</v>
      </c>
      <c r="J991" s="62">
        <v>4.2462096990687299E-3</v>
      </c>
      <c r="K991" s="63">
        <v>2.1711718009634001E-7</v>
      </c>
      <c r="L991" s="63">
        <v>1.39818191839696E-12</v>
      </c>
      <c r="M991" s="63">
        <v>6.7223591188869698E-19</v>
      </c>
      <c r="N991" s="62">
        <v>0.2462</v>
      </c>
      <c r="O991" s="62">
        <v>0</v>
      </c>
    </row>
    <row r="992" spans="1:15" ht="15.75" customHeight="1">
      <c r="A992" s="61">
        <v>6075045201</v>
      </c>
      <c r="B992" s="62">
        <v>0.02</v>
      </c>
      <c r="C992" s="62">
        <v>3368</v>
      </c>
      <c r="D992" s="62">
        <v>137</v>
      </c>
      <c r="E992" s="62" t="s">
        <v>121</v>
      </c>
      <c r="F992" s="63">
        <v>6.2980314413598706E-11</v>
      </c>
      <c r="G992" s="63">
        <v>3.5944260216846001E-6</v>
      </c>
      <c r="H992" s="62">
        <v>0</v>
      </c>
      <c r="I992" s="62">
        <v>0</v>
      </c>
      <c r="J992" s="62">
        <v>1.1057953432797399E-2</v>
      </c>
      <c r="K992" s="63">
        <v>1.48915121664805E-6</v>
      </c>
      <c r="L992" s="63">
        <v>3.5189377530419602E-11</v>
      </c>
      <c r="M992" s="63">
        <v>2.3485467479016201E-17</v>
      </c>
      <c r="N992" s="62">
        <v>0.36399999999999999</v>
      </c>
      <c r="O992" s="62">
        <v>0</v>
      </c>
    </row>
    <row r="993" spans="1:15" ht="15.75" customHeight="1">
      <c r="A993" s="61">
        <v>6075045100</v>
      </c>
      <c r="B993" s="62">
        <v>0.02</v>
      </c>
      <c r="C993" s="62">
        <v>5048</v>
      </c>
      <c r="D993" s="62">
        <v>123</v>
      </c>
      <c r="E993" s="62" t="s">
        <v>121</v>
      </c>
      <c r="F993" s="63">
        <v>6.9856454387033595E-11</v>
      </c>
      <c r="G993" s="63">
        <v>3.56929431268396E-6</v>
      </c>
      <c r="H993" s="62">
        <v>0</v>
      </c>
      <c r="I993" s="62">
        <v>0</v>
      </c>
      <c r="J993" s="62">
        <v>9.7280495918198803E-3</v>
      </c>
      <c r="K993" s="63">
        <v>1.4633184206833899E-6</v>
      </c>
      <c r="L993" s="63">
        <v>3.5186088157447697E-11</v>
      </c>
      <c r="M993" s="63">
        <v>2.3485465869158999E-17</v>
      </c>
      <c r="N993" s="62">
        <v>0.32179999999999997</v>
      </c>
      <c r="O993" s="62">
        <v>0</v>
      </c>
    </row>
    <row r="994" spans="1:15" ht="15.75" customHeight="1">
      <c r="A994" s="61">
        <v>6075042800</v>
      </c>
      <c r="B994" s="62">
        <v>0.02</v>
      </c>
      <c r="C994" s="62">
        <v>2433</v>
      </c>
      <c r="D994" s="62">
        <v>532</v>
      </c>
      <c r="E994" s="62" t="s">
        <v>121</v>
      </c>
      <c r="F994" s="63">
        <v>2.0371172731892199E-11</v>
      </c>
      <c r="G994" s="63">
        <v>2.3528477237685898E-6</v>
      </c>
      <c r="H994" s="62">
        <v>0</v>
      </c>
      <c r="I994" s="62">
        <v>0</v>
      </c>
      <c r="J994" s="62">
        <v>2.5366182792909898E-2</v>
      </c>
      <c r="K994" s="63">
        <v>1.6879850266091099E-6</v>
      </c>
      <c r="L994" s="63">
        <v>3.6584419225157299E-11</v>
      </c>
      <c r="M994" s="63">
        <v>2.41577017831971E-17</v>
      </c>
      <c r="N994" s="62">
        <v>9.8299999999999998E-2</v>
      </c>
      <c r="O994" s="62">
        <v>0</v>
      </c>
    </row>
    <row r="995" spans="1:15" ht="15.75" customHeight="1">
      <c r="A995" s="61">
        <v>6075042700</v>
      </c>
      <c r="B995" s="62">
        <v>0.02</v>
      </c>
      <c r="C995" s="62">
        <v>5496</v>
      </c>
      <c r="D995" s="62">
        <v>102</v>
      </c>
      <c r="E995" s="62" t="s">
        <v>121</v>
      </c>
      <c r="F995" s="63">
        <v>2.1592485272799099E-11</v>
      </c>
      <c r="G995" s="63">
        <v>2.6790916309609701E-6</v>
      </c>
      <c r="H995" s="63">
        <v>2.9668074764825902E-9</v>
      </c>
      <c r="I995" s="62">
        <v>3.6810719009403698E-4</v>
      </c>
      <c r="J995" s="62">
        <v>6.5579569671527001E-3</v>
      </c>
      <c r="K995" s="63">
        <v>4.0648494104638803E-7</v>
      </c>
      <c r="L995" s="63">
        <v>2.7930155278571299E-12</v>
      </c>
      <c r="M995" s="63">
        <v>1.34447021357545E-18</v>
      </c>
      <c r="N995" s="62">
        <v>0.73040000000000005</v>
      </c>
      <c r="O995" s="62">
        <v>2.5000000000000001E-2</v>
      </c>
    </row>
    <row r="996" spans="1:15" ht="15.75" customHeight="1">
      <c r="A996" s="61">
        <v>6075042602</v>
      </c>
      <c r="B996" s="62">
        <v>0.02</v>
      </c>
      <c r="C996" s="62">
        <v>3469</v>
      </c>
      <c r="D996" s="62">
        <v>98</v>
      </c>
      <c r="E996" s="62" t="s">
        <v>121</v>
      </c>
      <c r="F996" s="63">
        <v>2.3392210515405301E-11</v>
      </c>
      <c r="G996" s="63">
        <v>2.8699874225503499E-6</v>
      </c>
      <c r="H996" s="62">
        <v>0</v>
      </c>
      <c r="I996" s="62">
        <v>0</v>
      </c>
      <c r="J996" s="62">
        <v>6.4850369167413604E-3</v>
      </c>
      <c r="K996" s="63">
        <v>4.0650407770411299E-7</v>
      </c>
      <c r="L996" s="63">
        <v>2.7930158853954899E-12</v>
      </c>
      <c r="M996" s="63">
        <v>1.34447021357931E-18</v>
      </c>
      <c r="N996" s="62">
        <v>0.24940000000000001</v>
      </c>
      <c r="O996" s="62">
        <v>0</v>
      </c>
    </row>
    <row r="997" spans="1:15" ht="15.75" customHeight="1">
      <c r="A997" s="61">
        <v>6075042601</v>
      </c>
      <c r="B997" s="62">
        <v>0.02</v>
      </c>
      <c r="C997" s="62">
        <v>3917</v>
      </c>
      <c r="D997" s="62">
        <v>68</v>
      </c>
      <c r="E997" s="62" t="s">
        <v>121</v>
      </c>
      <c r="F997" s="63">
        <v>1.7737675868840901E-10</v>
      </c>
      <c r="G997" s="63">
        <v>6.4812557595459697E-6</v>
      </c>
      <c r="H997" s="63">
        <v>1.7369619094562401E-8</v>
      </c>
      <c r="I997" s="62">
        <v>6.34676970253539E-4</v>
      </c>
      <c r="J997" s="62">
        <v>1.19848798580739E-2</v>
      </c>
      <c r="K997" s="63">
        <v>2.5227017070838901E-6</v>
      </c>
      <c r="L997" s="63">
        <v>2.26965297499527E-11</v>
      </c>
      <c r="M997" s="63">
        <v>1.8119789569328298E-18</v>
      </c>
      <c r="N997" s="62">
        <v>0.51970000000000005</v>
      </c>
      <c r="O997" s="62">
        <v>2.5000000000000001E-2</v>
      </c>
    </row>
    <row r="998" spans="1:15" ht="15.75" customHeight="1">
      <c r="A998" s="61">
        <v>6075061102</v>
      </c>
      <c r="B998" s="62">
        <v>0.02</v>
      </c>
      <c r="C998" s="62">
        <v>2443</v>
      </c>
      <c r="D998" s="62">
        <v>9</v>
      </c>
      <c r="E998" s="62" t="s">
        <v>121</v>
      </c>
      <c r="F998" s="63">
        <v>4.4034890544408604E-15</v>
      </c>
      <c r="G998" s="63">
        <v>3.0273715773863399E-7</v>
      </c>
      <c r="H998" s="63">
        <v>5.3788618799995198E-13</v>
      </c>
      <c r="I998" s="63">
        <v>3.6979343817774198E-5</v>
      </c>
      <c r="J998" s="62">
        <v>2.4521706676434399E-4</v>
      </c>
      <c r="K998" s="63">
        <v>2.74371240612776E-11</v>
      </c>
      <c r="L998" s="63">
        <v>1.11473041141367E-21</v>
      </c>
      <c r="M998" s="63">
        <v>3.2740558551324602E-34</v>
      </c>
      <c r="N998" s="62">
        <v>0.96350000000000002</v>
      </c>
      <c r="O998" s="62">
        <v>0.05</v>
      </c>
    </row>
    <row r="999" spans="1:15" ht="15.75" customHeight="1">
      <c r="A999" s="61">
        <v>6075061200</v>
      </c>
      <c r="B999" s="62">
        <v>0.02</v>
      </c>
      <c r="C999" s="62">
        <v>4166</v>
      </c>
      <c r="D999" s="62">
        <v>261</v>
      </c>
      <c r="E999" s="62" t="s">
        <v>121</v>
      </c>
      <c r="F999" s="63">
        <v>8.31375166161456E-12</v>
      </c>
      <c r="G999" s="63">
        <v>1.85531285532311E-6</v>
      </c>
      <c r="H999" s="63">
        <v>8.6587723555715598E-10</v>
      </c>
      <c r="I999" s="62">
        <v>1.93230833881902E-4</v>
      </c>
      <c r="J999" s="62">
        <v>1.1922721267637699E-2</v>
      </c>
      <c r="K999" s="63">
        <v>4.1086954941035001E-7</v>
      </c>
      <c r="L999" s="63">
        <v>2.7930973202649701E-12</v>
      </c>
      <c r="M999" s="63">
        <v>1.34447021490292E-18</v>
      </c>
      <c r="N999" s="62">
        <v>0.69910000000000005</v>
      </c>
      <c r="O999" s="62">
        <v>2.5000000000000001E-2</v>
      </c>
    </row>
    <row r="1000" spans="1:15" ht="15.75" customHeight="1">
      <c r="A1000" s="61">
        <v>6075061401</v>
      </c>
      <c r="B1000" s="62">
        <v>0.02</v>
      </c>
      <c r="C1000" s="62">
        <v>3336</v>
      </c>
      <c r="D1000" s="62">
        <v>150</v>
      </c>
      <c r="E1000" s="62" t="s">
        <v>121</v>
      </c>
      <c r="F1000" s="63">
        <v>3.5712400220624903E-15</v>
      </c>
      <c r="G1000" s="63">
        <v>4.3309737501295103E-8</v>
      </c>
      <c r="H1000" s="63">
        <v>2.97841417840012E-13</v>
      </c>
      <c r="I1000" s="63">
        <v>3.61203210760801E-6</v>
      </c>
      <c r="J1000" s="62">
        <v>1.3628928605982201E-4</v>
      </c>
      <c r="K1000" s="63">
        <v>8.6447342194302102E-11</v>
      </c>
      <c r="L1000" s="63">
        <v>2.4393338041518101E-18</v>
      </c>
      <c r="M1000" s="63">
        <v>2.6881749643232101E-27</v>
      </c>
      <c r="N1000" s="62">
        <v>0.52439999999999998</v>
      </c>
      <c r="O1000" s="62">
        <v>2.5000000000000001E-2</v>
      </c>
    </row>
    <row r="1001" spans="1:15" ht="15.75" customHeight="1">
      <c r="A1001" s="61">
        <v>6075980600</v>
      </c>
      <c r="B1001" s="62">
        <v>0.02</v>
      </c>
      <c r="C1001" s="62">
        <v>1340</v>
      </c>
      <c r="D1001" s="62">
        <v>181</v>
      </c>
      <c r="E1001" s="62" t="s">
        <v>121</v>
      </c>
      <c r="F1001" s="63">
        <v>1.11586730575384E-10</v>
      </c>
      <c r="G1001" s="63">
        <v>3.3328997398849901E-6</v>
      </c>
      <c r="H1001" s="63">
        <v>3.7381554742753803E-9</v>
      </c>
      <c r="I1001" s="62">
        <v>1.11652141286147E-4</v>
      </c>
      <c r="J1001" s="62">
        <v>5.4578681354282899E-2</v>
      </c>
      <c r="K1001" s="63">
        <v>1.4054891571747501E-5</v>
      </c>
      <c r="L1001" s="63">
        <v>1.2918831191789199E-10</v>
      </c>
      <c r="M1001" s="63">
        <v>7.5106941843927201E-18</v>
      </c>
      <c r="N1001" s="62">
        <v>0.53800000000000003</v>
      </c>
      <c r="O1001" s="62">
        <v>2.5000000000000001E-2</v>
      </c>
    </row>
    <row r="1002" spans="1:15" ht="15.75" customHeight="1">
      <c r="A1002" s="61">
        <v>6077003215</v>
      </c>
      <c r="B1002" s="62">
        <v>0.02</v>
      </c>
      <c r="C1002" s="62">
        <v>4074</v>
      </c>
      <c r="D1002" s="62">
        <v>1001</v>
      </c>
      <c r="E1002" s="62" t="s">
        <v>121</v>
      </c>
      <c r="F1002" s="63">
        <v>2.5249290363342501E-15</v>
      </c>
      <c r="G1002" s="63">
        <v>1.9486508654205E-8</v>
      </c>
      <c r="H1002" s="63">
        <v>2.5716402235064303E-13</v>
      </c>
      <c r="I1002" s="63">
        <v>1.98470090643077E-6</v>
      </c>
      <c r="J1002" s="62">
        <v>4.1855260807588098E-4</v>
      </c>
      <c r="K1002" s="63">
        <v>4.1717682768792001E-10</v>
      </c>
      <c r="L1002" s="63">
        <v>4.8905086194705398E-17</v>
      </c>
      <c r="M1002" s="63">
        <v>7.9418181685529802E-26</v>
      </c>
      <c r="N1002" s="62">
        <v>0.73319999999999996</v>
      </c>
      <c r="O1002" s="62">
        <v>2.5000000000000001E-2</v>
      </c>
    </row>
    <row r="1003" spans="1:15" ht="15.75" customHeight="1">
      <c r="A1003" s="61">
        <v>6077003214</v>
      </c>
      <c r="B1003" s="62">
        <v>0.02</v>
      </c>
      <c r="C1003" s="62">
        <v>3221</v>
      </c>
      <c r="D1003" s="62">
        <v>1031</v>
      </c>
      <c r="E1003" s="62" t="s">
        <v>121</v>
      </c>
      <c r="F1003" s="63">
        <v>1.0712743785729699E-14</v>
      </c>
      <c r="G1003" s="63">
        <v>3.6294417088861602E-8</v>
      </c>
      <c r="H1003" s="62">
        <v>0</v>
      </c>
      <c r="I1003" s="62">
        <v>0</v>
      </c>
      <c r="J1003" s="62">
        <v>7.5794599021694695E-4</v>
      </c>
      <c r="K1003" s="63">
        <v>1.72090214779843E-9</v>
      </c>
      <c r="L1003" s="63">
        <v>6.9066764670632598E-17</v>
      </c>
      <c r="M1003" s="63">
        <v>6.2891573258258103E-27</v>
      </c>
      <c r="N1003" s="62">
        <v>0.4824</v>
      </c>
      <c r="O1003" s="62">
        <v>0</v>
      </c>
    </row>
    <row r="1004" spans="1:15" ht="15.75" customHeight="1">
      <c r="A1004" s="61">
        <v>6077003213</v>
      </c>
      <c r="B1004" s="62">
        <v>0.02</v>
      </c>
      <c r="C1004" s="62">
        <v>5007</v>
      </c>
      <c r="D1004" s="62">
        <v>1175</v>
      </c>
      <c r="E1004" s="62" t="s">
        <v>121</v>
      </c>
      <c r="F1004" s="63">
        <v>1.6601185491434699E-15</v>
      </c>
      <c r="G1004" s="63">
        <v>1.39020616798596E-8</v>
      </c>
      <c r="H1004" s="63">
        <v>4.1561067877806699E-13</v>
      </c>
      <c r="I1004" s="63">
        <v>3.4803811415528599E-6</v>
      </c>
      <c r="J1004" s="62">
        <v>3.3149419661634901E-4</v>
      </c>
      <c r="K1004" s="63">
        <v>3.0450201058467601E-10</v>
      </c>
      <c r="L1004" s="63">
        <v>4.5653133156263103E-17</v>
      </c>
      <c r="M1004" s="63">
        <v>7.5833948547382696E-26</v>
      </c>
      <c r="N1004" s="62">
        <v>0.97170000000000001</v>
      </c>
      <c r="O1004" s="62">
        <v>0.05</v>
      </c>
    </row>
    <row r="1005" spans="1:15" ht="15.75" customHeight="1">
      <c r="A1005" s="61">
        <v>6077003210</v>
      </c>
      <c r="B1005" s="62">
        <v>0.02</v>
      </c>
      <c r="C1005" s="62">
        <v>3025</v>
      </c>
      <c r="D1005" s="62">
        <v>900</v>
      </c>
      <c r="E1005" s="62" t="s">
        <v>121</v>
      </c>
      <c r="F1005" s="63">
        <v>3.9815614064762098E-16</v>
      </c>
      <c r="G1005" s="63">
        <v>1.2535081757301E-8</v>
      </c>
      <c r="H1005" s="63">
        <v>6.0221116272952596E-14</v>
      </c>
      <c r="I1005" s="63">
        <v>1.89593111579178E-6</v>
      </c>
      <c r="J1005" s="62">
        <v>2.3640077811621E-4</v>
      </c>
      <c r="K1005" s="63">
        <v>5.7760560538996997E-11</v>
      </c>
      <c r="L1005" s="63">
        <v>1.62622534196893E-18</v>
      </c>
      <c r="M1005" s="63">
        <v>1.7921166429041501E-27</v>
      </c>
      <c r="N1005" s="62">
        <v>0.97250000000000003</v>
      </c>
      <c r="O1005" s="62">
        <v>0.05</v>
      </c>
    </row>
    <row r="1006" spans="1:15" ht="15.75" customHeight="1">
      <c r="A1006" s="61">
        <v>6077003209</v>
      </c>
      <c r="B1006" s="62">
        <v>0.02</v>
      </c>
      <c r="C1006" s="62">
        <v>3964</v>
      </c>
      <c r="D1006" s="62">
        <v>1277</v>
      </c>
      <c r="E1006" s="62" t="s">
        <v>121</v>
      </c>
      <c r="F1006" s="63">
        <v>2.5660164366653101E-14</v>
      </c>
      <c r="G1006" s="63">
        <v>7.3508453717936299E-8</v>
      </c>
      <c r="H1006" s="62">
        <v>0</v>
      </c>
      <c r="I1006" s="62">
        <v>0</v>
      </c>
      <c r="J1006" s="62">
        <v>1.9118341865371901E-3</v>
      </c>
      <c r="K1006" s="63">
        <v>5.1336894865476197E-9</v>
      </c>
      <c r="L1006" s="63">
        <v>2.06387177774771E-16</v>
      </c>
      <c r="M1006" s="63">
        <v>1.79714136560187E-26</v>
      </c>
      <c r="N1006" s="62">
        <v>0.43619999999999998</v>
      </c>
      <c r="O1006" s="62">
        <v>0</v>
      </c>
    </row>
    <row r="1007" spans="1:15" ht="15.75" customHeight="1">
      <c r="A1007" s="61">
        <v>6077003205</v>
      </c>
      <c r="B1007" s="62">
        <v>0.02</v>
      </c>
      <c r="C1007" s="62">
        <v>4016</v>
      </c>
      <c r="D1007" s="62">
        <v>1268</v>
      </c>
      <c r="E1007" s="62" t="s">
        <v>121</v>
      </c>
      <c r="F1007" s="63">
        <v>1.8042467672875099E-15</v>
      </c>
      <c r="G1007" s="63">
        <v>1.5582989338080401E-8</v>
      </c>
      <c r="H1007" s="63">
        <v>1.8114637543566601E-13</v>
      </c>
      <c r="I1007" s="63">
        <v>1.5645321295432799E-6</v>
      </c>
      <c r="J1007" s="62">
        <v>4.0410772635513599E-4</v>
      </c>
      <c r="K1007" s="63">
        <v>3.5991254742809301E-10</v>
      </c>
      <c r="L1007" s="63">
        <v>4.7278876096014302E-17</v>
      </c>
      <c r="M1007" s="63">
        <v>7.7626065042688795E-26</v>
      </c>
      <c r="N1007" s="62">
        <v>0.72709999999999997</v>
      </c>
      <c r="O1007" s="62">
        <v>2.5000000000000001E-2</v>
      </c>
    </row>
    <row r="1008" spans="1:15" ht="15.75" customHeight="1">
      <c r="A1008" s="61">
        <v>6077003119</v>
      </c>
      <c r="B1008" s="62">
        <v>0.02</v>
      </c>
      <c r="C1008" s="62">
        <v>3751</v>
      </c>
      <c r="D1008" s="62">
        <v>1229</v>
      </c>
      <c r="E1008" s="62" t="s">
        <v>121</v>
      </c>
      <c r="F1008" s="63">
        <v>3.4944613282520299E-15</v>
      </c>
      <c r="G1008" s="63">
        <v>2.14323800557898E-8</v>
      </c>
      <c r="H1008" s="62">
        <v>0</v>
      </c>
      <c r="I1008" s="62">
        <v>0</v>
      </c>
      <c r="J1008" s="62">
        <v>5.35079333627313E-4</v>
      </c>
      <c r="K1008" s="63">
        <v>6.7109445330699103E-10</v>
      </c>
      <c r="L1008" s="63">
        <v>5.9467608537146599E-17</v>
      </c>
      <c r="M1008" s="63">
        <v>7.9420973198247003E-26</v>
      </c>
      <c r="N1008" s="62">
        <v>0.2427</v>
      </c>
      <c r="O1008" s="62">
        <v>0</v>
      </c>
    </row>
    <row r="1009" spans="1:15" ht="15.75" customHeight="1">
      <c r="A1009" s="61">
        <v>6077003117</v>
      </c>
      <c r="B1009" s="62">
        <v>0.02</v>
      </c>
      <c r="C1009" s="62">
        <v>3607</v>
      </c>
      <c r="D1009" s="62">
        <v>1395</v>
      </c>
      <c r="E1009" s="62" t="s">
        <v>121</v>
      </c>
      <c r="F1009" s="63">
        <v>2.9396287250760598E-15</v>
      </c>
      <c r="G1009" s="63">
        <v>1.9206423943795899E-8</v>
      </c>
      <c r="H1009" s="62">
        <v>0</v>
      </c>
      <c r="I1009" s="62">
        <v>0</v>
      </c>
      <c r="J1009" s="62">
        <v>5.7019269916476598E-4</v>
      </c>
      <c r="K1009" s="63">
        <v>6.7131016254812101E-10</v>
      </c>
      <c r="L1009" s="63">
        <v>5.9467615892814598E-17</v>
      </c>
      <c r="M1009" s="63">
        <v>7.9420973198276E-26</v>
      </c>
      <c r="N1009" s="62">
        <v>0.3523</v>
      </c>
      <c r="O1009" s="62">
        <v>0</v>
      </c>
    </row>
    <row r="1010" spans="1:15" ht="15.75" customHeight="1">
      <c r="A1010" s="61">
        <v>6077001000</v>
      </c>
      <c r="B1010" s="62">
        <v>0.02</v>
      </c>
      <c r="C1010" s="62">
        <v>5632</v>
      </c>
      <c r="D1010" s="62">
        <v>1980</v>
      </c>
      <c r="E1010" s="62" t="s">
        <v>121</v>
      </c>
      <c r="F1010" s="63">
        <v>2.0164522558090398E-15</v>
      </c>
      <c r="G1010" s="63">
        <v>1.5086145518952099E-8</v>
      </c>
      <c r="H1010" s="63">
        <v>2.8391647761791299E-13</v>
      </c>
      <c r="I1010" s="63">
        <v>2.1241292890684601E-6</v>
      </c>
      <c r="J1010" s="62">
        <v>6.2453702404895205E-4</v>
      </c>
      <c r="K1010" s="63">
        <v>6.42130523392211E-10</v>
      </c>
      <c r="L1010" s="63">
        <v>5.8654491876136804E-17</v>
      </c>
      <c r="M1010" s="63">
        <v>7.8524914876778194E-26</v>
      </c>
      <c r="N1010" s="62">
        <v>0.67200000000000004</v>
      </c>
      <c r="O1010" s="62">
        <v>2.5000000000000001E-2</v>
      </c>
    </row>
    <row r="1011" spans="1:15" ht="15.75" customHeight="1">
      <c r="A1011" s="61">
        <v>6075980900</v>
      </c>
      <c r="B1011" s="62">
        <v>0.02</v>
      </c>
      <c r="C1011" s="62">
        <v>1248</v>
      </c>
      <c r="D1011" s="62">
        <v>462</v>
      </c>
      <c r="E1011" s="62" t="s">
        <v>121</v>
      </c>
      <c r="F1011" s="63">
        <v>1.1711137461405E-11</v>
      </c>
      <c r="G1011" s="63">
        <v>5.0570930348061905E-7</v>
      </c>
      <c r="H1011" s="63">
        <v>3.6538748879583498E-10</v>
      </c>
      <c r="I1011" s="63">
        <v>1.5778130268595299E-5</v>
      </c>
      <c r="J1011" s="62">
        <v>0.126963407562038</v>
      </c>
      <c r="K1011" s="63">
        <v>2.2612155366885E-5</v>
      </c>
      <c r="L1011" s="63">
        <v>2.20076050332771E-10</v>
      </c>
      <c r="M1011" s="63">
        <v>4.4133777106195003E-17</v>
      </c>
      <c r="N1011" s="62">
        <v>0.56850000000000001</v>
      </c>
      <c r="O1011" s="62">
        <v>2.5000000000000001E-2</v>
      </c>
    </row>
    <row r="1012" spans="1:15" ht="15.75" customHeight="1">
      <c r="A1012" s="61">
        <v>6075980501</v>
      </c>
      <c r="B1012" s="62">
        <v>0.02</v>
      </c>
      <c r="C1012" s="62">
        <v>125</v>
      </c>
      <c r="D1012" s="62">
        <v>16</v>
      </c>
      <c r="E1012" s="62" t="s">
        <v>121</v>
      </c>
      <c r="F1012" s="63">
        <v>2.7225425872424399E-15</v>
      </c>
      <c r="G1012" s="63">
        <v>1.72166281072884E-7</v>
      </c>
      <c r="H1012" s="64"/>
      <c r="I1012" s="64"/>
      <c r="J1012" s="62">
        <v>4.4074561896372802E-4</v>
      </c>
      <c r="K1012" s="63">
        <v>5.3613146015952601E-11</v>
      </c>
      <c r="L1012" s="63">
        <v>7.5030549947222207E-21</v>
      </c>
      <c r="M1012" s="63">
        <v>2.63190244856712E-32</v>
      </c>
      <c r="N1012" s="62">
        <v>-999</v>
      </c>
      <c r="O1012" s="64"/>
    </row>
    <row r="1013" spans="1:15" ht="15.75" customHeight="1">
      <c r="A1013" s="61">
        <v>6075061402</v>
      </c>
      <c r="B1013" s="62">
        <v>0.02</v>
      </c>
      <c r="C1013" s="62">
        <v>2545</v>
      </c>
      <c r="D1013" s="62">
        <v>156</v>
      </c>
      <c r="E1013" s="62" t="s">
        <v>121</v>
      </c>
      <c r="F1013" s="63">
        <v>2.77077057993528E-15</v>
      </c>
      <c r="G1013" s="63">
        <v>3.3862423412550198E-8</v>
      </c>
      <c r="H1013" s="62">
        <v>0</v>
      </c>
      <c r="I1013" s="62">
        <v>0</v>
      </c>
      <c r="J1013" s="62">
        <v>1.37345891675117E-4</v>
      </c>
      <c r="K1013" s="63">
        <v>8.6447938891396202E-11</v>
      </c>
      <c r="L1013" s="63">
        <v>2.4393338046335699E-18</v>
      </c>
      <c r="M1013" s="63">
        <v>2.6881749643232101E-27</v>
      </c>
      <c r="N1013" s="62">
        <v>5.8900000000000001E-2</v>
      </c>
      <c r="O1013" s="62">
        <v>0</v>
      </c>
    </row>
    <row r="1014" spans="1:15" ht="15.75" customHeight="1">
      <c r="A1014" s="61">
        <v>6075980300</v>
      </c>
      <c r="B1014" s="62">
        <v>0.02</v>
      </c>
      <c r="C1014" s="62">
        <v>284</v>
      </c>
      <c r="D1014" s="62">
        <v>81</v>
      </c>
      <c r="E1014" s="62" t="s">
        <v>121</v>
      </c>
      <c r="F1014" s="63">
        <v>3.9659722611157202E-13</v>
      </c>
      <c r="G1014" s="63">
        <v>7.5303739418116205E-8</v>
      </c>
      <c r="H1014" s="62">
        <v>0</v>
      </c>
      <c r="I1014" s="62">
        <v>0</v>
      </c>
      <c r="J1014" s="62">
        <v>4.9404522208868901E-3</v>
      </c>
      <c r="K1014" s="63">
        <v>2.00100545378704E-7</v>
      </c>
      <c r="L1014" s="63">
        <v>1.3951077744436201E-12</v>
      </c>
      <c r="M1014" s="63">
        <v>6.7223430437155304E-19</v>
      </c>
      <c r="N1014" s="62">
        <v>1.44E-2</v>
      </c>
      <c r="O1014" s="62">
        <v>0</v>
      </c>
    </row>
    <row r="1015" spans="1:15" ht="15.75" customHeight="1">
      <c r="A1015" s="61">
        <v>6075980200</v>
      </c>
      <c r="B1015" s="62">
        <v>0.02</v>
      </c>
      <c r="C1015" s="62">
        <v>79</v>
      </c>
      <c r="D1015" s="62">
        <v>37</v>
      </c>
      <c r="E1015" s="62" t="s">
        <v>121</v>
      </c>
      <c r="F1015" s="63">
        <v>1.3647780113483099E-16</v>
      </c>
      <c r="G1015" s="63">
        <v>1.5017289533945001E-9</v>
      </c>
      <c r="H1015" s="64"/>
      <c r="I1015" s="64"/>
      <c r="J1015" s="63">
        <v>4.11173062628883E-5</v>
      </c>
      <c r="K1015" s="63">
        <v>2.87442901767174E-11</v>
      </c>
      <c r="L1015" s="63">
        <v>8.1310880013197503E-19</v>
      </c>
      <c r="M1015" s="63">
        <v>8.9605832143124093E-28</v>
      </c>
      <c r="N1015" s="62">
        <v>-999</v>
      </c>
      <c r="O1015" s="64"/>
    </row>
    <row r="1016" spans="1:15" ht="15.75" customHeight="1">
      <c r="A1016" s="61">
        <v>6075061508</v>
      </c>
      <c r="B1016" s="62">
        <v>0.02</v>
      </c>
      <c r="C1016" s="62">
        <v>2507</v>
      </c>
      <c r="D1016" s="62">
        <v>43</v>
      </c>
      <c r="E1016" s="62" t="s">
        <v>121</v>
      </c>
      <c r="F1016" s="63">
        <v>1.4535599575766901E-11</v>
      </c>
      <c r="G1016" s="63">
        <v>1.8977377506352999E-6</v>
      </c>
      <c r="H1016" s="62">
        <v>0</v>
      </c>
      <c r="I1016" s="62">
        <v>0</v>
      </c>
      <c r="J1016" s="62">
        <v>3.69335109352683E-3</v>
      </c>
      <c r="K1016" s="63">
        <v>2.1756289932748099E-7</v>
      </c>
      <c r="L1016" s="63">
        <v>1.3981887309608E-12</v>
      </c>
      <c r="M1016" s="63">
        <v>6.7223591202064196E-19</v>
      </c>
      <c r="N1016" s="62">
        <v>0.47310000000000002</v>
      </c>
      <c r="O1016" s="62">
        <v>0</v>
      </c>
    </row>
    <row r="1017" spans="1:15" ht="15.75" customHeight="1">
      <c r="A1017" s="61">
        <v>6075061507</v>
      </c>
      <c r="B1017" s="62">
        <v>0.02</v>
      </c>
      <c r="C1017" s="62">
        <v>1738</v>
      </c>
      <c r="D1017" s="62">
        <v>56</v>
      </c>
      <c r="E1017" s="62" t="s">
        <v>121</v>
      </c>
      <c r="F1017" s="63">
        <v>1.3705200323727201E-12</v>
      </c>
      <c r="G1017" s="63">
        <v>2.1344200150189999E-7</v>
      </c>
      <c r="H1017" s="62">
        <v>0</v>
      </c>
      <c r="I1017" s="62">
        <v>0</v>
      </c>
      <c r="J1017" s="62">
        <v>4.4621117754349501E-3</v>
      </c>
      <c r="K1017" s="63">
        <v>2.2034857726589501E-7</v>
      </c>
      <c r="L1017" s="63">
        <v>1.3982580090825401E-12</v>
      </c>
      <c r="M1017" s="63">
        <v>6.7223591289899996E-19</v>
      </c>
      <c r="N1017" s="62">
        <v>0.37890000000000001</v>
      </c>
      <c r="O1017" s="62">
        <v>0</v>
      </c>
    </row>
    <row r="1018" spans="1:15" ht="15.75" customHeight="1">
      <c r="A1018" s="61">
        <v>6075061506</v>
      </c>
      <c r="B1018" s="62">
        <v>0.02</v>
      </c>
      <c r="C1018" s="62">
        <v>4452</v>
      </c>
      <c r="D1018" s="62">
        <v>27</v>
      </c>
      <c r="E1018" s="62" t="s">
        <v>121</v>
      </c>
      <c r="F1018" s="63">
        <v>3.5592694812668899E-13</v>
      </c>
      <c r="G1018" s="63">
        <v>1.0639673247994999E-6</v>
      </c>
      <c r="H1018" s="62">
        <v>0</v>
      </c>
      <c r="I1018" s="62">
        <v>0</v>
      </c>
      <c r="J1018" s="62">
        <v>1.1080427491161401E-3</v>
      </c>
      <c r="K1018" s="63">
        <v>2.85132393715889E-9</v>
      </c>
      <c r="L1018" s="63">
        <v>6.9325427862854502E-17</v>
      </c>
      <c r="M1018" s="63">
        <v>8.7859908455568207E-28</v>
      </c>
      <c r="N1018" s="62">
        <v>4.7800000000000002E-2</v>
      </c>
      <c r="O1018" s="62">
        <v>0</v>
      </c>
    </row>
    <row r="1019" spans="1:15" ht="15.75" customHeight="1">
      <c r="A1019" s="61">
        <v>6075061505</v>
      </c>
      <c r="B1019" s="62">
        <v>0.02</v>
      </c>
      <c r="C1019" s="62">
        <v>1051</v>
      </c>
      <c r="D1019" s="62">
        <v>4</v>
      </c>
      <c r="E1019" s="62" t="s">
        <v>121</v>
      </c>
      <c r="F1019" s="63">
        <v>8.3597487517900797E-15</v>
      </c>
      <c r="G1019" s="63">
        <v>5.7472757289443804E-7</v>
      </c>
      <c r="H1019" s="62">
        <v>0</v>
      </c>
      <c r="I1019" s="62">
        <v>0</v>
      </c>
      <c r="J1019" s="63">
        <v>6.1304266691085903E-5</v>
      </c>
      <c r="K1019" s="63">
        <v>6.8592810153193902E-12</v>
      </c>
      <c r="L1019" s="63">
        <v>2.7868260285341801E-22</v>
      </c>
      <c r="M1019" s="63">
        <v>8.18513963783116E-35</v>
      </c>
      <c r="N1019" s="62">
        <v>2.93E-2</v>
      </c>
      <c r="O1019" s="62">
        <v>0</v>
      </c>
    </row>
    <row r="1020" spans="1:15" ht="15.75" customHeight="1">
      <c r="A1020" s="61">
        <v>6075061504</v>
      </c>
      <c r="B1020" s="62">
        <v>0.02</v>
      </c>
      <c r="C1020" s="62">
        <v>2246</v>
      </c>
      <c r="D1020" s="62">
        <v>10</v>
      </c>
      <c r="E1020" s="62" t="s">
        <v>121</v>
      </c>
      <c r="F1020" s="63">
        <v>2.2926820690482599E-14</v>
      </c>
      <c r="G1020" s="63">
        <v>8.3393360083776502E-7</v>
      </c>
      <c r="H1020" s="62">
        <v>0</v>
      </c>
      <c r="I1020" s="62">
        <v>0</v>
      </c>
      <c r="J1020" s="62">
        <v>2.7797780051692998E-4</v>
      </c>
      <c r="K1020" s="63">
        <v>5.87867177295635E-11</v>
      </c>
      <c r="L1020" s="63">
        <v>4.7027441316390197E-20</v>
      </c>
      <c r="M1020" s="63">
        <v>2.4073655695102402E-31</v>
      </c>
      <c r="N1020" s="62">
        <v>0.27100000000000002</v>
      </c>
      <c r="O1020" s="62">
        <v>0</v>
      </c>
    </row>
    <row r="1021" spans="1:15" ht="15.75" customHeight="1">
      <c r="A1021" s="61">
        <v>6075061503</v>
      </c>
      <c r="B1021" s="62">
        <v>0.02</v>
      </c>
      <c r="C1021" s="62">
        <v>4039</v>
      </c>
      <c r="D1021" s="62">
        <v>42</v>
      </c>
      <c r="E1021" s="62" t="s">
        <v>121</v>
      </c>
      <c r="F1021" s="63">
        <v>1.36320056371531E-11</v>
      </c>
      <c r="G1021" s="63">
        <v>1.76502442712733E-6</v>
      </c>
      <c r="H1021" s="62">
        <v>0</v>
      </c>
      <c r="I1021" s="62">
        <v>0</v>
      </c>
      <c r="J1021" s="62">
        <v>3.6626989601812902E-3</v>
      </c>
      <c r="K1021" s="63">
        <v>2.1755946968697401E-7</v>
      </c>
      <c r="L1021" s="63">
        <v>1.3981887308214601E-12</v>
      </c>
      <c r="M1021" s="63">
        <v>6.7223591202064196E-19</v>
      </c>
      <c r="N1021" s="62">
        <v>0.4602</v>
      </c>
      <c r="O1021" s="62">
        <v>0</v>
      </c>
    </row>
    <row r="1022" spans="1:15" ht="15.75" customHeight="1">
      <c r="A1022" s="61">
        <v>6075061502</v>
      </c>
      <c r="B1022" s="62">
        <v>0.02</v>
      </c>
      <c r="C1022" s="62">
        <v>2454</v>
      </c>
      <c r="D1022" s="62">
        <v>31</v>
      </c>
      <c r="E1022" s="62" t="s">
        <v>121</v>
      </c>
      <c r="F1022" s="63">
        <v>1.6186814110638399E-11</v>
      </c>
      <c r="G1022" s="63">
        <v>1.9372859722124299E-6</v>
      </c>
      <c r="H1022" s="63">
        <v>9.9306104568766697E-10</v>
      </c>
      <c r="I1022" s="62">
        <v>1.1885249439523199E-4</v>
      </c>
      <c r="J1022" s="62">
        <v>3.3847211596643601E-3</v>
      </c>
      <c r="K1022" s="63">
        <v>2.1750068296924399E-7</v>
      </c>
      <c r="L1022" s="63">
        <v>1.39818868379402E-12</v>
      </c>
      <c r="M1022" s="63">
        <v>6.7223591202040102E-19</v>
      </c>
      <c r="N1022" s="62">
        <v>0.77649999999999997</v>
      </c>
      <c r="O1022" s="62">
        <v>2.5000000000000001E-2</v>
      </c>
    </row>
    <row r="1023" spans="1:15" ht="15.75" customHeight="1">
      <c r="A1023" s="61">
        <v>6075061501</v>
      </c>
      <c r="B1023" s="62">
        <v>0.02</v>
      </c>
      <c r="C1023" s="62">
        <v>2106</v>
      </c>
      <c r="D1023" s="62">
        <v>70</v>
      </c>
      <c r="E1023" s="62" t="s">
        <v>121</v>
      </c>
      <c r="F1023" s="63">
        <v>2.9246468833574099E-12</v>
      </c>
      <c r="G1023" s="63">
        <v>4.8996356320963095E-7</v>
      </c>
      <c r="H1023" s="62">
        <v>0</v>
      </c>
      <c r="I1023" s="62">
        <v>0</v>
      </c>
      <c r="J1023" s="62">
        <v>4.8013938426429703E-3</v>
      </c>
      <c r="K1023" s="63">
        <v>2.2041422326464001E-7</v>
      </c>
      <c r="L1023" s="63">
        <v>1.3982580563886699E-12</v>
      </c>
      <c r="M1023" s="63">
        <v>6.7223591289924099E-19</v>
      </c>
      <c r="N1023" s="62">
        <v>0.15340000000000001</v>
      </c>
      <c r="O1023" s="62">
        <v>0</v>
      </c>
    </row>
    <row r="1024" spans="1:15" ht="15.75" customHeight="1">
      <c r="A1024" s="61">
        <v>6075040200</v>
      </c>
      <c r="B1024" s="62">
        <v>0.02</v>
      </c>
      <c r="C1024" s="62">
        <v>5539</v>
      </c>
      <c r="D1024" s="62">
        <v>111</v>
      </c>
      <c r="E1024" s="62" t="s">
        <v>121</v>
      </c>
      <c r="F1024" s="63">
        <v>1.6113335490706399E-11</v>
      </c>
      <c r="G1024" s="63">
        <v>2.1101068474225499E-6</v>
      </c>
      <c r="H1024" s="62">
        <v>0</v>
      </c>
      <c r="I1024" s="62">
        <v>0</v>
      </c>
      <c r="J1024" s="62">
        <v>6.9325069860259898E-3</v>
      </c>
      <c r="K1024" s="63">
        <v>4.0712779569084999E-7</v>
      </c>
      <c r="L1024" s="63">
        <v>2.79302219560515E-12</v>
      </c>
      <c r="M1024" s="63">
        <v>1.3444702139217001E-18</v>
      </c>
      <c r="N1024" s="62">
        <v>0.44069999999999998</v>
      </c>
      <c r="O1024" s="62">
        <v>0</v>
      </c>
    </row>
    <row r="1025" spans="1:15" ht="15.75" customHeight="1">
      <c r="A1025" s="61">
        <v>6075040100</v>
      </c>
      <c r="B1025" s="62">
        <v>0.02</v>
      </c>
      <c r="C1025" s="62">
        <v>4417</v>
      </c>
      <c r="D1025" s="62">
        <v>142</v>
      </c>
      <c r="E1025" s="62" t="s">
        <v>121</v>
      </c>
      <c r="F1025" s="63">
        <v>6.51030066232389E-11</v>
      </c>
      <c r="G1025" s="63">
        <v>3.8320631646741602E-6</v>
      </c>
      <c r="H1025" s="63">
        <v>7.1889995063711599E-9</v>
      </c>
      <c r="I1025" s="62">
        <v>4.2315557495914403E-4</v>
      </c>
      <c r="J1025" s="62">
        <v>1.28763866767528E-2</v>
      </c>
      <c r="K1025" s="63">
        <v>1.6814483863437E-6</v>
      </c>
      <c r="L1025" s="63">
        <v>3.6584283607931999E-11</v>
      </c>
      <c r="M1025" s="63">
        <v>2.4157701781526301E-17</v>
      </c>
      <c r="N1025" s="62">
        <v>0.50649999999999995</v>
      </c>
      <c r="O1025" s="62">
        <v>2.5000000000000001E-2</v>
      </c>
    </row>
    <row r="1026" spans="1:15" ht="15.75" customHeight="1">
      <c r="A1026" s="61">
        <v>6075035400</v>
      </c>
      <c r="B1026" s="62">
        <v>0.02</v>
      </c>
      <c r="C1026" s="62">
        <v>6696</v>
      </c>
      <c r="D1026" s="62">
        <v>247</v>
      </c>
      <c r="E1026" s="62" t="s">
        <v>121</v>
      </c>
      <c r="F1026" s="63">
        <v>5.4959045293586197E-12</v>
      </c>
      <c r="G1026" s="63">
        <v>1.9124516847294101E-6</v>
      </c>
      <c r="H1026" s="63">
        <v>9.2001441821463296E-10</v>
      </c>
      <c r="I1026" s="62">
        <v>3.2014441202370299E-4</v>
      </c>
      <c r="J1026" s="62">
        <v>9.8876144908193898E-3</v>
      </c>
      <c r="K1026" s="63">
        <v>2.1851948935290601E-7</v>
      </c>
      <c r="L1026" s="63">
        <v>1.3981911964436799E-12</v>
      </c>
      <c r="M1026" s="63">
        <v>6.7223591239253402E-19</v>
      </c>
      <c r="N1026" s="62">
        <v>0.60319999999999996</v>
      </c>
      <c r="O1026" s="62">
        <v>2.5000000000000001E-2</v>
      </c>
    </row>
    <row r="1027" spans="1:15" ht="15.75" customHeight="1">
      <c r="A1027" s="61">
        <v>6075030101</v>
      </c>
      <c r="B1027" s="62">
        <v>0.02</v>
      </c>
      <c r="C1027" s="62">
        <v>4592</v>
      </c>
      <c r="D1027" s="62">
        <v>106</v>
      </c>
      <c r="E1027" s="62" t="s">
        <v>121</v>
      </c>
      <c r="F1027" s="63">
        <v>2.0227929164318198E-11</v>
      </c>
      <c r="G1027" s="63">
        <v>2.5442804909769001E-6</v>
      </c>
      <c r="H1027" s="62">
        <v>0</v>
      </c>
      <c r="I1027" s="62">
        <v>0</v>
      </c>
      <c r="J1027" s="62">
        <v>6.6478047672637397E-3</v>
      </c>
      <c r="K1027" s="63">
        <v>4.0646682855221E-7</v>
      </c>
      <c r="L1027" s="63">
        <v>2.7930154827216999E-12</v>
      </c>
      <c r="M1027" s="63">
        <v>1.3444702135752101E-18</v>
      </c>
      <c r="N1027" s="62">
        <v>0.2515</v>
      </c>
      <c r="O1027" s="62">
        <v>0</v>
      </c>
    </row>
    <row r="1028" spans="1:15" ht="15.75" customHeight="1">
      <c r="A1028" s="61">
        <v>6075030800</v>
      </c>
      <c r="B1028" s="62">
        <v>0.02</v>
      </c>
      <c r="C1028" s="62">
        <v>5898</v>
      </c>
      <c r="D1028" s="62">
        <v>1347</v>
      </c>
      <c r="E1028" s="62" t="s">
        <v>121</v>
      </c>
      <c r="F1028" s="63">
        <v>1.7951628509173E-11</v>
      </c>
      <c r="G1028" s="63">
        <v>2.3105350955622699E-6</v>
      </c>
      <c r="H1028" s="62">
        <v>0</v>
      </c>
      <c r="I1028" s="62">
        <v>0</v>
      </c>
      <c r="J1028" s="62">
        <v>6.4690936664573803E-2</v>
      </c>
      <c r="K1028" s="63">
        <v>3.8642300692682298E-6</v>
      </c>
      <c r="L1028" s="63">
        <v>5.4214905928837498E-11</v>
      </c>
      <c r="M1028" s="63">
        <v>2.8088748041048998E-17</v>
      </c>
      <c r="N1028" s="62">
        <v>0.23619999999999999</v>
      </c>
      <c r="O1028" s="62">
        <v>0</v>
      </c>
    </row>
    <row r="1029" spans="1:15" ht="15.75" customHeight="1">
      <c r="A1029" s="61">
        <v>6075030700</v>
      </c>
      <c r="B1029" s="62">
        <v>0.02</v>
      </c>
      <c r="C1029" s="62">
        <v>6859</v>
      </c>
      <c r="D1029" s="62">
        <v>1100</v>
      </c>
      <c r="E1029" s="62" t="s">
        <v>121</v>
      </c>
      <c r="F1029" s="63">
        <v>2.5919649117204301E-12</v>
      </c>
      <c r="G1029" s="63">
        <v>1.75126517931964E-6</v>
      </c>
      <c r="H1029" s="62">
        <v>0</v>
      </c>
      <c r="I1029" s="62">
        <v>0</v>
      </c>
      <c r="J1029" s="62">
        <v>3.8916503430950398E-2</v>
      </c>
      <c r="K1029" s="63">
        <v>4.4295261292952202E-7</v>
      </c>
      <c r="L1029" s="63">
        <v>2.7964642250354799E-12</v>
      </c>
      <c r="M1029" s="63">
        <v>1.3444718261124099E-18</v>
      </c>
      <c r="N1029" s="62">
        <v>7.2700000000000001E-2</v>
      </c>
      <c r="O1029" s="62">
        <v>0</v>
      </c>
    </row>
    <row r="1030" spans="1:15" ht="15.75" customHeight="1">
      <c r="A1030" s="61">
        <v>6075030600</v>
      </c>
      <c r="B1030" s="62">
        <v>0.02</v>
      </c>
      <c r="C1030" s="62">
        <v>2343</v>
      </c>
      <c r="D1030" s="62">
        <v>768</v>
      </c>
      <c r="E1030" s="62" t="s">
        <v>121</v>
      </c>
      <c r="F1030" s="63">
        <v>3.5531734286393301E-11</v>
      </c>
      <c r="G1030" s="63">
        <v>2.77234758721426E-6</v>
      </c>
      <c r="H1030" s="62">
        <v>0</v>
      </c>
      <c r="I1030" s="62">
        <v>0</v>
      </c>
      <c r="J1030" s="62">
        <v>4.3484442371163202E-2</v>
      </c>
      <c r="K1030" s="63">
        <v>4.2859467349086904E-6</v>
      </c>
      <c r="L1030" s="63">
        <v>3.7533850382281098E-11</v>
      </c>
      <c r="M1030" s="63">
        <v>4.3985549990083096E-18</v>
      </c>
      <c r="N1030" s="62">
        <v>0.1212</v>
      </c>
      <c r="O1030" s="62">
        <v>0</v>
      </c>
    </row>
    <row r="1031" spans="1:15" ht="15.75" customHeight="1">
      <c r="A1031" s="61">
        <v>6075030500</v>
      </c>
      <c r="B1031" s="62">
        <v>0.02</v>
      </c>
      <c r="C1031" s="62">
        <v>3220</v>
      </c>
      <c r="D1031" s="62">
        <v>951</v>
      </c>
      <c r="E1031" s="62" t="s">
        <v>121</v>
      </c>
      <c r="F1031" s="63">
        <v>2.80154651754451E-12</v>
      </c>
      <c r="G1031" s="63">
        <v>1.7456730574017101E-6</v>
      </c>
      <c r="H1031" s="63">
        <v>2.2552449466233301E-10</v>
      </c>
      <c r="I1031" s="62">
        <v>1.4052668112083801E-4</v>
      </c>
      <c r="J1031" s="62">
        <v>3.4061843371756197E-2</v>
      </c>
      <c r="K1031" s="63">
        <v>4.20381611486451E-7</v>
      </c>
      <c r="L1031" s="63">
        <v>2.7932559753727901E-12</v>
      </c>
      <c r="M1031" s="63">
        <v>1.3444702172662901E-18</v>
      </c>
      <c r="N1031" s="62">
        <v>0.6351</v>
      </c>
      <c r="O1031" s="62">
        <v>2.5000000000000001E-2</v>
      </c>
    </row>
    <row r="1032" spans="1:15" ht="15.75" customHeight="1">
      <c r="A1032" s="61">
        <v>6075030400</v>
      </c>
      <c r="B1032" s="62">
        <v>0.02</v>
      </c>
      <c r="C1032" s="62">
        <v>5269</v>
      </c>
      <c r="D1032" s="62">
        <v>1172</v>
      </c>
      <c r="E1032" s="62" t="s">
        <v>121</v>
      </c>
      <c r="F1032" s="63">
        <v>1.7734112357498399E-11</v>
      </c>
      <c r="G1032" s="63">
        <v>2.20315929585338E-6</v>
      </c>
      <c r="H1032" s="62">
        <v>0</v>
      </c>
      <c r="I1032" s="62">
        <v>0</v>
      </c>
      <c r="J1032" s="62">
        <v>5.2534943394371002E-2</v>
      </c>
      <c r="K1032" s="63">
        <v>3.2509941936773802E-6</v>
      </c>
      <c r="L1032" s="63">
        <v>5.0026631128800598E-11</v>
      </c>
      <c r="M1032" s="63">
        <v>2.6072043520272798E-17</v>
      </c>
      <c r="N1032" s="62">
        <v>0.1648</v>
      </c>
      <c r="O1032" s="62">
        <v>0</v>
      </c>
    </row>
    <row r="1033" spans="1:15" ht="15.75" customHeight="1">
      <c r="A1033" s="61">
        <v>6075030302</v>
      </c>
      <c r="B1033" s="62">
        <v>0.02</v>
      </c>
      <c r="C1033" s="62">
        <v>3670</v>
      </c>
      <c r="D1033" s="62">
        <v>529</v>
      </c>
      <c r="E1033" s="62" t="s">
        <v>121</v>
      </c>
      <c r="F1033" s="63">
        <v>4.9827260435922101E-12</v>
      </c>
      <c r="G1033" s="63">
        <v>1.8715621374923999E-6</v>
      </c>
      <c r="H1033" s="62">
        <v>0</v>
      </c>
      <c r="I1033" s="62">
        <v>0</v>
      </c>
      <c r="J1033" s="62">
        <v>2.0104710281752598E-2</v>
      </c>
      <c r="K1033" s="63">
        <v>4.1162582525619802E-7</v>
      </c>
      <c r="L1033" s="63">
        <v>2.7930961271263999E-12</v>
      </c>
      <c r="M1033" s="63">
        <v>1.3444702148722101E-18</v>
      </c>
      <c r="N1033" s="62">
        <v>0.1575</v>
      </c>
      <c r="O1033" s="62">
        <v>0</v>
      </c>
    </row>
    <row r="1034" spans="1:15" ht="15.75" customHeight="1">
      <c r="A1034" s="61">
        <v>6075030301</v>
      </c>
      <c r="B1034" s="62">
        <v>0.02</v>
      </c>
      <c r="C1034" s="62">
        <v>6076</v>
      </c>
      <c r="D1034" s="62">
        <v>392</v>
      </c>
      <c r="E1034" s="62" t="s">
        <v>121</v>
      </c>
      <c r="F1034" s="63">
        <v>2.69160689571908E-11</v>
      </c>
      <c r="G1034" s="63">
        <v>2.50335656815524E-6</v>
      </c>
      <c r="H1034" s="62">
        <v>0</v>
      </c>
      <c r="I1034" s="62">
        <v>0</v>
      </c>
      <c r="J1034" s="62">
        <v>2.0351315384726499E-2</v>
      </c>
      <c r="K1034" s="63">
        <v>1.6818184272143601E-6</v>
      </c>
      <c r="L1034" s="63">
        <v>3.6584277190791501E-11</v>
      </c>
      <c r="M1034" s="63">
        <v>2.4157701781398099E-17</v>
      </c>
      <c r="N1034" s="62">
        <v>0.25509999999999999</v>
      </c>
      <c r="O1034" s="62">
        <v>0</v>
      </c>
    </row>
    <row r="1035" spans="1:15" ht="15.75" customHeight="1">
      <c r="A1035" s="61">
        <v>6075030202</v>
      </c>
      <c r="B1035" s="62">
        <v>0.02</v>
      </c>
      <c r="C1035" s="62">
        <v>4507</v>
      </c>
      <c r="D1035" s="62">
        <v>84</v>
      </c>
      <c r="E1035" s="62" t="s">
        <v>121</v>
      </c>
      <c r="F1035" s="63">
        <v>2.3595626748339899E-11</v>
      </c>
      <c r="G1035" s="63">
        <v>2.6900509935223202E-6</v>
      </c>
      <c r="H1035" s="62">
        <v>0</v>
      </c>
      <c r="I1035" s="62">
        <v>0</v>
      </c>
      <c r="J1035" s="62">
        <v>6.0252549165582198E-3</v>
      </c>
      <c r="K1035" s="63">
        <v>4.0645263309649798E-7</v>
      </c>
      <c r="L1035" s="63">
        <v>2.7930158833053701E-12</v>
      </c>
      <c r="M1035" s="63">
        <v>1.34447021357931E-18</v>
      </c>
      <c r="N1035" s="62">
        <v>0.36699999999999999</v>
      </c>
      <c r="O1035" s="62">
        <v>0</v>
      </c>
    </row>
    <row r="1036" spans="1:15" ht="15.75" customHeight="1">
      <c r="A1036" s="61">
        <v>6075030201</v>
      </c>
      <c r="B1036" s="62">
        <v>0.02</v>
      </c>
      <c r="C1036" s="62">
        <v>3988</v>
      </c>
      <c r="D1036" s="62">
        <v>116</v>
      </c>
      <c r="E1036" s="62" t="s">
        <v>121</v>
      </c>
      <c r="F1036" s="63">
        <v>1.7088814513746301E-11</v>
      </c>
      <c r="G1036" s="63">
        <v>2.2681324586925101E-6</v>
      </c>
      <c r="H1036" s="63">
        <v>1.7037548070205101E-9</v>
      </c>
      <c r="I1036" s="62">
        <v>2.26132806131643E-4</v>
      </c>
      <c r="J1036" s="62">
        <v>7.0156303674102603E-3</v>
      </c>
      <c r="K1036" s="63">
        <v>4.0650798423830202E-7</v>
      </c>
      <c r="L1036" s="63">
        <v>2.7930154843937902E-12</v>
      </c>
      <c r="M1036" s="63">
        <v>1.3444702135752101E-18</v>
      </c>
      <c r="N1036" s="62">
        <v>0.70699999999999996</v>
      </c>
      <c r="O1036" s="62">
        <v>2.5000000000000001E-2</v>
      </c>
    </row>
    <row r="1037" spans="1:15" ht="15.75" customHeight="1">
      <c r="A1037" s="61">
        <v>6075030102</v>
      </c>
      <c r="B1037" s="62">
        <v>0.02</v>
      </c>
      <c r="C1037" s="62">
        <v>5500</v>
      </c>
      <c r="D1037" s="62">
        <v>739</v>
      </c>
      <c r="E1037" s="62" t="s">
        <v>121</v>
      </c>
      <c r="F1037" s="63">
        <v>1.5454417707220101E-11</v>
      </c>
      <c r="G1037" s="63">
        <v>2.08388420194512E-6</v>
      </c>
      <c r="H1037" s="62">
        <v>0</v>
      </c>
      <c r="I1037" s="62">
        <v>0</v>
      </c>
      <c r="J1037" s="62">
        <v>3.2984916399482901E-2</v>
      </c>
      <c r="K1037" s="63">
        <v>1.8802174939872801E-6</v>
      </c>
      <c r="L1037" s="63">
        <v>3.7979316704183599E-11</v>
      </c>
      <c r="M1037" s="63">
        <v>2.48299360854465E-17</v>
      </c>
      <c r="N1037" s="62">
        <v>0.25169999999999998</v>
      </c>
      <c r="O1037" s="62">
        <v>0</v>
      </c>
    </row>
    <row r="1038" spans="1:15" ht="15.75" customHeight="1">
      <c r="A1038" s="61">
        <v>6075026404</v>
      </c>
      <c r="B1038" s="62">
        <v>0.02</v>
      </c>
      <c r="C1038" s="62">
        <v>3100</v>
      </c>
      <c r="D1038" s="62">
        <v>79</v>
      </c>
      <c r="E1038" s="62" t="s">
        <v>121</v>
      </c>
      <c r="F1038" s="63">
        <v>2.32463100817118E-14</v>
      </c>
      <c r="G1038" s="63">
        <v>1.4264174149345999E-6</v>
      </c>
      <c r="H1038" s="63">
        <v>1.80158903133267E-12</v>
      </c>
      <c r="I1038" s="62">
        <v>1.10547349657431E-4</v>
      </c>
      <c r="J1038" s="62">
        <v>2.3739386201399801E-3</v>
      </c>
      <c r="K1038" s="63">
        <v>2.9760045115914001E-10</v>
      </c>
      <c r="L1038" s="63">
        <v>6.20549265881547E-20</v>
      </c>
      <c r="M1038" s="63">
        <v>2.6926556913891002E-31</v>
      </c>
      <c r="N1038" s="62">
        <v>0.65610000000000002</v>
      </c>
      <c r="O1038" s="62">
        <v>2.5000000000000001E-2</v>
      </c>
    </row>
    <row r="1039" spans="1:15" ht="15.75" customHeight="1">
      <c r="A1039" s="61">
        <v>6075031000</v>
      </c>
      <c r="B1039" s="62">
        <v>0.02</v>
      </c>
      <c r="C1039" s="62">
        <v>4192</v>
      </c>
      <c r="D1039" s="62">
        <v>1098</v>
      </c>
      <c r="E1039" s="62" t="s">
        <v>121</v>
      </c>
      <c r="F1039" s="63">
        <v>4.9939592666348798E-12</v>
      </c>
      <c r="G1039" s="63">
        <v>1.9475617324680999E-6</v>
      </c>
      <c r="H1039" s="63">
        <v>5.2336693114333504E-10</v>
      </c>
      <c r="I1039" s="62">
        <v>2.04104469562657E-4</v>
      </c>
      <c r="J1039" s="62">
        <v>4.3440072032655902E-2</v>
      </c>
      <c r="K1039" s="63">
        <v>8.5662500586496204E-7</v>
      </c>
      <c r="L1039" s="63">
        <v>5.5896430254951E-12</v>
      </c>
      <c r="M1039" s="63">
        <v>2.6889420423412801E-18</v>
      </c>
      <c r="N1039" s="62">
        <v>0.54790000000000005</v>
      </c>
      <c r="O1039" s="62">
        <v>2.5000000000000001E-2</v>
      </c>
    </row>
    <row r="1040" spans="1:15" ht="15.75" customHeight="1">
      <c r="A1040" s="61">
        <v>6075026403</v>
      </c>
      <c r="B1040" s="62">
        <v>0.02</v>
      </c>
      <c r="C1040" s="62">
        <v>4050</v>
      </c>
      <c r="D1040" s="62">
        <v>313</v>
      </c>
      <c r="E1040" s="62" t="s">
        <v>121</v>
      </c>
      <c r="F1040" s="63">
        <v>7.5976222960174507E-12</v>
      </c>
      <c r="G1040" s="63">
        <v>1.9113902245152101E-6</v>
      </c>
      <c r="H1040" s="63">
        <v>7.6925925747176702E-10</v>
      </c>
      <c r="I1040" s="62">
        <v>1.9352826023216499E-4</v>
      </c>
      <c r="J1040" s="62">
        <v>1.33750371837484E-2</v>
      </c>
      <c r="K1040" s="63">
        <v>4.0885516191585701E-7</v>
      </c>
      <c r="L1040" s="63">
        <v>2.7930345763015502E-12</v>
      </c>
      <c r="M1040" s="63">
        <v>1.3444702143699E-18</v>
      </c>
      <c r="N1040" s="62">
        <v>0.74939999999999996</v>
      </c>
      <c r="O1040" s="62">
        <v>2.5000000000000001E-2</v>
      </c>
    </row>
    <row r="1041" spans="1:15" ht="15.75" customHeight="1">
      <c r="A1041" s="61">
        <v>6075026402</v>
      </c>
      <c r="B1041" s="62">
        <v>0.02</v>
      </c>
      <c r="C1041" s="62">
        <v>4174</v>
      </c>
      <c r="D1041" s="62">
        <v>318</v>
      </c>
      <c r="E1041" s="62" t="s">
        <v>121</v>
      </c>
      <c r="F1041" s="63">
        <v>4.32076223439137E-12</v>
      </c>
      <c r="G1041" s="63">
        <v>1.83153854116486E-6</v>
      </c>
      <c r="H1041" s="63">
        <v>4.5087153915873902E-10</v>
      </c>
      <c r="I1041" s="62">
        <v>1.91121046770553E-4</v>
      </c>
      <c r="J1041" s="62">
        <v>1.2026539375168E-2</v>
      </c>
      <c r="K1041" s="63">
        <v>2.1818897788518201E-7</v>
      </c>
      <c r="L1041" s="63">
        <v>1.3981849037108801E-12</v>
      </c>
      <c r="M1041" s="63">
        <v>6.7223591205016704E-19</v>
      </c>
      <c r="N1041" s="62">
        <v>0.52569999999999995</v>
      </c>
      <c r="O1041" s="62">
        <v>2.5000000000000001E-2</v>
      </c>
    </row>
    <row r="1042" spans="1:15" ht="15.75" customHeight="1">
      <c r="A1042" s="61">
        <v>6075026401</v>
      </c>
      <c r="B1042" s="62">
        <v>0.02</v>
      </c>
      <c r="C1042" s="62">
        <v>3954</v>
      </c>
      <c r="D1042" s="62">
        <v>259</v>
      </c>
      <c r="E1042" s="62" t="s">
        <v>121</v>
      </c>
      <c r="F1042" s="63">
        <v>5.1536999142672804E-12</v>
      </c>
      <c r="G1042" s="63">
        <v>1.8468678546389601E-6</v>
      </c>
      <c r="H1042" s="63">
        <v>5.0944323652532E-10</v>
      </c>
      <c r="I1042" s="62">
        <v>1.82562887431061E-4</v>
      </c>
      <c r="J1042" s="62">
        <v>1.01546506722769E-2</v>
      </c>
      <c r="K1042" s="63">
        <v>2.1792025574340401E-7</v>
      </c>
      <c r="L1042" s="63">
        <v>1.3981844860683701E-12</v>
      </c>
      <c r="M1042" s="63">
        <v>6.7223591204604199E-19</v>
      </c>
      <c r="N1042" s="62">
        <v>0.70079999999999998</v>
      </c>
      <c r="O1042" s="62">
        <v>2.5000000000000001E-2</v>
      </c>
    </row>
    <row r="1043" spans="1:15" ht="15.75" customHeight="1">
      <c r="A1043" s="61">
        <v>6075026303</v>
      </c>
      <c r="B1043" s="62">
        <v>0.02</v>
      </c>
      <c r="C1043" s="62">
        <v>4632</v>
      </c>
      <c r="D1043" s="62">
        <v>398</v>
      </c>
      <c r="E1043" s="62" t="s">
        <v>121</v>
      </c>
      <c r="F1043" s="63">
        <v>3.4128033938714101E-12</v>
      </c>
      <c r="G1043" s="63">
        <v>1.74919259021065E-6</v>
      </c>
      <c r="H1043" s="62">
        <v>0</v>
      </c>
      <c r="I1043" s="62">
        <v>0</v>
      </c>
      <c r="J1043" s="62">
        <v>1.4738000269987899E-2</v>
      </c>
      <c r="K1043" s="63">
        <v>2.2113630490179899E-7</v>
      </c>
      <c r="L1043" s="63">
        <v>1.39825314169937E-12</v>
      </c>
      <c r="M1043" s="63">
        <v>6.7223591289894401E-19</v>
      </c>
      <c r="N1043" s="62">
        <v>0.4748</v>
      </c>
      <c r="O1043" s="62">
        <v>0</v>
      </c>
    </row>
    <row r="1044" spans="1:15" ht="15.75" customHeight="1">
      <c r="A1044" s="61">
        <v>6075026302</v>
      </c>
      <c r="B1044" s="62">
        <v>0.02</v>
      </c>
      <c r="C1044" s="62">
        <v>4760</v>
      </c>
      <c r="D1044" s="62">
        <v>551</v>
      </c>
      <c r="E1044" s="62" t="s">
        <v>121</v>
      </c>
      <c r="F1044" s="63">
        <v>4.6459920318654202E-12</v>
      </c>
      <c r="G1044" s="63">
        <v>1.78986628184202E-6</v>
      </c>
      <c r="H1044" s="63">
        <v>5.5287305179198497E-10</v>
      </c>
      <c r="I1044" s="62">
        <v>2.129940875392E-4</v>
      </c>
      <c r="J1044" s="62">
        <v>2.0505393787454598E-2</v>
      </c>
      <c r="K1044" s="63">
        <v>4.0932387289954299E-7</v>
      </c>
      <c r="L1044" s="63">
        <v>2.7930293544823802E-12</v>
      </c>
      <c r="M1044" s="63">
        <v>1.3444702142722001E-18</v>
      </c>
      <c r="N1044" s="62">
        <v>0.76939999999999997</v>
      </c>
      <c r="O1044" s="62">
        <v>2.5000000000000001E-2</v>
      </c>
    </row>
    <row r="1045" spans="1:15" ht="15.75" customHeight="1">
      <c r="A1045" s="61">
        <v>6075026301</v>
      </c>
      <c r="B1045" s="62">
        <v>0.02</v>
      </c>
      <c r="C1045" s="62">
        <v>4761</v>
      </c>
      <c r="D1045" s="62">
        <v>217</v>
      </c>
      <c r="E1045" s="62" t="s">
        <v>121</v>
      </c>
      <c r="F1045" s="63">
        <v>6.2126041358981704E-12</v>
      </c>
      <c r="G1045" s="63">
        <v>1.9792514392014799E-6</v>
      </c>
      <c r="H1045" s="63">
        <v>1.47891041455056E-9</v>
      </c>
      <c r="I1045" s="62">
        <v>4.7116080510191199E-4</v>
      </c>
      <c r="J1045" s="62">
        <v>9.0483911383635995E-3</v>
      </c>
      <c r="K1045" s="63">
        <v>2.1842129088028999E-7</v>
      </c>
      <c r="L1045" s="63">
        <v>1.3981911871291799E-12</v>
      </c>
      <c r="M1045" s="63">
        <v>6.7223591239250696E-19</v>
      </c>
      <c r="N1045" s="62">
        <v>0.90300000000000002</v>
      </c>
      <c r="O1045" s="62">
        <v>0.05</v>
      </c>
    </row>
    <row r="1046" spans="1:15" ht="15.75" customHeight="1">
      <c r="A1046" s="61">
        <v>6075026202</v>
      </c>
      <c r="B1046" s="62">
        <v>0.02</v>
      </c>
      <c r="C1046" s="62">
        <v>3323</v>
      </c>
      <c r="D1046" s="62">
        <v>190</v>
      </c>
      <c r="E1046" s="62" t="s">
        <v>121</v>
      </c>
      <c r="F1046" s="63">
        <v>6.1866395298548996E-12</v>
      </c>
      <c r="G1046" s="63">
        <v>1.8139191671816499E-6</v>
      </c>
      <c r="H1046" s="63">
        <v>5.1395507894269604E-10</v>
      </c>
      <c r="I1046" s="62">
        <v>1.5069133481361601E-4</v>
      </c>
      <c r="J1046" s="62">
        <v>7.3573641720548703E-3</v>
      </c>
      <c r="K1046" s="63">
        <v>1.9297269340349901E-7</v>
      </c>
      <c r="L1046" s="63">
        <v>1.39490587393841E-12</v>
      </c>
      <c r="M1046" s="63">
        <v>6.72234302723857E-19</v>
      </c>
      <c r="N1046" s="62">
        <v>0.6956</v>
      </c>
      <c r="O1046" s="62">
        <v>2.5000000000000001E-2</v>
      </c>
    </row>
    <row r="1047" spans="1:15" ht="15.75" customHeight="1">
      <c r="A1047" s="61">
        <v>6075026201</v>
      </c>
      <c r="B1047" s="62">
        <v>0.02</v>
      </c>
      <c r="C1047" s="62">
        <v>4174</v>
      </c>
      <c r="D1047" s="62">
        <v>224</v>
      </c>
      <c r="E1047" s="62" t="s">
        <v>121</v>
      </c>
      <c r="F1047" s="63">
        <v>5.9443068000932201E-12</v>
      </c>
      <c r="G1047" s="63">
        <v>1.9344656553304901E-6</v>
      </c>
      <c r="H1047" s="63">
        <v>6.2028841458972701E-10</v>
      </c>
      <c r="I1047" s="62">
        <v>2.0186149113373699E-4</v>
      </c>
      <c r="J1047" s="62">
        <v>9.2439196905629902E-3</v>
      </c>
      <c r="K1047" s="63">
        <v>2.1844746690224501E-7</v>
      </c>
      <c r="L1047" s="63">
        <v>1.3981911935175099E-12</v>
      </c>
      <c r="M1047" s="63">
        <v>6.7223591239253296E-19</v>
      </c>
      <c r="N1047" s="62">
        <v>0.66290000000000004</v>
      </c>
      <c r="O1047" s="62">
        <v>2.5000000000000001E-2</v>
      </c>
    </row>
    <row r="1048" spans="1:15" ht="15.75" customHeight="1">
      <c r="A1048" s="61">
        <v>6075026100</v>
      </c>
      <c r="B1048" s="62">
        <v>0.02</v>
      </c>
      <c r="C1048" s="62">
        <v>6890</v>
      </c>
      <c r="D1048" s="62">
        <v>294</v>
      </c>
      <c r="E1048" s="62" t="s">
        <v>121</v>
      </c>
      <c r="F1048" s="63">
        <v>2.8700303208295299E-11</v>
      </c>
      <c r="G1048" s="63">
        <v>2.3689308444706199E-6</v>
      </c>
      <c r="H1048" s="63">
        <v>4.9436272276288604E-9</v>
      </c>
      <c r="I1048" s="62">
        <v>4.0804833796006498E-4</v>
      </c>
      <c r="J1048" s="62">
        <v>1.6781913929320401E-2</v>
      </c>
      <c r="K1048" s="63">
        <v>1.5635797171121901E-6</v>
      </c>
      <c r="L1048" s="63">
        <v>1.3442269955976699E-11</v>
      </c>
      <c r="M1048" s="63">
        <v>1.91434173739399E-18</v>
      </c>
      <c r="N1048" s="62">
        <v>0.75519999999999998</v>
      </c>
      <c r="O1048" s="62">
        <v>2.5000000000000001E-2</v>
      </c>
    </row>
    <row r="1049" spans="1:15" ht="15.75" customHeight="1">
      <c r="A1049" s="61">
        <v>6075026004</v>
      </c>
      <c r="B1049" s="62">
        <v>0.02</v>
      </c>
      <c r="C1049" s="62">
        <v>4162</v>
      </c>
      <c r="D1049" s="62">
        <v>163</v>
      </c>
      <c r="E1049" s="62" t="s">
        <v>121</v>
      </c>
      <c r="F1049" s="63">
        <v>7.6621283506967608E-12</v>
      </c>
      <c r="G1049" s="63">
        <v>1.9705186177678799E-6</v>
      </c>
      <c r="H1049" s="62">
        <v>0</v>
      </c>
      <c r="I1049" s="62">
        <v>0</v>
      </c>
      <c r="J1049" s="62">
        <v>7.2712416717400702E-3</v>
      </c>
      <c r="K1049" s="63">
        <v>2.17435598345669E-7</v>
      </c>
      <c r="L1049" s="63">
        <v>1.3981818978234199E-12</v>
      </c>
      <c r="M1049" s="63">
        <v>6.7223591188851199E-19</v>
      </c>
      <c r="N1049" s="62">
        <v>0.42449999999999999</v>
      </c>
      <c r="O1049" s="62">
        <v>0</v>
      </c>
    </row>
    <row r="1050" spans="1:15" ht="15.75" customHeight="1">
      <c r="A1050" s="61">
        <v>6075030900</v>
      </c>
      <c r="B1050" s="62">
        <v>0.02</v>
      </c>
      <c r="C1050" s="62">
        <v>6707</v>
      </c>
      <c r="D1050" s="62">
        <v>2482</v>
      </c>
      <c r="E1050" s="62" t="s">
        <v>121</v>
      </c>
      <c r="F1050" s="63">
        <v>5.0232629759404603E-11</v>
      </c>
      <c r="G1050" s="63">
        <v>3.1386120009776499E-6</v>
      </c>
      <c r="H1050" s="62">
        <v>0</v>
      </c>
      <c r="I1050" s="62">
        <v>0</v>
      </c>
      <c r="J1050" s="62">
        <v>0.15846047545915501</v>
      </c>
      <c r="K1050" s="63">
        <v>1.9502975471955599E-5</v>
      </c>
      <c r="L1050" s="63">
        <v>1.9684592393927899E-10</v>
      </c>
      <c r="M1050" s="63">
        <v>3.7513783968886401E-17</v>
      </c>
      <c r="N1050" s="62">
        <v>0.44619999999999999</v>
      </c>
      <c r="O1050" s="62">
        <v>0</v>
      </c>
    </row>
    <row r="1051" spans="1:15" ht="15.75" customHeight="1">
      <c r="A1051" s="61">
        <v>6075031100</v>
      </c>
      <c r="B1051" s="62">
        <v>0.02</v>
      </c>
      <c r="C1051" s="62">
        <v>6305</v>
      </c>
      <c r="D1051" s="62">
        <v>506</v>
      </c>
      <c r="E1051" s="62" t="s">
        <v>121</v>
      </c>
      <c r="F1051" s="63">
        <v>4.8678950274087304E-12</v>
      </c>
      <c r="G1051" s="63">
        <v>1.7404191553095601E-6</v>
      </c>
      <c r="H1051" s="62">
        <v>0</v>
      </c>
      <c r="I1051" s="62">
        <v>0</v>
      </c>
      <c r="J1051" s="62">
        <v>2.0346992131543399E-2</v>
      </c>
      <c r="K1051" s="63">
        <v>4.3766053585103698E-7</v>
      </c>
      <c r="L1051" s="63">
        <v>2.7963893070035399E-12</v>
      </c>
      <c r="M1051" s="63">
        <v>1.3444718249176901E-18</v>
      </c>
      <c r="N1051" s="62">
        <v>0.30270000000000002</v>
      </c>
      <c r="O1051" s="62">
        <v>0</v>
      </c>
    </row>
    <row r="1052" spans="1:15" ht="15.75" customHeight="1">
      <c r="A1052" s="61">
        <v>6075035300</v>
      </c>
      <c r="B1052" s="62">
        <v>0.02</v>
      </c>
      <c r="C1052" s="62">
        <v>7360</v>
      </c>
      <c r="D1052" s="62">
        <v>229</v>
      </c>
      <c r="E1052" s="62" t="s">
        <v>121</v>
      </c>
      <c r="F1052" s="63">
        <v>4.46294618653869E-12</v>
      </c>
      <c r="G1052" s="63">
        <v>1.5052995998810601E-6</v>
      </c>
      <c r="H1052" s="62">
        <v>0</v>
      </c>
      <c r="I1052" s="62">
        <v>0</v>
      </c>
      <c r="J1052" s="62">
        <v>8.4425008021229708E-3</v>
      </c>
      <c r="K1052" s="63">
        <v>1.92488381861956E-7</v>
      </c>
      <c r="L1052" s="63">
        <v>1.3948992075464099E-12</v>
      </c>
      <c r="M1052" s="63">
        <v>6.7223430237758095E-19</v>
      </c>
      <c r="N1052" s="62">
        <v>0.42830000000000001</v>
      </c>
      <c r="O1052" s="62">
        <v>0</v>
      </c>
    </row>
    <row r="1053" spans="1:15" ht="15.75" customHeight="1">
      <c r="A1053" s="61">
        <v>6075032902</v>
      </c>
      <c r="B1053" s="62">
        <v>0.02</v>
      </c>
      <c r="C1053" s="62">
        <v>3850</v>
      </c>
      <c r="D1053" s="62">
        <v>123</v>
      </c>
      <c r="E1053" s="62" t="s">
        <v>121</v>
      </c>
      <c r="F1053" s="63">
        <v>1.5046287887774899E-13</v>
      </c>
      <c r="G1053" s="63">
        <v>1.5217380882908801E-6</v>
      </c>
      <c r="H1053" s="62">
        <v>0</v>
      </c>
      <c r="I1053" s="62">
        <v>0</v>
      </c>
      <c r="J1053" s="62">
        <v>4.0390097808787996E-3</v>
      </c>
      <c r="K1053" s="63">
        <v>3.07199832165549E-9</v>
      </c>
      <c r="L1053" s="63">
        <v>6.8203978995312399E-17</v>
      </c>
      <c r="M1053" s="63">
        <v>8.4856354959755801E-28</v>
      </c>
      <c r="N1053" s="62">
        <v>0.41060000000000002</v>
      </c>
      <c r="O1053" s="62">
        <v>0</v>
      </c>
    </row>
    <row r="1054" spans="1:15" ht="15.75" customHeight="1">
      <c r="A1054" s="61">
        <v>6075035202</v>
      </c>
      <c r="B1054" s="62">
        <v>0.02</v>
      </c>
      <c r="C1054" s="62">
        <v>4353</v>
      </c>
      <c r="D1054" s="62">
        <v>204</v>
      </c>
      <c r="E1054" s="62" t="s">
        <v>121</v>
      </c>
      <c r="F1054" s="63">
        <v>4.2582280356365998E-11</v>
      </c>
      <c r="G1054" s="63">
        <v>2.7585281975447498E-6</v>
      </c>
      <c r="H1054" s="63">
        <v>4.6340166597815297E-9</v>
      </c>
      <c r="I1054" s="62">
        <v>3.00196831097808E-4</v>
      </c>
      <c r="J1054" s="62">
        <v>1.23423139132493E-2</v>
      </c>
      <c r="K1054" s="63">
        <v>1.46427163461827E-6</v>
      </c>
      <c r="L1054" s="63">
        <v>3.5186095244290402E-11</v>
      </c>
      <c r="M1054" s="63">
        <v>2.3485465869509299E-17</v>
      </c>
      <c r="N1054" s="62">
        <v>0.69099999999999995</v>
      </c>
      <c r="O1054" s="62">
        <v>2.5000000000000001E-2</v>
      </c>
    </row>
    <row r="1055" spans="1:15" ht="15.75" customHeight="1">
      <c r="A1055" s="61">
        <v>6075035201</v>
      </c>
      <c r="B1055" s="62">
        <v>0.02</v>
      </c>
      <c r="C1055" s="62">
        <v>5288</v>
      </c>
      <c r="D1055" s="62">
        <v>221</v>
      </c>
      <c r="E1055" s="62" t="s">
        <v>121</v>
      </c>
      <c r="F1055" s="63">
        <v>5.1987419483843697E-12</v>
      </c>
      <c r="G1055" s="63">
        <v>1.6928174341577701E-6</v>
      </c>
      <c r="H1055" s="63">
        <v>6.8727368557641401E-10</v>
      </c>
      <c r="I1055" s="62">
        <v>2.2379046479565801E-4</v>
      </c>
      <c r="J1055" s="62">
        <v>8.1454866808845401E-3</v>
      </c>
      <c r="K1055" s="63">
        <v>1.92371265767401E-7</v>
      </c>
      <c r="L1055" s="63">
        <v>1.3948981116878001E-12</v>
      </c>
      <c r="M1055" s="63">
        <v>6.72234302347756E-19</v>
      </c>
      <c r="N1055" s="62">
        <v>0.54749999999999999</v>
      </c>
      <c r="O1055" s="62">
        <v>2.5000000000000001E-2</v>
      </c>
    </row>
    <row r="1056" spans="1:15" ht="15.75" customHeight="1">
      <c r="A1056" s="61">
        <v>6075035102</v>
      </c>
      <c r="B1056" s="62">
        <v>0.02</v>
      </c>
      <c r="C1056" s="62">
        <v>4252</v>
      </c>
      <c r="D1056" s="62">
        <v>135</v>
      </c>
      <c r="E1056" s="62" t="s">
        <v>121</v>
      </c>
      <c r="F1056" s="63">
        <v>4.76560087219089E-14</v>
      </c>
      <c r="G1056" s="63">
        <v>1.3843142838452699E-6</v>
      </c>
      <c r="H1056" s="62">
        <v>0</v>
      </c>
      <c r="I1056" s="62">
        <v>0</v>
      </c>
      <c r="J1056" s="62">
        <v>4.1701025245529204E-3</v>
      </c>
      <c r="K1056" s="63">
        <v>1.1042982004219699E-9</v>
      </c>
      <c r="L1056" s="63">
        <v>6.7415450076650797E-18</v>
      </c>
      <c r="M1056" s="63">
        <v>3.46549492804719E-28</v>
      </c>
      <c r="N1056" s="62">
        <v>0.37269999999999998</v>
      </c>
      <c r="O1056" s="62">
        <v>0</v>
      </c>
    </row>
    <row r="1057" spans="1:15" ht="15.75" customHeight="1">
      <c r="A1057" s="61">
        <v>6075035101</v>
      </c>
      <c r="B1057" s="62">
        <v>0.02</v>
      </c>
      <c r="C1057" s="62">
        <v>3551</v>
      </c>
      <c r="D1057" s="62">
        <v>128</v>
      </c>
      <c r="E1057" s="62" t="s">
        <v>121</v>
      </c>
      <c r="F1057" s="63">
        <v>5.1589715894345402E-14</v>
      </c>
      <c r="G1057" s="63">
        <v>1.4563436568074999E-6</v>
      </c>
      <c r="H1057" s="63">
        <v>4.5798770285205101E-12</v>
      </c>
      <c r="I1057" s="62">
        <v>1.2928690813308601E-4</v>
      </c>
      <c r="J1057" s="62">
        <v>3.9439218390079902E-3</v>
      </c>
      <c r="K1057" s="63">
        <v>1.07469253795964E-9</v>
      </c>
      <c r="L1057" s="63">
        <v>6.7350173417803498E-18</v>
      </c>
      <c r="M1057" s="63">
        <v>3.4652346026012102E-28</v>
      </c>
      <c r="N1057" s="62">
        <v>0.54449999999999998</v>
      </c>
      <c r="O1057" s="62">
        <v>2.5000000000000001E-2</v>
      </c>
    </row>
    <row r="1058" spans="1:15" ht="15.75" customHeight="1">
      <c r="A1058" s="61">
        <v>6075033204</v>
      </c>
      <c r="B1058" s="62">
        <v>0.02</v>
      </c>
      <c r="C1058" s="62">
        <v>3839</v>
      </c>
      <c r="D1058" s="62">
        <v>103</v>
      </c>
      <c r="E1058" s="62" t="s">
        <v>121</v>
      </c>
      <c r="F1058" s="63">
        <v>8.9270713918070097E-12</v>
      </c>
      <c r="G1058" s="63">
        <v>1.7093699181471599E-6</v>
      </c>
      <c r="H1058" s="63">
        <v>8.5677567682867804E-10</v>
      </c>
      <c r="I1058" s="62">
        <v>1.64056777894173E-4</v>
      </c>
      <c r="J1058" s="62">
        <v>5.41309923321809E-3</v>
      </c>
      <c r="K1058" s="63">
        <v>2.1740881470056801E-7</v>
      </c>
      <c r="L1058" s="63">
        <v>1.3981844992786199E-12</v>
      </c>
      <c r="M1058" s="63">
        <v>6.7223591204622505E-19</v>
      </c>
      <c r="N1058" s="62">
        <v>0.78769999999999996</v>
      </c>
      <c r="O1058" s="62">
        <v>2.5000000000000001E-2</v>
      </c>
    </row>
    <row r="1059" spans="1:15" ht="15.75" customHeight="1">
      <c r="A1059" s="61">
        <v>6075033203</v>
      </c>
      <c r="B1059" s="62">
        <v>0.02</v>
      </c>
      <c r="C1059" s="62">
        <v>4003</v>
      </c>
      <c r="D1059" s="62">
        <v>107</v>
      </c>
      <c r="E1059" s="62" t="s">
        <v>121</v>
      </c>
      <c r="F1059" s="63">
        <v>1.23472276802363E-11</v>
      </c>
      <c r="G1059" s="63">
        <v>2.4176580761918501E-6</v>
      </c>
      <c r="H1059" s="63">
        <v>1.2356488100996501E-9</v>
      </c>
      <c r="I1059" s="62">
        <v>2.4194713197490001E-4</v>
      </c>
      <c r="J1059" s="62">
        <v>5.5357077661188003E-3</v>
      </c>
      <c r="K1059" s="63">
        <v>2.17423014725138E-7</v>
      </c>
      <c r="L1059" s="63">
        <v>1.3981844996160799E-12</v>
      </c>
      <c r="M1059" s="63">
        <v>6.7223591204622505E-19</v>
      </c>
      <c r="N1059" s="62">
        <v>0.66520000000000001</v>
      </c>
      <c r="O1059" s="62">
        <v>2.5000000000000001E-2</v>
      </c>
    </row>
    <row r="1060" spans="1:15" ht="15.75" customHeight="1">
      <c r="A1060" s="61">
        <v>6075033201</v>
      </c>
      <c r="B1060" s="62">
        <v>0.02</v>
      </c>
      <c r="C1060" s="62">
        <v>1729</v>
      </c>
      <c r="D1060" s="62">
        <v>136</v>
      </c>
      <c r="E1060" s="62" t="s">
        <v>121</v>
      </c>
      <c r="F1060" s="63">
        <v>6.3980471951011502E-13</v>
      </c>
      <c r="G1060" s="63">
        <v>8.1695829190144994E-8</v>
      </c>
      <c r="H1060" s="63">
        <v>2.7655559000824699E-11</v>
      </c>
      <c r="I1060" s="63">
        <v>3.5313022167440201E-6</v>
      </c>
      <c r="J1060" s="62">
        <v>1.0072954796889E-2</v>
      </c>
      <c r="K1060" s="63">
        <v>6.06685788779415E-7</v>
      </c>
      <c r="L1060" s="63">
        <v>4.1881271822004701E-12</v>
      </c>
      <c r="M1060" s="63">
        <v>2.0167045182285201E-18</v>
      </c>
      <c r="N1060" s="62">
        <v>0.74019999999999997</v>
      </c>
      <c r="O1060" s="62">
        <v>2.5000000000000001E-2</v>
      </c>
    </row>
    <row r="1061" spans="1:15" ht="15.75" customHeight="1">
      <c r="A1061" s="61">
        <v>6075033100</v>
      </c>
      <c r="B1061" s="62">
        <v>0.02</v>
      </c>
      <c r="C1061" s="62">
        <v>4025</v>
      </c>
      <c r="D1061" s="62">
        <v>1178</v>
      </c>
      <c r="E1061" s="62" t="s">
        <v>121</v>
      </c>
      <c r="F1061" s="63">
        <v>4.40918422301724E-12</v>
      </c>
      <c r="G1061" s="63">
        <v>1.85167819903594E-6</v>
      </c>
      <c r="H1061" s="62">
        <v>0</v>
      </c>
      <c r="I1061" s="62">
        <v>0</v>
      </c>
      <c r="J1061" s="62">
        <v>4.3885414845057702E-2</v>
      </c>
      <c r="K1061" s="63">
        <v>8.0362038090203698E-7</v>
      </c>
      <c r="L1061" s="63">
        <v>5.5830044520718096E-12</v>
      </c>
      <c r="M1061" s="63">
        <v>2.68893882246736E-18</v>
      </c>
      <c r="N1061" s="62">
        <v>0.28289999999999998</v>
      </c>
      <c r="O1061" s="62">
        <v>0</v>
      </c>
    </row>
    <row r="1062" spans="1:15" ht="15.75" customHeight="1">
      <c r="A1062" s="61">
        <v>6075033002</v>
      </c>
      <c r="B1062" s="62">
        <v>0.02</v>
      </c>
      <c r="C1062" s="62">
        <v>4021</v>
      </c>
      <c r="D1062" s="62">
        <v>500</v>
      </c>
      <c r="E1062" s="62" t="s">
        <v>121</v>
      </c>
      <c r="F1062" s="63">
        <v>5.2064991166821803E-12</v>
      </c>
      <c r="G1062" s="63">
        <v>1.89593698917484E-6</v>
      </c>
      <c r="H1062" s="62">
        <v>0</v>
      </c>
      <c r="I1062" s="62">
        <v>0</v>
      </c>
      <c r="J1062" s="62">
        <v>1.9545275710740499E-2</v>
      </c>
      <c r="K1062" s="63">
        <v>4.1276835767009002E-7</v>
      </c>
      <c r="L1062" s="63">
        <v>2.7931094725852899E-12</v>
      </c>
      <c r="M1062" s="63">
        <v>1.3444702155649599E-18</v>
      </c>
      <c r="N1062" s="62">
        <v>0.33510000000000001</v>
      </c>
      <c r="O1062" s="62">
        <v>0</v>
      </c>
    </row>
    <row r="1063" spans="1:15" ht="15.75" customHeight="1">
      <c r="A1063" s="61">
        <v>6075033001</v>
      </c>
      <c r="B1063" s="62">
        <v>0.02</v>
      </c>
      <c r="C1063" s="62">
        <v>3893</v>
      </c>
      <c r="D1063" s="62">
        <v>379</v>
      </c>
      <c r="E1063" s="62" t="s">
        <v>121</v>
      </c>
      <c r="F1063" s="63">
        <v>3.2106296035072799E-12</v>
      </c>
      <c r="G1063" s="63">
        <v>1.71862285883019E-6</v>
      </c>
      <c r="H1063" s="62">
        <v>0</v>
      </c>
      <c r="I1063" s="62">
        <v>0</v>
      </c>
      <c r="J1063" s="62">
        <v>1.37526851478748E-2</v>
      </c>
      <c r="K1063" s="63">
        <v>1.9757459877400099E-7</v>
      </c>
      <c r="L1063" s="63">
        <v>1.39499013938919E-12</v>
      </c>
      <c r="M1063" s="63">
        <v>6.72234304208122E-19</v>
      </c>
      <c r="N1063" s="62">
        <v>0.40600000000000003</v>
      </c>
      <c r="O1063" s="62">
        <v>0</v>
      </c>
    </row>
    <row r="1064" spans="1:15" ht="15.75" customHeight="1">
      <c r="A1064" s="61">
        <v>6075032901</v>
      </c>
      <c r="B1064" s="62">
        <v>0.02</v>
      </c>
      <c r="C1064" s="62">
        <v>5015</v>
      </c>
      <c r="D1064" s="62">
        <v>197</v>
      </c>
      <c r="E1064" s="62" t="s">
        <v>121</v>
      </c>
      <c r="F1064" s="63">
        <v>5.99213313985722E-12</v>
      </c>
      <c r="G1064" s="63">
        <v>1.7757090060347199E-6</v>
      </c>
      <c r="H1064" s="62">
        <v>0</v>
      </c>
      <c r="I1064" s="62">
        <v>0</v>
      </c>
      <c r="J1064" s="62">
        <v>7.4098354805915102E-3</v>
      </c>
      <c r="K1064" s="63">
        <v>1.92288954395217E-7</v>
      </c>
      <c r="L1064" s="63">
        <v>1.39489810834361E-12</v>
      </c>
      <c r="M1064" s="63">
        <v>6.7223430234775504E-19</v>
      </c>
      <c r="N1064" s="62">
        <v>0.48199999999999998</v>
      </c>
      <c r="O1064" s="62">
        <v>0</v>
      </c>
    </row>
    <row r="1065" spans="1:15" ht="15.75" customHeight="1">
      <c r="A1065" s="61">
        <v>6075031201</v>
      </c>
      <c r="B1065" s="62">
        <v>0.02</v>
      </c>
      <c r="C1065" s="62">
        <v>6064</v>
      </c>
      <c r="D1065" s="62">
        <v>334</v>
      </c>
      <c r="E1065" s="62" t="s">
        <v>121</v>
      </c>
      <c r="F1065" s="63">
        <v>3.9591277437782001E-12</v>
      </c>
      <c r="G1065" s="63">
        <v>1.78642097089813E-6</v>
      </c>
      <c r="H1065" s="63">
        <v>6.0020376595677497E-10</v>
      </c>
      <c r="I1065" s="62">
        <v>2.70821419188156E-4</v>
      </c>
      <c r="J1065" s="62">
        <v>1.30249764467477E-2</v>
      </c>
      <c r="K1065" s="63">
        <v>2.21994364143749E-7</v>
      </c>
      <c r="L1065" s="63">
        <v>1.3982662056815701E-12</v>
      </c>
      <c r="M1065" s="63">
        <v>6.72235913373016E-19</v>
      </c>
      <c r="N1065" s="62">
        <v>0.75319999999999998</v>
      </c>
      <c r="O1065" s="62">
        <v>2.5000000000000001E-2</v>
      </c>
    </row>
    <row r="1066" spans="1:15" ht="15.75" customHeight="1">
      <c r="A1066" s="61">
        <v>6075032802</v>
      </c>
      <c r="B1066" s="62">
        <v>0.02</v>
      </c>
      <c r="C1066" s="62">
        <v>4097</v>
      </c>
      <c r="D1066" s="62">
        <v>127</v>
      </c>
      <c r="E1066" s="62" t="s">
        <v>121</v>
      </c>
      <c r="F1066" s="63">
        <v>7.5861381254807704E-12</v>
      </c>
      <c r="G1066" s="63">
        <v>1.60800041603517E-6</v>
      </c>
      <c r="H1066" s="62">
        <v>0</v>
      </c>
      <c r="I1066" s="62">
        <v>0</v>
      </c>
      <c r="J1066" s="62">
        <v>5.29272967982346E-3</v>
      </c>
      <c r="K1066" s="63">
        <v>1.9202390778448799E-7</v>
      </c>
      <c r="L1066" s="63">
        <v>1.3948980531756099E-12</v>
      </c>
      <c r="M1066" s="63">
        <v>6.7223430234751103E-19</v>
      </c>
      <c r="N1066" s="62">
        <v>0.4879</v>
      </c>
      <c r="O1066" s="62">
        <v>0</v>
      </c>
    </row>
    <row r="1067" spans="1:15" ht="15.75" customHeight="1">
      <c r="A1067" s="61">
        <v>6075032801</v>
      </c>
      <c r="B1067" s="62">
        <v>0.02</v>
      </c>
      <c r="C1067" s="62">
        <v>4234</v>
      </c>
      <c r="D1067" s="62">
        <v>164</v>
      </c>
      <c r="E1067" s="62" t="s">
        <v>121</v>
      </c>
      <c r="F1067" s="63">
        <v>6.5944707862579604E-12</v>
      </c>
      <c r="G1067" s="63">
        <v>1.7180581111561699E-6</v>
      </c>
      <c r="H1067" s="63">
        <v>6.9802473272540504E-10</v>
      </c>
      <c r="I1067" s="62">
        <v>1.81856451065881E-4</v>
      </c>
      <c r="J1067" s="62">
        <v>7.3931759377042798E-3</v>
      </c>
      <c r="K1067" s="63">
        <v>2.18236090292877E-7</v>
      </c>
      <c r="L1067" s="63">
        <v>1.3981911796047501E-12</v>
      </c>
      <c r="M1067" s="63">
        <v>6.7223591239250504E-19</v>
      </c>
      <c r="N1067" s="62">
        <v>0.72840000000000005</v>
      </c>
      <c r="O1067" s="62">
        <v>2.5000000000000001E-2</v>
      </c>
    </row>
    <row r="1068" spans="1:15" ht="15.75" customHeight="1">
      <c r="A1068" s="61">
        <v>6075032700</v>
      </c>
      <c r="B1068" s="62">
        <v>0.02</v>
      </c>
      <c r="C1068" s="62">
        <v>6472</v>
      </c>
      <c r="D1068" s="62">
        <v>359</v>
      </c>
      <c r="E1068" s="62" t="s">
        <v>121</v>
      </c>
      <c r="F1068" s="63">
        <v>6.9425877838251201E-11</v>
      </c>
      <c r="G1068" s="63">
        <v>3.62772784283982E-6</v>
      </c>
      <c r="H1068" s="63">
        <v>1.1233107034229E-8</v>
      </c>
      <c r="I1068" s="62">
        <v>5.8696636497148204E-4</v>
      </c>
      <c r="J1068" s="62">
        <v>2.7099562762297399E-2</v>
      </c>
      <c r="K1068" s="63">
        <v>3.9875964051578803E-6</v>
      </c>
      <c r="L1068" s="63">
        <v>5.7882630232473299E-11</v>
      </c>
      <c r="M1068" s="63">
        <v>2.5297444826539699E-17</v>
      </c>
      <c r="N1068" s="62">
        <v>0.54549999999999998</v>
      </c>
      <c r="O1068" s="62">
        <v>2.5000000000000001E-2</v>
      </c>
    </row>
    <row r="1069" spans="1:15" ht="15.75" customHeight="1">
      <c r="A1069" s="61">
        <v>6075032602</v>
      </c>
      <c r="B1069" s="62">
        <v>0.02</v>
      </c>
      <c r="C1069" s="62">
        <v>4289</v>
      </c>
      <c r="D1069" s="62">
        <v>163</v>
      </c>
      <c r="E1069" s="62" t="s">
        <v>121</v>
      </c>
      <c r="F1069" s="63">
        <v>9.4475093540620495E-11</v>
      </c>
      <c r="G1069" s="63">
        <v>4.2988847555045601E-6</v>
      </c>
      <c r="H1069" s="63">
        <v>1.0130091904893E-8</v>
      </c>
      <c r="I1069" s="62">
        <v>4.60947917908976E-4</v>
      </c>
      <c r="J1069" s="62">
        <v>1.4927484659727401E-2</v>
      </c>
      <c r="K1069" s="63">
        <v>2.5230304711100799E-6</v>
      </c>
      <c r="L1069" s="63">
        <v>2.2696529763549401E-11</v>
      </c>
      <c r="M1069" s="63">
        <v>1.8119789569328298E-18</v>
      </c>
      <c r="N1069" s="62">
        <v>0.60589999999999999</v>
      </c>
      <c r="O1069" s="62">
        <v>2.5000000000000001E-2</v>
      </c>
    </row>
    <row r="1070" spans="1:15" ht="15.75" customHeight="1">
      <c r="A1070" s="61">
        <v>6075032601</v>
      </c>
      <c r="B1070" s="62">
        <v>0.02</v>
      </c>
      <c r="C1070" s="62">
        <v>4412</v>
      </c>
      <c r="D1070" s="62">
        <v>119</v>
      </c>
      <c r="E1070" s="62" t="s">
        <v>121</v>
      </c>
      <c r="F1070" s="63">
        <v>1.70107671447437E-11</v>
      </c>
      <c r="G1070" s="63">
        <v>2.32540626235975E-6</v>
      </c>
      <c r="H1070" s="63">
        <v>1.8762876160652301E-9</v>
      </c>
      <c r="I1070" s="62">
        <v>2.5649231073827998E-4</v>
      </c>
      <c r="J1070" s="62">
        <v>7.2369197195558399E-3</v>
      </c>
      <c r="K1070" s="63">
        <v>4.0713369068022602E-7</v>
      </c>
      <c r="L1070" s="63">
        <v>2.7930221514451102E-12</v>
      </c>
      <c r="M1070" s="63">
        <v>1.3444702139214599E-18</v>
      </c>
      <c r="N1070" s="62">
        <v>0.50900000000000001</v>
      </c>
      <c r="O1070" s="62">
        <v>2.5000000000000001E-2</v>
      </c>
    </row>
    <row r="1071" spans="1:15" ht="15.75" customHeight="1">
      <c r="A1071" s="61">
        <v>6075031402</v>
      </c>
      <c r="B1071" s="62">
        <v>0.02</v>
      </c>
      <c r="C1071" s="62">
        <v>4287</v>
      </c>
      <c r="D1071" s="62">
        <v>250</v>
      </c>
      <c r="E1071" s="62" t="s">
        <v>121</v>
      </c>
      <c r="F1071" s="63">
        <v>4.27169792816152E-11</v>
      </c>
      <c r="G1071" s="63">
        <v>3.1443552116143299E-6</v>
      </c>
      <c r="H1071" s="63">
        <v>4.5781922545071101E-9</v>
      </c>
      <c r="I1071" s="62">
        <v>3.3699626980476598E-4</v>
      </c>
      <c r="J1071" s="62">
        <v>1.6106476430642402E-2</v>
      </c>
      <c r="K1071" s="63">
        <v>1.6818136153133701E-6</v>
      </c>
      <c r="L1071" s="63">
        <v>3.6584283628335003E-11</v>
      </c>
      <c r="M1071" s="63">
        <v>2.4157701781526301E-17</v>
      </c>
      <c r="N1071" s="62">
        <v>0.52869999999999995</v>
      </c>
      <c r="O1071" s="62">
        <v>2.5000000000000001E-2</v>
      </c>
    </row>
    <row r="1072" spans="1:15" ht="15.75" customHeight="1">
      <c r="A1072" s="61">
        <v>6075031401</v>
      </c>
      <c r="B1072" s="62">
        <v>0.02</v>
      </c>
      <c r="C1072" s="62">
        <v>2942</v>
      </c>
      <c r="D1072" s="62">
        <v>222</v>
      </c>
      <c r="E1072" s="62" t="s">
        <v>121</v>
      </c>
      <c r="F1072" s="63">
        <v>4.1292151385516502E-11</v>
      </c>
      <c r="G1072" s="63">
        <v>2.8889012672161501E-6</v>
      </c>
      <c r="H1072" s="63">
        <v>3.0370377344047402E-9</v>
      </c>
      <c r="I1072" s="62">
        <v>2.12478688203748E-4</v>
      </c>
      <c r="J1072" s="62">
        <v>1.5307412363251199E-2</v>
      </c>
      <c r="K1072" s="63">
        <v>1.68169652470701E-6</v>
      </c>
      <c r="L1072" s="63">
        <v>3.6584283578938698E-11</v>
      </c>
      <c r="M1072" s="63">
        <v>2.4157701781526101E-17</v>
      </c>
      <c r="N1072" s="62">
        <v>0.76690000000000003</v>
      </c>
      <c r="O1072" s="62">
        <v>2.5000000000000001E-2</v>
      </c>
    </row>
    <row r="1073" spans="1:15" ht="15.75" customHeight="1">
      <c r="A1073" s="61">
        <v>6075031302</v>
      </c>
      <c r="B1073" s="62">
        <v>0.02</v>
      </c>
      <c r="C1073" s="62">
        <v>5673</v>
      </c>
      <c r="D1073" s="62">
        <v>261</v>
      </c>
      <c r="E1073" s="62" t="s">
        <v>121</v>
      </c>
      <c r="F1073" s="63">
        <v>4.7785756273733503E-12</v>
      </c>
      <c r="G1073" s="63">
        <v>1.7479719219195601E-6</v>
      </c>
      <c r="H1073" s="63">
        <v>6.7772148835222596E-10</v>
      </c>
      <c r="I1073" s="62">
        <v>2.4790611782624198E-4</v>
      </c>
      <c r="J1073" s="62">
        <v>1.03991935743804E-2</v>
      </c>
      <c r="K1073" s="63">
        <v>2.1863170913343699E-7</v>
      </c>
      <c r="L1073" s="63">
        <v>1.39819160240289E-12</v>
      </c>
      <c r="M1073" s="63">
        <v>6.7223591239663201E-19</v>
      </c>
      <c r="N1073" s="62">
        <v>0.60619999999999996</v>
      </c>
      <c r="O1073" s="62">
        <v>2.5000000000000001E-2</v>
      </c>
    </row>
    <row r="1074" spans="1:15" ht="15.75" customHeight="1">
      <c r="A1074" s="61">
        <v>6075031301</v>
      </c>
      <c r="B1074" s="62">
        <v>0.02</v>
      </c>
      <c r="C1074" s="62">
        <v>3786</v>
      </c>
      <c r="D1074" s="62">
        <v>243</v>
      </c>
      <c r="E1074" s="62" t="s">
        <v>121</v>
      </c>
      <c r="F1074" s="63">
        <v>5.0384002830652696E-12</v>
      </c>
      <c r="G1074" s="63">
        <v>1.79830066308301E-6</v>
      </c>
      <c r="H1074" s="63">
        <v>4.7688458679212802E-10</v>
      </c>
      <c r="I1074" s="62">
        <v>1.7020915776080699E-4</v>
      </c>
      <c r="J1074" s="62">
        <v>8.9607823182400997E-3</v>
      </c>
      <c r="K1074" s="63">
        <v>1.93068215020418E-7</v>
      </c>
      <c r="L1074" s="63">
        <v>1.3949047867189599E-12</v>
      </c>
      <c r="M1074" s="63">
        <v>6.7223430269403503E-19</v>
      </c>
      <c r="N1074" s="62">
        <v>0.53749999999999998</v>
      </c>
      <c r="O1074" s="62">
        <v>2.5000000000000001E-2</v>
      </c>
    </row>
    <row r="1075" spans="1:15" ht="15.75" customHeight="1">
      <c r="A1075" s="61">
        <v>6075031202</v>
      </c>
      <c r="B1075" s="62">
        <v>0.02</v>
      </c>
      <c r="C1075" s="62">
        <v>3051</v>
      </c>
      <c r="D1075" s="62">
        <v>207</v>
      </c>
      <c r="E1075" s="62" t="s">
        <v>121</v>
      </c>
      <c r="F1075" s="63">
        <v>4.0379202895898702E-14</v>
      </c>
      <c r="G1075" s="63">
        <v>1.45921628138432E-6</v>
      </c>
      <c r="H1075" s="63">
        <v>3.0799237008846698E-12</v>
      </c>
      <c r="I1075" s="62">
        <v>1.11301721862589E-4</v>
      </c>
      <c r="J1075" s="62">
        <v>6.31575185874092E-3</v>
      </c>
      <c r="K1075" s="63">
        <v>1.3443730359581499E-9</v>
      </c>
      <c r="L1075" s="63">
        <v>6.7512988987649502E-18</v>
      </c>
      <c r="M1075" s="63">
        <v>3.46552357603593E-28</v>
      </c>
      <c r="N1075" s="62">
        <v>0.5776</v>
      </c>
      <c r="O1075" s="62">
        <v>2.5000000000000001E-2</v>
      </c>
    </row>
    <row r="1076" spans="1:15" ht="15.75" customHeight="1">
      <c r="A1076" s="61">
        <v>6077003216</v>
      </c>
      <c r="B1076" s="62">
        <v>0.02</v>
      </c>
      <c r="C1076" s="62">
        <v>3046</v>
      </c>
      <c r="D1076" s="62">
        <v>839</v>
      </c>
      <c r="E1076" s="62" t="s">
        <v>121</v>
      </c>
      <c r="F1076" s="63">
        <v>4.4315606319987701E-16</v>
      </c>
      <c r="G1076" s="63">
        <v>1.2987558414544701E-8</v>
      </c>
      <c r="H1076" s="63">
        <v>3.3746334212670601E-14</v>
      </c>
      <c r="I1076" s="63">
        <v>9.8900257326758098E-7</v>
      </c>
      <c r="J1076" s="62">
        <v>2.1923770731869201E-4</v>
      </c>
      <c r="K1076" s="63">
        <v>5.7544085259295501E-11</v>
      </c>
      <c r="L1076" s="63">
        <v>1.62621791122953E-18</v>
      </c>
      <c r="M1076" s="63">
        <v>1.7921166428732801E-27</v>
      </c>
      <c r="N1076" s="62">
        <v>0.76590000000000003</v>
      </c>
      <c r="O1076" s="62">
        <v>2.5000000000000001E-2</v>
      </c>
    </row>
    <row r="1077" spans="1:15" ht="15.75" customHeight="1">
      <c r="A1077" s="61">
        <v>6077003219</v>
      </c>
      <c r="B1077" s="62">
        <v>0.02</v>
      </c>
      <c r="C1077" s="62">
        <v>9976</v>
      </c>
      <c r="D1077" s="62">
        <v>2900</v>
      </c>
      <c r="E1077" s="62" t="s">
        <v>121</v>
      </c>
      <c r="F1077" s="63">
        <v>6.1927027510471E-16</v>
      </c>
      <c r="G1077" s="63">
        <v>1.42287075069339E-8</v>
      </c>
      <c r="H1077" s="62">
        <v>0</v>
      </c>
      <c r="I1077" s="62">
        <v>0</v>
      </c>
      <c r="J1077" s="62">
        <v>8.3651439960347E-4</v>
      </c>
      <c r="K1077" s="63">
        <v>2.8005574262717097E-10</v>
      </c>
      <c r="L1077" s="63">
        <v>8.1292166213095897E-18</v>
      </c>
      <c r="M1077" s="63">
        <v>8.9605826242094694E-27</v>
      </c>
      <c r="N1077" s="62">
        <v>0.44309999999999999</v>
      </c>
      <c r="O1077" s="62">
        <v>0</v>
      </c>
    </row>
    <row r="1078" spans="1:15" ht="15.75" customHeight="1">
      <c r="A1078" s="61">
        <v>6081610100</v>
      </c>
      <c r="B1078" s="62">
        <v>0.02</v>
      </c>
      <c r="C1078" s="62">
        <v>2489</v>
      </c>
      <c r="D1078" s="62">
        <v>638</v>
      </c>
      <c r="E1078" s="62" t="s">
        <v>121</v>
      </c>
      <c r="F1078" s="63">
        <v>3.4079110936961002E-11</v>
      </c>
      <c r="G1078" s="63">
        <v>2.9411009663854398E-6</v>
      </c>
      <c r="H1078" s="62">
        <v>0</v>
      </c>
      <c r="I1078" s="62">
        <v>0</v>
      </c>
      <c r="J1078" s="62">
        <v>3.8928032208560399E-2</v>
      </c>
      <c r="K1078" s="63">
        <v>3.46791754619913E-6</v>
      </c>
      <c r="L1078" s="63">
        <v>5.1424834637885203E-11</v>
      </c>
      <c r="M1078" s="63">
        <v>2.6744279433330999E-17</v>
      </c>
      <c r="N1078" s="62">
        <v>0.43230000000000002</v>
      </c>
      <c r="O1078" s="62">
        <v>0</v>
      </c>
    </row>
    <row r="1079" spans="1:15" ht="15.75" customHeight="1">
      <c r="A1079" s="61">
        <v>6077003311</v>
      </c>
      <c r="B1079" s="62">
        <v>0.02</v>
      </c>
      <c r="C1079" s="62">
        <v>3812</v>
      </c>
      <c r="D1079" s="62">
        <v>918</v>
      </c>
      <c r="E1079" s="62" t="s">
        <v>121</v>
      </c>
      <c r="F1079" s="63">
        <v>2.1112362235448398E-15</v>
      </c>
      <c r="G1079" s="63">
        <v>1.5172816635600101E-8</v>
      </c>
      <c r="H1079" s="63">
        <v>4.02401624207646E-13</v>
      </c>
      <c r="I1079" s="63">
        <v>2.8919388507453698E-6</v>
      </c>
      <c r="J1079" s="62">
        <v>2.8446009479961499E-4</v>
      </c>
      <c r="K1079" s="63">
        <v>3.04471318328872E-10</v>
      </c>
      <c r="L1079" s="63">
        <v>4.5653132837874503E-17</v>
      </c>
      <c r="M1079" s="63">
        <v>7.5833948547378896E-26</v>
      </c>
      <c r="N1079" s="62">
        <v>0.86829999999999996</v>
      </c>
      <c r="O1079" s="62">
        <v>0.05</v>
      </c>
    </row>
    <row r="1080" spans="1:15" ht="15.75" customHeight="1">
      <c r="A1080" s="61">
        <v>6081607200</v>
      </c>
      <c r="B1080" s="62">
        <v>0.02</v>
      </c>
      <c r="C1080" s="62">
        <v>4971</v>
      </c>
      <c r="D1080" s="62">
        <v>669</v>
      </c>
      <c r="E1080" s="62" t="s">
        <v>121</v>
      </c>
      <c r="F1080" s="63">
        <v>3.3291098684484502E-11</v>
      </c>
      <c r="G1080" s="63">
        <v>2.9472578872958698E-6</v>
      </c>
      <c r="H1080" s="63">
        <v>4.1372512890143102E-9</v>
      </c>
      <c r="I1080" s="62">
        <v>3.6627047394369497E-4</v>
      </c>
      <c r="J1080" s="62">
        <v>4.2478204245850103E-2</v>
      </c>
      <c r="K1080" s="63">
        <v>3.6890317180195502E-6</v>
      </c>
      <c r="L1080" s="63">
        <v>5.28231406146381E-11</v>
      </c>
      <c r="M1080" s="63">
        <v>2.74165153460368E-17</v>
      </c>
      <c r="N1080" s="62">
        <v>0.67020000000000002</v>
      </c>
      <c r="O1080" s="62">
        <v>2.5000000000000001E-2</v>
      </c>
    </row>
    <row r="1081" spans="1:15" ht="15.75" customHeight="1">
      <c r="A1081" s="61">
        <v>6081607100</v>
      </c>
      <c r="B1081" s="62">
        <v>0.02</v>
      </c>
      <c r="C1081" s="62">
        <v>2967</v>
      </c>
      <c r="D1081" s="62">
        <v>1189</v>
      </c>
      <c r="E1081" s="62" t="s">
        <v>121</v>
      </c>
      <c r="F1081" s="63">
        <v>3.3583221226995301E-12</v>
      </c>
      <c r="G1081" s="63">
        <v>1.75660611189779E-6</v>
      </c>
      <c r="H1081" s="62">
        <v>0</v>
      </c>
      <c r="I1081" s="62">
        <v>0</v>
      </c>
      <c r="J1081" s="62">
        <v>4.3225582078167103E-2</v>
      </c>
      <c r="K1081" s="63">
        <v>6.3552334999311605E-7</v>
      </c>
      <c r="L1081" s="63">
        <v>4.1913693429786698E-12</v>
      </c>
      <c r="M1081" s="63">
        <v>2.0167061288102699E-18</v>
      </c>
      <c r="N1081" s="62">
        <v>8.9700000000000002E-2</v>
      </c>
      <c r="O1081" s="62">
        <v>0</v>
      </c>
    </row>
    <row r="1082" spans="1:15" ht="15.75" customHeight="1">
      <c r="A1082" s="61">
        <v>6081607000</v>
      </c>
      <c r="B1082" s="62">
        <v>0.02</v>
      </c>
      <c r="C1082" s="62">
        <v>3582</v>
      </c>
      <c r="D1082" s="62">
        <v>822</v>
      </c>
      <c r="E1082" s="62" t="s">
        <v>121</v>
      </c>
      <c r="F1082" s="63">
        <v>3.4592158335312899E-12</v>
      </c>
      <c r="G1082" s="63">
        <v>1.82978552282803E-6</v>
      </c>
      <c r="H1082" s="62">
        <v>0</v>
      </c>
      <c r="I1082" s="62">
        <v>0</v>
      </c>
      <c r="J1082" s="62">
        <v>3.0265275131046099E-2</v>
      </c>
      <c r="K1082" s="63">
        <v>4.4001666666562E-7</v>
      </c>
      <c r="L1082" s="63">
        <v>2.7964030640494299E-12</v>
      </c>
      <c r="M1082" s="63">
        <v>1.3444718256141699E-18</v>
      </c>
      <c r="N1082" s="62">
        <v>0.16600000000000001</v>
      </c>
      <c r="O1082" s="62">
        <v>0</v>
      </c>
    </row>
    <row r="1083" spans="1:15" ht="15.75" customHeight="1">
      <c r="A1083" s="61">
        <v>6081606900</v>
      </c>
      <c r="B1083" s="62">
        <v>0.02</v>
      </c>
      <c r="C1083" s="62">
        <v>2446</v>
      </c>
      <c r="D1083" s="62">
        <v>869</v>
      </c>
      <c r="E1083" s="62" t="s">
        <v>121</v>
      </c>
      <c r="F1083" s="63">
        <v>1.15978892313512E-10</v>
      </c>
      <c r="G1083" s="63">
        <v>4.6337159368027801E-6</v>
      </c>
      <c r="H1083" s="62">
        <v>0</v>
      </c>
      <c r="I1083" s="62">
        <v>0</v>
      </c>
      <c r="J1083" s="62">
        <v>8.7134259532085603E-2</v>
      </c>
      <c r="K1083" s="63">
        <v>1.6773424327571402E-5</v>
      </c>
      <c r="L1083" s="63">
        <v>1.5327980406200399E-10</v>
      </c>
      <c r="M1083" s="63">
        <v>9.9949074441189001E-18</v>
      </c>
      <c r="N1083" s="62">
        <v>0.16200000000000001</v>
      </c>
      <c r="O1083" s="62">
        <v>0</v>
      </c>
    </row>
    <row r="1084" spans="1:15" ht="15.75" customHeight="1">
      <c r="A1084" s="61">
        <v>6081606800</v>
      </c>
      <c r="B1084" s="62">
        <v>0.02</v>
      </c>
      <c r="C1084" s="62">
        <v>3344</v>
      </c>
      <c r="D1084" s="62">
        <v>1056</v>
      </c>
      <c r="E1084" s="62" t="s">
        <v>121</v>
      </c>
      <c r="F1084" s="63">
        <v>1.1373873934051301E-11</v>
      </c>
      <c r="G1084" s="63">
        <v>2.00594444497355E-6</v>
      </c>
      <c r="H1084" s="62">
        <v>0</v>
      </c>
      <c r="I1084" s="62">
        <v>0</v>
      </c>
      <c r="J1084" s="62">
        <v>4.5648788765190997E-2</v>
      </c>
      <c r="K1084" s="63">
        <v>1.9904302596925898E-6</v>
      </c>
      <c r="L1084" s="63">
        <v>1.6235717801355E-11</v>
      </c>
      <c r="M1084" s="63">
        <v>3.25881195693326E-18</v>
      </c>
      <c r="N1084" s="62">
        <v>0.20710000000000001</v>
      </c>
      <c r="O1084" s="62">
        <v>0</v>
      </c>
    </row>
    <row r="1085" spans="1:15" ht="15.75" customHeight="1">
      <c r="A1085" s="61">
        <v>6081606700</v>
      </c>
      <c r="B1085" s="62">
        <v>0.02</v>
      </c>
      <c r="C1085" s="62">
        <v>2617</v>
      </c>
      <c r="D1085" s="62">
        <v>936</v>
      </c>
      <c r="E1085" s="62" t="s">
        <v>121</v>
      </c>
      <c r="F1085" s="63">
        <v>7.3978962671618798E-11</v>
      </c>
      <c r="G1085" s="63">
        <v>3.6848248972484401E-6</v>
      </c>
      <c r="H1085" s="62">
        <v>0</v>
      </c>
      <c r="I1085" s="62">
        <v>0</v>
      </c>
      <c r="J1085" s="62">
        <v>7.2614109535325599E-2</v>
      </c>
      <c r="K1085" s="63">
        <v>1.1211884811554399E-5</v>
      </c>
      <c r="L1085" s="63">
        <v>1.01429145595209E-10</v>
      </c>
      <c r="M1085" s="63">
        <v>7.8177841363757205E-18</v>
      </c>
      <c r="N1085" s="62">
        <v>9.5699999999999993E-2</v>
      </c>
      <c r="O1085" s="62">
        <v>0</v>
      </c>
    </row>
    <row r="1086" spans="1:15" ht="15.75" customHeight="1">
      <c r="A1086" s="61">
        <v>6081606600</v>
      </c>
      <c r="B1086" s="62">
        <v>0.02</v>
      </c>
      <c r="C1086" s="62">
        <v>3740</v>
      </c>
      <c r="D1086" s="62">
        <v>1196</v>
      </c>
      <c r="E1086" s="62" t="s">
        <v>121</v>
      </c>
      <c r="F1086" s="63">
        <v>1.4915158523699099E-10</v>
      </c>
      <c r="G1086" s="63">
        <v>5.8138334933694897E-6</v>
      </c>
      <c r="H1086" s="62">
        <v>0</v>
      </c>
      <c r="I1086" s="62">
        <v>0</v>
      </c>
      <c r="J1086" s="62">
        <v>0.15130749090257001</v>
      </c>
      <c r="K1086" s="63">
        <v>2.9853763039628702E-5</v>
      </c>
      <c r="L1086" s="63">
        <v>2.92687993365737E-10</v>
      </c>
      <c r="M1086" s="63">
        <v>4.2642627665164199E-17</v>
      </c>
      <c r="N1086" s="62">
        <v>0.22459999999999999</v>
      </c>
      <c r="O1086" s="62">
        <v>0</v>
      </c>
    </row>
    <row r="1087" spans="1:15" ht="15.75" customHeight="1">
      <c r="A1087" s="61">
        <v>6081606500</v>
      </c>
      <c r="B1087" s="62">
        <v>0.02</v>
      </c>
      <c r="C1087" s="62">
        <v>3713</v>
      </c>
      <c r="D1087" s="62">
        <v>1359</v>
      </c>
      <c r="E1087" s="62" t="s">
        <v>121</v>
      </c>
      <c r="F1087" s="63">
        <v>3.6416287466100498E-11</v>
      </c>
      <c r="G1087" s="63">
        <v>2.66253301029338E-6</v>
      </c>
      <c r="H1087" s="62">
        <v>0</v>
      </c>
      <c r="I1087" s="62">
        <v>0</v>
      </c>
      <c r="J1087" s="62">
        <v>7.3881250279985294E-2</v>
      </c>
      <c r="K1087" s="63">
        <v>7.7710358087054193E-6</v>
      </c>
      <c r="L1087" s="63">
        <v>6.9484610856524897E-11</v>
      </c>
      <c r="M1087" s="63">
        <v>6.1081711764672499E-18</v>
      </c>
      <c r="N1087" s="62">
        <v>9.0800000000000006E-2</v>
      </c>
      <c r="O1087" s="62">
        <v>0</v>
      </c>
    </row>
    <row r="1088" spans="1:15" ht="15.75" customHeight="1">
      <c r="A1088" s="61">
        <v>6081606400</v>
      </c>
      <c r="B1088" s="62">
        <v>0.02</v>
      </c>
      <c r="C1088" s="62">
        <v>5261</v>
      </c>
      <c r="D1088" s="62">
        <v>743</v>
      </c>
      <c r="E1088" s="62" t="s">
        <v>121</v>
      </c>
      <c r="F1088" s="63">
        <v>3.0901136298442999E-11</v>
      </c>
      <c r="G1088" s="63">
        <v>2.7816320118463798E-6</v>
      </c>
      <c r="H1088" s="62">
        <v>0</v>
      </c>
      <c r="I1088" s="62">
        <v>0</v>
      </c>
      <c r="J1088" s="62">
        <v>4.4249250676695703E-2</v>
      </c>
      <c r="K1088" s="63">
        <v>3.7784181022260201E-6</v>
      </c>
      <c r="L1088" s="63">
        <v>7.5961747280373498E-11</v>
      </c>
      <c r="M1088" s="63">
        <v>4.9659873779837703E-17</v>
      </c>
      <c r="N1088" s="62">
        <v>0.48430000000000001</v>
      </c>
      <c r="O1088" s="62">
        <v>0</v>
      </c>
    </row>
    <row r="1089" spans="1:15" ht="15.75" customHeight="1">
      <c r="A1089" s="61">
        <v>6081605700</v>
      </c>
      <c r="B1089" s="62">
        <v>0.02</v>
      </c>
      <c r="C1089" s="62">
        <v>5563</v>
      </c>
      <c r="D1089" s="62">
        <v>2210</v>
      </c>
      <c r="E1089" s="62" t="s">
        <v>121</v>
      </c>
      <c r="F1089" s="63">
        <v>7.5738424902792394E-12</v>
      </c>
      <c r="G1089" s="63">
        <v>1.94917837264167E-6</v>
      </c>
      <c r="H1089" s="62">
        <v>0</v>
      </c>
      <c r="I1089" s="62">
        <v>0</v>
      </c>
      <c r="J1089" s="62">
        <v>8.7017007696597898E-2</v>
      </c>
      <c r="K1089" s="63">
        <v>2.60013465716397E-6</v>
      </c>
      <c r="L1089" s="63">
        <v>2.0423801335106501E-11</v>
      </c>
      <c r="M1089" s="63">
        <v>5.2755164759489196E-18</v>
      </c>
      <c r="N1089" s="62">
        <v>4.5400000000000003E-2</v>
      </c>
      <c r="O1089" s="62">
        <v>0</v>
      </c>
    </row>
    <row r="1090" spans="1:15" ht="15.75" customHeight="1">
      <c r="A1090" s="61">
        <v>6081603802</v>
      </c>
      <c r="B1090" s="62">
        <v>0.02</v>
      </c>
      <c r="C1090" s="62">
        <v>5267</v>
      </c>
      <c r="D1090" s="62">
        <v>1561</v>
      </c>
      <c r="E1090" s="62" t="s">
        <v>121</v>
      </c>
      <c r="F1090" s="63">
        <v>3.4929154066025599E-12</v>
      </c>
      <c r="G1090" s="63">
        <v>1.79602840889741E-6</v>
      </c>
      <c r="H1090" s="62">
        <v>0</v>
      </c>
      <c r="I1090" s="62">
        <v>0</v>
      </c>
      <c r="J1090" s="62">
        <v>5.7169773688375398E-2</v>
      </c>
      <c r="K1090" s="63">
        <v>8.5503762958596605E-7</v>
      </c>
      <c r="L1090" s="63">
        <v>5.5895674335157203E-12</v>
      </c>
      <c r="M1090" s="63">
        <v>2.6889420413352401E-18</v>
      </c>
      <c r="N1090" s="62">
        <v>0.374</v>
      </c>
      <c r="O1090" s="62">
        <v>0</v>
      </c>
    </row>
    <row r="1091" spans="1:15" ht="15.75" customHeight="1">
      <c r="A1091" s="61">
        <v>6081603801</v>
      </c>
      <c r="B1091" s="62">
        <v>0.02</v>
      </c>
      <c r="C1091" s="62">
        <v>2291</v>
      </c>
      <c r="D1091" s="62">
        <v>50</v>
      </c>
      <c r="E1091" s="62" t="s">
        <v>121</v>
      </c>
      <c r="F1091" s="63">
        <v>3.1613809630999002E-14</v>
      </c>
      <c r="G1091" s="63">
        <v>4.7511254621723102E-7</v>
      </c>
      <c r="H1091" s="63">
        <v>1.81068094661547E-12</v>
      </c>
      <c r="I1091" s="63">
        <v>2.72120710845919E-5</v>
      </c>
      <c r="J1091" s="62">
        <v>1.58370757140118E-3</v>
      </c>
      <c r="K1091" s="63">
        <v>8.1061021886983895E-10</v>
      </c>
      <c r="L1091" s="63">
        <v>6.7242880615704898E-18</v>
      </c>
      <c r="M1091" s="63">
        <v>3.4652030898136E-28</v>
      </c>
      <c r="N1091" s="62">
        <v>0.66420000000000001</v>
      </c>
      <c r="O1091" s="62">
        <v>2.5000000000000001E-2</v>
      </c>
    </row>
    <row r="1092" spans="1:15" ht="15.75" customHeight="1">
      <c r="A1092" s="61">
        <v>6081603700</v>
      </c>
      <c r="B1092" s="62">
        <v>0.02</v>
      </c>
      <c r="C1092" s="62">
        <v>5667</v>
      </c>
      <c r="D1092" s="62">
        <v>1839</v>
      </c>
      <c r="E1092" s="62" t="s">
        <v>121</v>
      </c>
      <c r="F1092" s="63">
        <v>7.8042980041562298E-12</v>
      </c>
      <c r="G1092" s="63">
        <v>1.96155472091813E-6</v>
      </c>
      <c r="H1092" s="62">
        <v>0</v>
      </c>
      <c r="I1092" s="62">
        <v>0</v>
      </c>
      <c r="J1092" s="62">
        <v>7.2976828925817999E-2</v>
      </c>
      <c r="K1092" s="63">
        <v>2.2327749568164498E-6</v>
      </c>
      <c r="L1092" s="63">
        <v>1.7637041310408599E-11</v>
      </c>
      <c r="M1092" s="63">
        <v>3.9310494789658304E-18</v>
      </c>
      <c r="N1092" s="62">
        <v>0.48930000000000001</v>
      </c>
      <c r="O1092" s="62">
        <v>0</v>
      </c>
    </row>
    <row r="1093" spans="1:15" ht="15.75" customHeight="1">
      <c r="A1093" s="61">
        <v>6081603400</v>
      </c>
      <c r="B1093" s="62">
        <v>0.02</v>
      </c>
      <c r="C1093" s="62">
        <v>5561</v>
      </c>
      <c r="D1093" s="62">
        <v>1692</v>
      </c>
      <c r="E1093" s="62" t="s">
        <v>121</v>
      </c>
      <c r="F1093" s="63">
        <v>6.7650054474653896E-12</v>
      </c>
      <c r="G1093" s="63">
        <v>1.8228753148116699E-6</v>
      </c>
      <c r="H1093" s="62">
        <v>0</v>
      </c>
      <c r="I1093" s="62">
        <v>0</v>
      </c>
      <c r="J1093" s="62">
        <v>6.3678777539564899E-2</v>
      </c>
      <c r="K1093" s="63">
        <v>1.81729948438534E-6</v>
      </c>
      <c r="L1093" s="63">
        <v>1.48438500071321E-11</v>
      </c>
      <c r="M1093" s="63">
        <v>2.5865792618561001E-18</v>
      </c>
      <c r="N1093" s="62">
        <v>0.14660000000000001</v>
      </c>
      <c r="O1093" s="62">
        <v>0</v>
      </c>
    </row>
    <row r="1094" spans="1:15" ht="15.75" customHeight="1">
      <c r="A1094" s="61">
        <v>6081603300</v>
      </c>
      <c r="B1094" s="62">
        <v>0.02</v>
      </c>
      <c r="C1094" s="62">
        <v>6568</v>
      </c>
      <c r="D1094" s="62">
        <v>2324</v>
      </c>
      <c r="E1094" s="62" t="s">
        <v>121</v>
      </c>
      <c r="F1094" s="63">
        <v>6.0608242467913798E-12</v>
      </c>
      <c r="G1094" s="63">
        <v>1.82666994156074E-6</v>
      </c>
      <c r="H1094" s="62">
        <v>0</v>
      </c>
      <c r="I1094" s="62">
        <v>0</v>
      </c>
      <c r="J1094" s="62">
        <v>8.7693476085023495E-2</v>
      </c>
      <c r="K1094" s="63">
        <v>2.2375010786941499E-6</v>
      </c>
      <c r="L1094" s="63">
        <v>1.7637192015509101E-11</v>
      </c>
      <c r="M1094" s="63">
        <v>3.9310494789333499E-18</v>
      </c>
      <c r="N1094" s="62">
        <v>0.17749999999999999</v>
      </c>
      <c r="O1094" s="62">
        <v>0</v>
      </c>
    </row>
    <row r="1095" spans="1:15" ht="15.75" customHeight="1">
      <c r="A1095" s="61">
        <v>6081603200</v>
      </c>
      <c r="B1095" s="62">
        <v>0.02</v>
      </c>
      <c r="C1095" s="62">
        <v>3966</v>
      </c>
      <c r="D1095" s="62">
        <v>1488</v>
      </c>
      <c r="E1095" s="62" t="s">
        <v>121</v>
      </c>
      <c r="F1095" s="63">
        <v>9.0012731712316401E-12</v>
      </c>
      <c r="G1095" s="63">
        <v>1.91543158461274E-6</v>
      </c>
      <c r="H1095" s="62">
        <v>0</v>
      </c>
      <c r="I1095" s="62">
        <v>0</v>
      </c>
      <c r="J1095" s="62">
        <v>6.1063616453326398E-2</v>
      </c>
      <c r="K1095" s="63">
        <v>2.2067208608831401E-6</v>
      </c>
      <c r="L1095" s="63">
        <v>1.7633841491318399E-11</v>
      </c>
      <c r="M1095" s="63">
        <v>3.9310478683813997E-18</v>
      </c>
      <c r="N1095" s="62">
        <v>0.16259999999999999</v>
      </c>
      <c r="O1095" s="62">
        <v>0</v>
      </c>
    </row>
    <row r="1096" spans="1:15" ht="15.75" customHeight="1">
      <c r="A1096" s="61">
        <v>6081603100</v>
      </c>
      <c r="B1096" s="62">
        <v>0.02</v>
      </c>
      <c r="C1096" s="62">
        <v>3306</v>
      </c>
      <c r="D1096" s="62">
        <v>1254</v>
      </c>
      <c r="E1096" s="62" t="s">
        <v>121</v>
      </c>
      <c r="F1096" s="63">
        <v>3.1405725348508899E-12</v>
      </c>
      <c r="G1096" s="63">
        <v>1.7187875479438001E-6</v>
      </c>
      <c r="H1096" s="62">
        <v>0</v>
      </c>
      <c r="I1096" s="62">
        <v>0</v>
      </c>
      <c r="J1096" s="62">
        <v>4.5348624199467301E-2</v>
      </c>
      <c r="K1096" s="63">
        <v>6.3722594332368601E-7</v>
      </c>
      <c r="L1096" s="63">
        <v>4.19142459857195E-12</v>
      </c>
      <c r="M1096" s="63">
        <v>2.0167061289703702E-18</v>
      </c>
      <c r="N1096" s="62">
        <v>6.93E-2</v>
      </c>
      <c r="O1096" s="62">
        <v>0</v>
      </c>
    </row>
    <row r="1097" spans="1:15" ht="15.75" customHeight="1">
      <c r="A1097" s="61">
        <v>6081603000</v>
      </c>
      <c r="B1097" s="62">
        <v>0.02</v>
      </c>
      <c r="C1097" s="62">
        <v>4597</v>
      </c>
      <c r="D1097" s="62">
        <v>1471</v>
      </c>
      <c r="E1097" s="62" t="s">
        <v>121</v>
      </c>
      <c r="F1097" s="63">
        <v>4.5892721772540201E-10</v>
      </c>
      <c r="G1097" s="63">
        <v>1.3589248078640301E-5</v>
      </c>
      <c r="H1097" s="63">
        <v>5.2742210497091798E-8</v>
      </c>
      <c r="I1097" s="62">
        <v>1.56174433543774E-3</v>
      </c>
      <c r="J1097" s="62">
        <v>0.44271601314440101</v>
      </c>
      <c r="K1097" s="62">
        <v>1.1499668169033499E-4</v>
      </c>
      <c r="L1097" s="63">
        <v>1.0793353493061E-9</v>
      </c>
      <c r="M1097" s="63">
        <v>8.4140887639015298E-17</v>
      </c>
      <c r="N1097" s="62">
        <v>0.56920000000000004</v>
      </c>
      <c r="O1097" s="62">
        <v>2.5000000000000001E-2</v>
      </c>
    </row>
    <row r="1098" spans="1:15" ht="15.75" customHeight="1">
      <c r="A1098" s="61">
        <v>6081602900</v>
      </c>
      <c r="B1098" s="62">
        <v>0.02</v>
      </c>
      <c r="C1098" s="62">
        <v>3958</v>
      </c>
      <c r="D1098" s="62">
        <v>1122</v>
      </c>
      <c r="E1098" s="62" t="s">
        <v>121</v>
      </c>
      <c r="F1098" s="63">
        <v>1.2945482722553601E-11</v>
      </c>
      <c r="G1098" s="63">
        <v>2.1369935056432301E-6</v>
      </c>
      <c r="H1098" s="62">
        <v>0</v>
      </c>
      <c r="I1098" s="62">
        <v>0</v>
      </c>
      <c r="J1098" s="62">
        <v>4.9770312055830802E-2</v>
      </c>
      <c r="K1098" s="63">
        <v>2.3176175116265102E-6</v>
      </c>
      <c r="L1098" s="63">
        <v>4.0775707673128502E-11</v>
      </c>
      <c r="M1098" s="63">
        <v>2.6174407910492101E-17</v>
      </c>
      <c r="N1098" s="62">
        <v>0.22720000000000001</v>
      </c>
      <c r="O1098" s="62">
        <v>0</v>
      </c>
    </row>
    <row r="1099" spans="1:15" ht="15.75" customHeight="1">
      <c r="A1099" s="61">
        <v>6081602800</v>
      </c>
      <c r="B1099" s="62">
        <v>0.02</v>
      </c>
      <c r="C1099" s="62">
        <v>4639</v>
      </c>
      <c r="D1099" s="62">
        <v>1262</v>
      </c>
      <c r="E1099" s="62" t="s">
        <v>121</v>
      </c>
      <c r="F1099" s="63">
        <v>3.2249480395054198E-12</v>
      </c>
      <c r="G1099" s="63">
        <v>1.7651492916139799E-6</v>
      </c>
      <c r="H1099" s="62">
        <v>0</v>
      </c>
      <c r="I1099" s="62">
        <v>0</v>
      </c>
      <c r="J1099" s="62">
        <v>4.5015368997453502E-2</v>
      </c>
      <c r="K1099" s="63">
        <v>6.3247576993334398E-7</v>
      </c>
      <c r="L1099" s="63">
        <v>4.1912941413616498E-12</v>
      </c>
      <c r="M1099" s="63">
        <v>2.01670612761161E-18</v>
      </c>
      <c r="N1099" s="62">
        <v>0.26140000000000002</v>
      </c>
      <c r="O1099" s="62">
        <v>0</v>
      </c>
    </row>
    <row r="1100" spans="1:15" ht="15.75" customHeight="1">
      <c r="A1100" s="61">
        <v>6081602700</v>
      </c>
      <c r="B1100" s="62">
        <v>0.02</v>
      </c>
      <c r="C1100" s="62">
        <v>6080</v>
      </c>
      <c r="D1100" s="62">
        <v>1531</v>
      </c>
      <c r="E1100" s="62" t="s">
        <v>121</v>
      </c>
      <c r="F1100" s="63">
        <v>9.71417579775719E-12</v>
      </c>
      <c r="G1100" s="63">
        <v>1.9942397283413598E-6</v>
      </c>
      <c r="H1100" s="62">
        <v>0</v>
      </c>
      <c r="I1100" s="62">
        <v>0</v>
      </c>
      <c r="J1100" s="62">
        <v>6.1787473301754298E-2</v>
      </c>
      <c r="K1100" s="63">
        <v>2.3135577304148801E-6</v>
      </c>
      <c r="L1100" s="63">
        <v>4.0775529585167797E-11</v>
      </c>
      <c r="M1100" s="63">
        <v>2.6174407909327998E-17</v>
      </c>
      <c r="N1100" s="62">
        <v>0.32540000000000002</v>
      </c>
      <c r="O1100" s="62">
        <v>0</v>
      </c>
    </row>
    <row r="1101" spans="1:15" ht="15.75" customHeight="1">
      <c r="A1101" s="61">
        <v>6081602602</v>
      </c>
      <c r="B1101" s="62">
        <v>0.02</v>
      </c>
      <c r="C1101" s="62">
        <v>4034</v>
      </c>
      <c r="D1101" s="62">
        <v>351</v>
      </c>
      <c r="E1101" s="62" t="s">
        <v>121</v>
      </c>
      <c r="F1101" s="63">
        <v>3.7198567741682998E-12</v>
      </c>
      <c r="G1101" s="63">
        <v>1.7090158075450701E-6</v>
      </c>
      <c r="H1101" s="62">
        <v>0</v>
      </c>
      <c r="I1101" s="62">
        <v>0</v>
      </c>
      <c r="J1101" s="62">
        <v>1.30775449591629E-2</v>
      </c>
      <c r="K1101" s="63">
        <v>2.1890409191886301E-7</v>
      </c>
      <c r="L1101" s="63">
        <v>1.39819125670854E-12</v>
      </c>
      <c r="M1101" s="63">
        <v>6.72235912392779E-19</v>
      </c>
      <c r="N1101" s="62">
        <v>0.4194</v>
      </c>
      <c r="O1101" s="62">
        <v>0</v>
      </c>
    </row>
    <row r="1102" spans="1:15" ht="15.75" customHeight="1">
      <c r="A1102" s="61">
        <v>6081602601</v>
      </c>
      <c r="B1102" s="62">
        <v>0.02</v>
      </c>
      <c r="C1102" s="62">
        <v>4276</v>
      </c>
      <c r="D1102" s="62">
        <v>260</v>
      </c>
      <c r="E1102" s="62" t="s">
        <v>121</v>
      </c>
      <c r="F1102" s="63">
        <v>4.4567601735045202E-12</v>
      </c>
      <c r="G1102" s="63">
        <v>1.6273658815746601E-6</v>
      </c>
      <c r="H1102" s="62">
        <v>0</v>
      </c>
      <c r="I1102" s="62">
        <v>0</v>
      </c>
      <c r="J1102" s="62">
        <v>1.03780486243481E-2</v>
      </c>
      <c r="K1102" s="63">
        <v>2.1857436360102801E-7</v>
      </c>
      <c r="L1102" s="63">
        <v>1.3981911986731399E-12</v>
      </c>
      <c r="M1102" s="63">
        <v>6.7223591239253498E-19</v>
      </c>
      <c r="N1102" s="62">
        <v>0.42709999999999998</v>
      </c>
      <c r="O1102" s="62">
        <v>0</v>
      </c>
    </row>
    <row r="1103" spans="1:15" ht="15.75" customHeight="1">
      <c r="A1103" s="61">
        <v>6081607300</v>
      </c>
      <c r="B1103" s="62">
        <v>0.02</v>
      </c>
      <c r="C1103" s="62">
        <v>3642</v>
      </c>
      <c r="D1103" s="62">
        <v>1389</v>
      </c>
      <c r="E1103" s="62" t="s">
        <v>121</v>
      </c>
      <c r="F1103" s="63">
        <v>8.28728895544681E-12</v>
      </c>
      <c r="G1103" s="63">
        <v>1.8984377302121E-6</v>
      </c>
      <c r="H1103" s="62">
        <v>0</v>
      </c>
      <c r="I1103" s="62">
        <v>0</v>
      </c>
      <c r="J1103" s="62">
        <v>5.3351155753934301E-2</v>
      </c>
      <c r="K1103" s="63">
        <v>1.7909392313196899E-6</v>
      </c>
      <c r="L1103" s="63">
        <v>1.4840604953051501E-11</v>
      </c>
      <c r="M1103" s="63">
        <v>2.5865776516203301E-18</v>
      </c>
      <c r="N1103" s="62">
        <v>0.21279999999999999</v>
      </c>
      <c r="O1103" s="62">
        <v>0</v>
      </c>
    </row>
    <row r="1104" spans="1:15" ht="15.75" customHeight="1">
      <c r="A1104" s="61">
        <v>6081607400</v>
      </c>
      <c r="B1104" s="62">
        <v>0.02</v>
      </c>
      <c r="C1104" s="62">
        <v>4919</v>
      </c>
      <c r="D1104" s="62">
        <v>1068</v>
      </c>
      <c r="E1104" s="62" t="s">
        <v>121</v>
      </c>
      <c r="F1104" s="63">
        <v>2.2776565910617299E-11</v>
      </c>
      <c r="G1104" s="63">
        <v>2.5338915673277501E-6</v>
      </c>
      <c r="H1104" s="63">
        <v>2.8009481928581699E-9</v>
      </c>
      <c r="I1104" s="62">
        <v>3.1160531549212999E-4</v>
      </c>
      <c r="J1104" s="62">
        <v>5.9100037348047398E-2</v>
      </c>
      <c r="K1104" s="63">
        <v>4.0844015297396099E-6</v>
      </c>
      <c r="L1104" s="63">
        <v>5.5613173762821397E-11</v>
      </c>
      <c r="M1104" s="63">
        <v>2.8760983954674202E-17</v>
      </c>
      <c r="N1104" s="62">
        <v>0.65429999999999999</v>
      </c>
      <c r="O1104" s="62">
        <v>2.5000000000000001E-2</v>
      </c>
    </row>
    <row r="1105" spans="1:15" ht="15.75" customHeight="1">
      <c r="A1105" s="61">
        <v>6081608001</v>
      </c>
      <c r="B1105" s="62">
        <v>0.02</v>
      </c>
      <c r="C1105" s="62">
        <v>3534</v>
      </c>
      <c r="D1105" s="62">
        <v>494</v>
      </c>
      <c r="E1105" s="62" t="s">
        <v>121</v>
      </c>
      <c r="F1105" s="63">
        <v>2.1837873052662201E-11</v>
      </c>
      <c r="G1105" s="63">
        <v>2.3858154903292902E-6</v>
      </c>
      <c r="H1105" s="62">
        <v>0</v>
      </c>
      <c r="I1105" s="62">
        <v>0</v>
      </c>
      <c r="J1105" s="62">
        <v>2.39579663646249E-2</v>
      </c>
      <c r="K1105" s="63">
        <v>1.6854503570111999E-6</v>
      </c>
      <c r="L1105" s="63">
        <v>3.6584354384737999E-11</v>
      </c>
      <c r="M1105" s="63">
        <v>2.4157701782532201E-17</v>
      </c>
      <c r="N1105" s="62">
        <v>0.28410000000000002</v>
      </c>
      <c r="O1105" s="62">
        <v>0</v>
      </c>
    </row>
    <row r="1106" spans="1:15" ht="15.75" customHeight="1">
      <c r="A1106" s="61">
        <v>6081609202</v>
      </c>
      <c r="B1106" s="62">
        <v>0.02</v>
      </c>
      <c r="C1106" s="62">
        <v>4357</v>
      </c>
      <c r="D1106" s="62">
        <v>815</v>
      </c>
      <c r="E1106" s="62" t="s">
        <v>121</v>
      </c>
      <c r="F1106" s="63">
        <v>2.8961984901382301E-11</v>
      </c>
      <c r="G1106" s="63">
        <v>2.74407461184051E-6</v>
      </c>
      <c r="H1106" s="62">
        <v>0</v>
      </c>
      <c r="I1106" s="62">
        <v>0</v>
      </c>
      <c r="J1106" s="62">
        <v>5.0207047565732597E-2</v>
      </c>
      <c r="K1106" s="63">
        <v>4.0742045506047397E-6</v>
      </c>
      <c r="L1106" s="63">
        <v>5.5612954335747701E-11</v>
      </c>
      <c r="M1106" s="63">
        <v>2.8760983951402E-17</v>
      </c>
      <c r="N1106" s="62">
        <v>0.43130000000000002</v>
      </c>
      <c r="O1106" s="62">
        <v>0</v>
      </c>
    </row>
    <row r="1107" spans="1:15" ht="15.75" customHeight="1">
      <c r="A1107" s="61">
        <v>6081610000</v>
      </c>
      <c r="B1107" s="62">
        <v>0.02</v>
      </c>
      <c r="C1107" s="62">
        <v>4782</v>
      </c>
      <c r="D1107" s="62">
        <v>1465</v>
      </c>
      <c r="E1107" s="62" t="s">
        <v>121</v>
      </c>
      <c r="F1107" s="63">
        <v>1.68211349295625E-11</v>
      </c>
      <c r="G1107" s="63">
        <v>2.2041974207365201E-6</v>
      </c>
      <c r="H1107" s="62">
        <v>0</v>
      </c>
      <c r="I1107" s="62">
        <v>0</v>
      </c>
      <c r="J1107" s="62">
        <v>6.9411444719756299E-2</v>
      </c>
      <c r="K1107" s="63">
        <v>4.0725882026356897E-6</v>
      </c>
      <c r="L1107" s="63">
        <v>5.5612871321361903E-11</v>
      </c>
      <c r="M1107" s="63">
        <v>2.8760983949947698E-17</v>
      </c>
      <c r="N1107" s="62">
        <v>0.30180000000000001</v>
      </c>
      <c r="O1107" s="62">
        <v>0</v>
      </c>
    </row>
    <row r="1108" spans="1:15" ht="15.75" customHeight="1">
      <c r="A1108" s="61">
        <v>6081609900</v>
      </c>
      <c r="B1108" s="62">
        <v>0.02</v>
      </c>
      <c r="C1108" s="62">
        <v>3068</v>
      </c>
      <c r="D1108" s="62">
        <v>1352</v>
      </c>
      <c r="E1108" s="62" t="s">
        <v>121</v>
      </c>
      <c r="F1108" s="63">
        <v>1.0474244833273099E-11</v>
      </c>
      <c r="G1108" s="63">
        <v>2.0666572966565799E-6</v>
      </c>
      <c r="H1108" s="62">
        <v>0</v>
      </c>
      <c r="I1108" s="62">
        <v>0</v>
      </c>
      <c r="J1108" s="62">
        <v>5.6464645232246397E-2</v>
      </c>
      <c r="K1108" s="63">
        <v>2.2006928500954001E-6</v>
      </c>
      <c r="L1108" s="63">
        <v>1.7633660224957501E-11</v>
      </c>
      <c r="M1108" s="63">
        <v>3.9310478672520998E-18</v>
      </c>
      <c r="N1108" s="62">
        <v>3.8199999999999998E-2</v>
      </c>
      <c r="O1108" s="62">
        <v>0</v>
      </c>
    </row>
    <row r="1109" spans="1:15" ht="15.75" customHeight="1">
      <c r="A1109" s="61">
        <v>6081609800</v>
      </c>
      <c r="B1109" s="62">
        <v>0.02</v>
      </c>
      <c r="C1109" s="62">
        <v>4733</v>
      </c>
      <c r="D1109" s="62">
        <v>1851</v>
      </c>
      <c r="E1109" s="62" t="s">
        <v>121</v>
      </c>
      <c r="F1109" s="63">
        <v>1.19743400163879E-10</v>
      </c>
      <c r="G1109" s="63">
        <v>4.8204283711791696E-6</v>
      </c>
      <c r="H1109" s="62">
        <v>0</v>
      </c>
      <c r="I1109" s="62">
        <v>0</v>
      </c>
      <c r="J1109" s="62">
        <v>0.18065855094198499</v>
      </c>
      <c r="K1109" s="63">
        <v>3.4514913113430999E-5</v>
      </c>
      <c r="L1109" s="63">
        <v>3.1581407486104899E-10</v>
      </c>
      <c r="M1109" s="63">
        <v>1.9887452110046398E-17</v>
      </c>
      <c r="N1109" s="62">
        <v>0.18459999999999999</v>
      </c>
      <c r="O1109" s="62">
        <v>0</v>
      </c>
    </row>
    <row r="1110" spans="1:15" ht="15.75" customHeight="1">
      <c r="A1110" s="61">
        <v>6081609700</v>
      </c>
      <c r="B1110" s="62">
        <v>0.02</v>
      </c>
      <c r="C1110" s="62">
        <v>4462</v>
      </c>
      <c r="D1110" s="62">
        <v>1808</v>
      </c>
      <c r="E1110" s="62" t="s">
        <v>121</v>
      </c>
      <c r="F1110" s="63">
        <v>7.2739655706436899E-12</v>
      </c>
      <c r="G1110" s="63">
        <v>1.912208772138E-6</v>
      </c>
      <c r="H1110" s="62">
        <v>0</v>
      </c>
      <c r="I1110" s="62">
        <v>0</v>
      </c>
      <c r="J1110" s="62">
        <v>6.9643941995032502E-2</v>
      </c>
      <c r="K1110" s="63">
        <v>2.0372476261431502E-6</v>
      </c>
      <c r="L1110" s="63">
        <v>1.6242101500069898E-11</v>
      </c>
      <c r="M1110" s="63">
        <v>3.2588151747203599E-18</v>
      </c>
      <c r="N1110" s="62">
        <v>2.3699999999999999E-2</v>
      </c>
      <c r="O1110" s="62">
        <v>0</v>
      </c>
    </row>
    <row r="1111" spans="1:15" ht="15.75" customHeight="1">
      <c r="A1111" s="61">
        <v>6081609603</v>
      </c>
      <c r="B1111" s="62">
        <v>0.02</v>
      </c>
      <c r="C1111" s="62">
        <v>5510</v>
      </c>
      <c r="D1111" s="62">
        <v>1917</v>
      </c>
      <c r="E1111" s="62" t="s">
        <v>121</v>
      </c>
      <c r="F1111" s="63">
        <v>8.0718615796270306E-12</v>
      </c>
      <c r="G1111" s="63">
        <v>1.95008013370315E-6</v>
      </c>
      <c r="H1111" s="62">
        <v>0</v>
      </c>
      <c r="I1111" s="62">
        <v>0</v>
      </c>
      <c r="J1111" s="62">
        <v>7.6032575760080198E-2</v>
      </c>
      <c r="K1111" s="63">
        <v>2.4201860586612398E-6</v>
      </c>
      <c r="L1111" s="63">
        <v>1.9031851912019E-11</v>
      </c>
      <c r="M1111" s="63">
        <v>4.60328377945202E-18</v>
      </c>
      <c r="N1111" s="62">
        <v>9.4100000000000003E-2</v>
      </c>
      <c r="O1111" s="62">
        <v>0</v>
      </c>
    </row>
    <row r="1112" spans="1:15" ht="15.75" customHeight="1">
      <c r="A1112" s="61">
        <v>6081609602</v>
      </c>
      <c r="B1112" s="62">
        <v>0.02</v>
      </c>
      <c r="C1112" s="62">
        <v>1818</v>
      </c>
      <c r="D1112" s="62">
        <v>609</v>
      </c>
      <c r="E1112" s="62" t="s">
        <v>121</v>
      </c>
      <c r="F1112" s="63">
        <v>4.2966221569329803E-12</v>
      </c>
      <c r="G1112" s="63">
        <v>1.81936360425502E-6</v>
      </c>
      <c r="H1112" s="62">
        <v>0</v>
      </c>
      <c r="I1112" s="62">
        <v>0</v>
      </c>
      <c r="J1112" s="62">
        <v>2.2718974574278201E-2</v>
      </c>
      <c r="K1112" s="63">
        <v>4.1260794298864599E-7</v>
      </c>
      <c r="L1112" s="63">
        <v>2.7931039048438898E-12</v>
      </c>
      <c r="M1112" s="63">
        <v>1.3444702152483199E-18</v>
      </c>
      <c r="N1112" s="62">
        <v>3.6900000000000002E-2</v>
      </c>
      <c r="O1112" s="62">
        <v>0</v>
      </c>
    </row>
    <row r="1113" spans="1:15" ht="15.75" customHeight="1">
      <c r="A1113" s="61">
        <v>6081609601</v>
      </c>
      <c r="B1113" s="62">
        <v>0.02</v>
      </c>
      <c r="C1113" s="62">
        <v>3243</v>
      </c>
      <c r="D1113" s="62">
        <v>967</v>
      </c>
      <c r="E1113" s="62" t="s">
        <v>121</v>
      </c>
      <c r="F1113" s="63">
        <v>1.4888663687436001E-10</v>
      </c>
      <c r="G1113" s="63">
        <v>5.5431374889046303E-6</v>
      </c>
      <c r="H1113" s="62">
        <v>0</v>
      </c>
      <c r="I1113" s="62">
        <v>0</v>
      </c>
      <c r="J1113" s="62">
        <v>0.10875377084373</v>
      </c>
      <c r="K1113" s="63">
        <v>2.2465482567045201E-5</v>
      </c>
      <c r="L1113" s="63">
        <v>2.2827280157352499E-10</v>
      </c>
      <c r="M1113" s="63">
        <v>3.44153907989617E-17</v>
      </c>
      <c r="N1113" s="62">
        <v>5.9900000000000002E-2</v>
      </c>
      <c r="O1113" s="62">
        <v>0</v>
      </c>
    </row>
    <row r="1114" spans="1:15" ht="15.75" customHeight="1">
      <c r="A1114" s="61">
        <v>6081609500</v>
      </c>
      <c r="B1114" s="62">
        <v>0.02</v>
      </c>
      <c r="C1114" s="62">
        <v>5161</v>
      </c>
      <c r="D1114" s="62">
        <v>1808</v>
      </c>
      <c r="E1114" s="62" t="s">
        <v>121</v>
      </c>
      <c r="F1114" s="63">
        <v>5.2736113495258697E-11</v>
      </c>
      <c r="G1114" s="63">
        <v>3.0736444701705902E-6</v>
      </c>
      <c r="H1114" s="62">
        <v>0</v>
      </c>
      <c r="I1114" s="62">
        <v>0</v>
      </c>
      <c r="J1114" s="62">
        <v>0.11281109279804701</v>
      </c>
      <c r="K1114" s="63">
        <v>1.4885429416226601E-5</v>
      </c>
      <c r="L1114" s="63">
        <v>1.34774641003337E-10</v>
      </c>
      <c r="M1114" s="63">
        <v>1.01996346158386E-17</v>
      </c>
      <c r="N1114" s="62">
        <v>0.1061</v>
      </c>
      <c r="O1114" s="62">
        <v>0</v>
      </c>
    </row>
    <row r="1115" spans="1:15" ht="15.75" customHeight="1">
      <c r="A1115" s="61">
        <v>6081609400</v>
      </c>
      <c r="B1115" s="62">
        <v>0.02</v>
      </c>
      <c r="C1115" s="62">
        <v>3458</v>
      </c>
      <c r="D1115" s="62">
        <v>1239</v>
      </c>
      <c r="E1115" s="62" t="s">
        <v>121</v>
      </c>
      <c r="F1115" s="63">
        <v>9.3017567572564507E-12</v>
      </c>
      <c r="G1115" s="63">
        <v>1.9531699737854901E-6</v>
      </c>
      <c r="H1115" s="62">
        <v>0</v>
      </c>
      <c r="I1115" s="62">
        <v>0</v>
      </c>
      <c r="J1115" s="62">
        <v>4.8870874668344097E-2</v>
      </c>
      <c r="K1115" s="63">
        <v>1.7897704917431399E-6</v>
      </c>
      <c r="L1115" s="63">
        <v>1.4840556999144701E-11</v>
      </c>
      <c r="M1115" s="63">
        <v>2.58657765202893E-18</v>
      </c>
      <c r="N1115" s="62">
        <v>2.9899999999999999E-2</v>
      </c>
      <c r="O1115" s="62">
        <v>0</v>
      </c>
    </row>
    <row r="1116" spans="1:15" ht="15.75" customHeight="1">
      <c r="A1116" s="61">
        <v>6081609300</v>
      </c>
      <c r="B1116" s="62">
        <v>0.02</v>
      </c>
      <c r="C1116" s="62">
        <v>3499</v>
      </c>
      <c r="D1116" s="62">
        <v>1215</v>
      </c>
      <c r="E1116" s="62" t="s">
        <v>121</v>
      </c>
      <c r="F1116" s="63">
        <v>1.14519589021284E-11</v>
      </c>
      <c r="G1116" s="63">
        <v>2.0974317406053401E-6</v>
      </c>
      <c r="H1116" s="62">
        <v>0</v>
      </c>
      <c r="I1116" s="62">
        <v>0</v>
      </c>
      <c r="J1116" s="62">
        <v>5.24768519532747E-2</v>
      </c>
      <c r="K1116" s="63">
        <v>2.2033827725563301E-6</v>
      </c>
      <c r="L1116" s="63">
        <v>1.76337757687839E-11</v>
      </c>
      <c r="M1116" s="63">
        <v>3.9310478676871497E-18</v>
      </c>
      <c r="N1116" s="62">
        <v>0.15390000000000001</v>
      </c>
      <c r="O1116" s="62">
        <v>0</v>
      </c>
    </row>
    <row r="1117" spans="1:15" ht="15.75" customHeight="1">
      <c r="A1117" s="61">
        <v>6081609201</v>
      </c>
      <c r="B1117" s="62">
        <v>0.02</v>
      </c>
      <c r="C1117" s="62">
        <v>3902</v>
      </c>
      <c r="D1117" s="62">
        <v>1175</v>
      </c>
      <c r="E1117" s="62" t="s">
        <v>121</v>
      </c>
      <c r="F1117" s="63">
        <v>1.9659616197920999E-11</v>
      </c>
      <c r="G1117" s="63">
        <v>2.36402179635938E-6</v>
      </c>
      <c r="H1117" s="62">
        <v>0</v>
      </c>
      <c r="I1117" s="62">
        <v>0</v>
      </c>
      <c r="J1117" s="62">
        <v>6.0887906378868498E-2</v>
      </c>
      <c r="K1117" s="63">
        <v>3.8930215322017196E-6</v>
      </c>
      <c r="L1117" s="63">
        <v>5.4218274538850499E-11</v>
      </c>
      <c r="M1117" s="63">
        <v>2.80887496522963E-17</v>
      </c>
      <c r="N1117" s="62">
        <v>0.28189999999999998</v>
      </c>
      <c r="O1117" s="62">
        <v>0</v>
      </c>
    </row>
    <row r="1118" spans="1:15" ht="15.75" customHeight="1">
      <c r="A1118" s="61">
        <v>6081608013</v>
      </c>
      <c r="B1118" s="62">
        <v>0.02</v>
      </c>
      <c r="C1118" s="62">
        <v>4188</v>
      </c>
      <c r="D1118" s="62">
        <v>885</v>
      </c>
      <c r="E1118" s="62" t="s">
        <v>121</v>
      </c>
      <c r="F1118" s="63">
        <v>1.3831518986679799E-11</v>
      </c>
      <c r="G1118" s="63">
        <v>2.1129326641171299E-6</v>
      </c>
      <c r="H1118" s="62">
        <v>0</v>
      </c>
      <c r="I1118" s="62">
        <v>0</v>
      </c>
      <c r="J1118" s="62">
        <v>3.7780995195355403E-2</v>
      </c>
      <c r="K1118" s="63">
        <v>1.9009556481702599E-6</v>
      </c>
      <c r="L1118" s="63">
        <v>3.7982467094480799E-11</v>
      </c>
      <c r="M1118" s="63">
        <v>2.48299376935427E-17</v>
      </c>
      <c r="N1118" s="62">
        <v>0.37809999999999999</v>
      </c>
      <c r="O1118" s="62">
        <v>0</v>
      </c>
    </row>
    <row r="1119" spans="1:15" ht="15.75" customHeight="1">
      <c r="A1119" s="61">
        <v>6081609100</v>
      </c>
      <c r="B1119" s="62">
        <v>0.02</v>
      </c>
      <c r="C1119" s="62">
        <v>1647</v>
      </c>
      <c r="D1119" s="62">
        <v>1033</v>
      </c>
      <c r="E1119" s="62" t="s">
        <v>121</v>
      </c>
      <c r="F1119" s="63">
        <v>2.4373666535559001E-10</v>
      </c>
      <c r="G1119" s="63">
        <v>8.0686713613266592E-6</v>
      </c>
      <c r="H1119" s="62">
        <v>0</v>
      </c>
      <c r="I1119" s="62">
        <v>0</v>
      </c>
      <c r="J1119" s="62">
        <v>0.31074839218849198</v>
      </c>
      <c r="K1119" s="63">
        <v>7.2198117895997397E-5</v>
      </c>
      <c r="L1119" s="63">
        <v>6.7799092117357202E-10</v>
      </c>
      <c r="M1119" s="63">
        <v>6.86382525788269E-17</v>
      </c>
      <c r="N1119" s="62">
        <v>0.3034</v>
      </c>
      <c r="O1119" s="62">
        <v>0</v>
      </c>
    </row>
    <row r="1120" spans="1:15" ht="15.75" customHeight="1">
      <c r="A1120" s="61">
        <v>6081609000</v>
      </c>
      <c r="B1120" s="62">
        <v>0.02</v>
      </c>
      <c r="C1120" s="62">
        <v>2808</v>
      </c>
      <c r="D1120" s="62">
        <v>928</v>
      </c>
      <c r="E1120" s="62" t="s">
        <v>121</v>
      </c>
      <c r="F1120" s="63">
        <v>2.25535872625338E-11</v>
      </c>
      <c r="G1120" s="63">
        <v>2.4111495537387001E-6</v>
      </c>
      <c r="H1120" s="62">
        <v>0</v>
      </c>
      <c r="I1120" s="62">
        <v>0</v>
      </c>
      <c r="J1120" s="62">
        <v>4.80063510024787E-2</v>
      </c>
      <c r="K1120" s="63">
        <v>3.4522999588099998E-6</v>
      </c>
      <c r="L1120" s="63">
        <v>5.1421763507879899E-11</v>
      </c>
      <c r="M1120" s="63">
        <v>2.67442778264988E-17</v>
      </c>
      <c r="N1120" s="62">
        <v>0.48380000000000001</v>
      </c>
      <c r="O1120" s="62">
        <v>0</v>
      </c>
    </row>
    <row r="1121" spans="1:15" ht="15.75" customHeight="1">
      <c r="A1121" s="61">
        <v>6081608900</v>
      </c>
      <c r="B1121" s="62">
        <v>0.02</v>
      </c>
      <c r="C1121" s="62">
        <v>7261</v>
      </c>
      <c r="D1121" s="62">
        <v>1135</v>
      </c>
      <c r="E1121" s="62" t="s">
        <v>121</v>
      </c>
      <c r="F1121" s="63">
        <v>1.2532309563307799E-11</v>
      </c>
      <c r="G1121" s="63">
        <v>2.0701686219615299E-6</v>
      </c>
      <c r="H1121" s="63">
        <v>2.27492749347945E-9</v>
      </c>
      <c r="I1121" s="62">
        <v>3.7578735910156699E-4</v>
      </c>
      <c r="J1121" s="62">
        <v>4.9705549516244903E-2</v>
      </c>
      <c r="K1121" s="63">
        <v>2.31305507289863E-6</v>
      </c>
      <c r="L1121" s="63">
        <v>4.07755781044948E-11</v>
      </c>
      <c r="M1121" s="63">
        <v>2.6174407909142E-17</v>
      </c>
      <c r="N1121" s="62">
        <v>0.56110000000000004</v>
      </c>
      <c r="O1121" s="62">
        <v>2.5000000000000001E-2</v>
      </c>
    </row>
    <row r="1122" spans="1:15" ht="15.75" customHeight="1">
      <c r="A1122" s="61">
        <v>6081608800</v>
      </c>
      <c r="B1122" s="62">
        <v>0.02</v>
      </c>
      <c r="C1122" s="62">
        <v>6179</v>
      </c>
      <c r="D1122" s="62">
        <v>2267</v>
      </c>
      <c r="E1122" s="62" t="s">
        <v>121</v>
      </c>
      <c r="F1122" s="63">
        <v>6.2722797014988099E-12</v>
      </c>
      <c r="G1122" s="63">
        <v>1.8562526388762899E-6</v>
      </c>
      <c r="H1122" s="62">
        <v>0</v>
      </c>
      <c r="I1122" s="62">
        <v>0</v>
      </c>
      <c r="J1122" s="62">
        <v>8.4984754150676994E-2</v>
      </c>
      <c r="K1122" s="63">
        <v>2.20826941439069E-6</v>
      </c>
      <c r="L1122" s="63">
        <v>1.7633750447335599E-11</v>
      </c>
      <c r="M1122" s="63">
        <v>3.9310478690744101E-18</v>
      </c>
      <c r="N1122" s="62">
        <v>3.8399999999999997E-2</v>
      </c>
      <c r="O1122" s="62">
        <v>0</v>
      </c>
    </row>
    <row r="1123" spans="1:15" ht="15.75" customHeight="1">
      <c r="A1123" s="61">
        <v>6081608700</v>
      </c>
      <c r="B1123" s="62">
        <v>0.02</v>
      </c>
      <c r="C1123" s="62">
        <v>7670</v>
      </c>
      <c r="D1123" s="62">
        <v>2205</v>
      </c>
      <c r="E1123" s="62" t="s">
        <v>121</v>
      </c>
      <c r="F1123" s="63">
        <v>8.7987018826758394E-12</v>
      </c>
      <c r="G1123" s="63">
        <v>1.9828753504832101E-6</v>
      </c>
      <c r="H1123" s="62">
        <v>0</v>
      </c>
      <c r="I1123" s="62">
        <v>0</v>
      </c>
      <c r="J1123" s="62">
        <v>9.1638953193509995E-2</v>
      </c>
      <c r="K1123" s="63">
        <v>3.1261103578308002E-6</v>
      </c>
      <c r="L1123" s="63">
        <v>4.6358810660672199E-11</v>
      </c>
      <c r="M1123" s="63">
        <v>2.8863346734948498E-17</v>
      </c>
      <c r="N1123" s="62">
        <v>0.1961</v>
      </c>
      <c r="O1123" s="62">
        <v>0</v>
      </c>
    </row>
    <row r="1124" spans="1:15" ht="15.75" customHeight="1">
      <c r="A1124" s="61">
        <v>6081608600</v>
      </c>
      <c r="B1124" s="62">
        <v>0.02</v>
      </c>
      <c r="C1124" s="62">
        <v>4729</v>
      </c>
      <c r="D1124" s="62">
        <v>1059</v>
      </c>
      <c r="E1124" s="62" t="s">
        <v>121</v>
      </c>
      <c r="F1124" s="63">
        <v>2.12353352752591E-11</v>
      </c>
      <c r="G1124" s="63">
        <v>2.3819154215487299E-6</v>
      </c>
      <c r="H1124" s="63">
        <v>2.5105475129175099E-9</v>
      </c>
      <c r="I1124" s="62">
        <v>2.8160195071259901E-4</v>
      </c>
      <c r="J1124" s="62">
        <v>5.6710530519608199E-2</v>
      </c>
      <c r="K1124" s="63">
        <v>3.8871435254539002E-6</v>
      </c>
      <c r="L1124" s="63">
        <v>5.4218133648971603E-11</v>
      </c>
      <c r="M1124" s="63">
        <v>2.8088749650600397E-17</v>
      </c>
      <c r="N1124" s="62">
        <v>0.66310000000000002</v>
      </c>
      <c r="O1124" s="62">
        <v>2.5000000000000001E-2</v>
      </c>
    </row>
    <row r="1125" spans="1:15" ht="15.75" customHeight="1">
      <c r="A1125" s="61">
        <v>6081608502</v>
      </c>
      <c r="B1125" s="62">
        <v>0.02</v>
      </c>
      <c r="C1125" s="62">
        <v>2750</v>
      </c>
      <c r="D1125" s="62">
        <v>496</v>
      </c>
      <c r="E1125" s="62" t="s">
        <v>121</v>
      </c>
      <c r="F1125" s="63">
        <v>2.68952177492606E-11</v>
      </c>
      <c r="G1125" s="63">
        <v>2.7481236177484798E-6</v>
      </c>
      <c r="H1125" s="62">
        <v>0</v>
      </c>
      <c r="I1125" s="62">
        <v>0</v>
      </c>
      <c r="J1125" s="62">
        <v>2.81091436720175E-2</v>
      </c>
      <c r="K1125" s="63">
        <v>2.1146473085954999E-6</v>
      </c>
      <c r="L1125" s="63">
        <v>3.93805892631694E-11</v>
      </c>
      <c r="M1125" s="63">
        <v>2.5502173604966701E-17</v>
      </c>
      <c r="N1125" s="62">
        <v>0.24829999999999999</v>
      </c>
      <c r="O1125" s="62">
        <v>0</v>
      </c>
    </row>
    <row r="1126" spans="1:15" ht="15.75" customHeight="1">
      <c r="A1126" s="61">
        <v>6081608501</v>
      </c>
      <c r="B1126" s="62">
        <v>0.02</v>
      </c>
      <c r="C1126" s="62">
        <v>5013</v>
      </c>
      <c r="D1126" s="62">
        <v>1519</v>
      </c>
      <c r="E1126" s="62" t="s">
        <v>121</v>
      </c>
      <c r="F1126" s="63">
        <v>1.5458129201410899E-11</v>
      </c>
      <c r="G1126" s="63">
        <v>2.2059295961404301E-6</v>
      </c>
      <c r="H1126" s="62">
        <v>0</v>
      </c>
      <c r="I1126" s="62">
        <v>0</v>
      </c>
      <c r="J1126" s="62">
        <v>6.8500216005850101E-2</v>
      </c>
      <c r="K1126" s="63">
        <v>3.69043361370322E-6</v>
      </c>
      <c r="L1126" s="63">
        <v>5.2823045565645598E-11</v>
      </c>
      <c r="M1126" s="63">
        <v>2.7416515346523401E-17</v>
      </c>
      <c r="N1126" s="62">
        <v>0.33210000000000001</v>
      </c>
      <c r="O1126" s="62">
        <v>0</v>
      </c>
    </row>
    <row r="1127" spans="1:15" ht="15.75" customHeight="1">
      <c r="A1127" s="61">
        <v>6081608300</v>
      </c>
      <c r="B1127" s="62">
        <v>0.02</v>
      </c>
      <c r="C1127" s="62">
        <v>3474</v>
      </c>
      <c r="D1127" s="62">
        <v>833</v>
      </c>
      <c r="E1127" s="62" t="s">
        <v>121</v>
      </c>
      <c r="F1127" s="63">
        <v>1.4603344494980201E-11</v>
      </c>
      <c r="G1127" s="63">
        <v>2.1642400789961398E-6</v>
      </c>
      <c r="H1127" s="62">
        <v>0</v>
      </c>
      <c r="I1127" s="62">
        <v>0</v>
      </c>
      <c r="J1127" s="62">
        <v>3.6715265738630397E-2</v>
      </c>
      <c r="K1127" s="63">
        <v>1.9041858031238701E-6</v>
      </c>
      <c r="L1127" s="63">
        <v>3.79825434218436E-11</v>
      </c>
      <c r="M1127" s="63">
        <v>2.4829937694771301E-17</v>
      </c>
      <c r="N1127" s="62">
        <v>0.313</v>
      </c>
      <c r="O1127" s="62">
        <v>0</v>
      </c>
    </row>
    <row r="1128" spans="1:15" ht="15.75" customHeight="1">
      <c r="A1128" s="61">
        <v>6081608023</v>
      </c>
      <c r="B1128" s="62">
        <v>0.02</v>
      </c>
      <c r="C1128" s="62">
        <v>2531</v>
      </c>
      <c r="D1128" s="62">
        <v>882</v>
      </c>
      <c r="E1128" s="62" t="s">
        <v>121</v>
      </c>
      <c r="F1128" s="63">
        <v>4.4435092915099397E-12</v>
      </c>
      <c r="G1128" s="63">
        <v>1.86213368550808E-6</v>
      </c>
      <c r="H1128" s="62">
        <v>0</v>
      </c>
      <c r="I1128" s="62">
        <v>0</v>
      </c>
      <c r="J1128" s="62">
        <v>3.3338744440018997E-2</v>
      </c>
      <c r="K1128" s="63">
        <v>6.1179280448659804E-7</v>
      </c>
      <c r="L1128" s="63">
        <v>4.1881545216429697E-12</v>
      </c>
      <c r="M1128" s="63">
        <v>2.0167045199296E-18</v>
      </c>
      <c r="N1128" s="62">
        <v>0.15179999999999999</v>
      </c>
      <c r="O1128" s="62">
        <v>0</v>
      </c>
    </row>
    <row r="1129" spans="1:15" ht="15.75" customHeight="1">
      <c r="A1129" s="61">
        <v>6081602500</v>
      </c>
      <c r="B1129" s="62">
        <v>0.02</v>
      </c>
      <c r="C1129" s="62">
        <v>5156</v>
      </c>
      <c r="D1129" s="62">
        <v>1342</v>
      </c>
      <c r="E1129" s="62" t="s">
        <v>121</v>
      </c>
      <c r="F1129" s="63">
        <v>3.9898595473348098E-12</v>
      </c>
      <c r="G1129" s="63">
        <v>1.84189206047112E-6</v>
      </c>
      <c r="H1129" s="62">
        <v>0</v>
      </c>
      <c r="I1129" s="62">
        <v>0</v>
      </c>
      <c r="J1129" s="62">
        <v>4.9919019546007901E-2</v>
      </c>
      <c r="K1129" s="63">
        <v>8.3157396933443997E-7</v>
      </c>
      <c r="L1129" s="63">
        <v>5.5863525686474902E-12</v>
      </c>
      <c r="M1129" s="63">
        <v>2.68894043245411E-18</v>
      </c>
      <c r="N1129" s="62">
        <v>0.31219999999999998</v>
      </c>
      <c r="O1129" s="62">
        <v>0</v>
      </c>
    </row>
    <row r="1130" spans="1:15" ht="15.75" customHeight="1">
      <c r="A1130" s="61">
        <v>6081602400</v>
      </c>
      <c r="B1130" s="62">
        <v>0.02</v>
      </c>
      <c r="C1130" s="62">
        <v>6924</v>
      </c>
      <c r="D1130" s="62">
        <v>2043</v>
      </c>
      <c r="E1130" s="62" t="s">
        <v>121</v>
      </c>
      <c r="F1130" s="63">
        <v>8.0117982861341306E-12</v>
      </c>
      <c r="G1130" s="63">
        <v>1.92802705292489E-6</v>
      </c>
      <c r="H1130" s="63">
        <v>1.3868422833298201E-9</v>
      </c>
      <c r="I1130" s="62">
        <v>3.3374148286129801E-4</v>
      </c>
      <c r="J1130" s="62">
        <v>8.2745534172828705E-2</v>
      </c>
      <c r="K1130" s="63">
        <v>2.6441849821818101E-6</v>
      </c>
      <c r="L1130" s="63">
        <v>2.0430226657181499E-11</v>
      </c>
      <c r="M1130" s="63">
        <v>5.27551969310724E-18</v>
      </c>
      <c r="N1130" s="62">
        <v>0.60129999999999995</v>
      </c>
      <c r="O1130" s="62">
        <v>2.5000000000000001E-2</v>
      </c>
    </row>
    <row r="1131" spans="1:15" ht="15.75" customHeight="1">
      <c r="A1131" s="61">
        <v>6081602202</v>
      </c>
      <c r="B1131" s="62">
        <v>0.02</v>
      </c>
      <c r="C1131" s="62">
        <v>3857</v>
      </c>
      <c r="D1131" s="62">
        <v>454</v>
      </c>
      <c r="E1131" s="62" t="s">
        <v>121</v>
      </c>
      <c r="F1131" s="63">
        <v>6.11862620611208E-11</v>
      </c>
      <c r="G1131" s="63">
        <v>4.42946016389347E-6</v>
      </c>
      <c r="H1131" s="63">
        <v>5.89988531924358E-9</v>
      </c>
      <c r="I1131" s="62">
        <v>4.2711069630342802E-4</v>
      </c>
      <c r="J1131" s="62">
        <v>5.0856435743649099E-2</v>
      </c>
      <c r="K1131" s="63">
        <v>5.4026448775251899E-6</v>
      </c>
      <c r="L1131" s="63">
        <v>4.4525363911316202E-11</v>
      </c>
      <c r="M1131" s="63">
        <v>7.7597345732701494E-18</v>
      </c>
      <c r="N1131" s="62">
        <v>0.71950000000000003</v>
      </c>
      <c r="O1131" s="62">
        <v>2.5000000000000001E-2</v>
      </c>
    </row>
    <row r="1132" spans="1:15" ht="15.75" customHeight="1">
      <c r="A1132" s="61">
        <v>6077004204</v>
      </c>
      <c r="B1132" s="62">
        <v>0.02</v>
      </c>
      <c r="C1132" s="62">
        <v>2986</v>
      </c>
      <c r="D1132" s="62">
        <v>1082</v>
      </c>
      <c r="E1132" s="62" t="s">
        <v>121</v>
      </c>
      <c r="F1132" s="63">
        <v>4.4136832615410403E-15</v>
      </c>
      <c r="G1132" s="63">
        <v>2.9201095245590101E-8</v>
      </c>
      <c r="H1132" s="63">
        <v>3.2948145547403901E-13</v>
      </c>
      <c r="I1132" s="63">
        <v>2.1798617600833E-6</v>
      </c>
      <c r="J1132" s="62">
        <v>7.45613481253811E-4</v>
      </c>
      <c r="K1132" s="63">
        <v>8.6690520786392996E-10</v>
      </c>
      <c r="L1132" s="63">
        <v>6.5157971024334903E-17</v>
      </c>
      <c r="M1132" s="63">
        <v>8.5693381005736897E-26</v>
      </c>
      <c r="N1132" s="62">
        <v>0.67330000000000001</v>
      </c>
      <c r="O1132" s="62">
        <v>2.5000000000000001E-2</v>
      </c>
    </row>
    <row r="1133" spans="1:15" ht="15.75" customHeight="1">
      <c r="A1133" s="61">
        <v>6081600402</v>
      </c>
      <c r="B1133" s="62">
        <v>0.02</v>
      </c>
      <c r="C1133" s="62">
        <v>4772</v>
      </c>
      <c r="D1133" s="62">
        <v>229</v>
      </c>
      <c r="E1133" s="62" t="s">
        <v>121</v>
      </c>
      <c r="F1133" s="63">
        <v>5.2266589029517298E-12</v>
      </c>
      <c r="G1133" s="63">
        <v>1.7628909752617801E-6</v>
      </c>
      <c r="H1133" s="63">
        <v>6.2354040712214101E-10</v>
      </c>
      <c r="I1133" s="62">
        <v>2.1031289334872999E-4</v>
      </c>
      <c r="J1133" s="62">
        <v>8.4425008021229708E-3</v>
      </c>
      <c r="K1133" s="63">
        <v>1.92488381861956E-7</v>
      </c>
      <c r="L1133" s="63">
        <v>1.3948992075464099E-12</v>
      </c>
      <c r="M1133" s="63">
        <v>6.7223430237758095E-19</v>
      </c>
      <c r="N1133" s="62">
        <v>0.67390000000000005</v>
      </c>
      <c r="O1133" s="62">
        <v>2.5000000000000001E-2</v>
      </c>
    </row>
    <row r="1134" spans="1:15" ht="15.75" customHeight="1">
      <c r="A1134" s="61">
        <v>6081600401</v>
      </c>
      <c r="B1134" s="62">
        <v>0.02</v>
      </c>
      <c r="C1134" s="62">
        <v>3263</v>
      </c>
      <c r="D1134" s="62">
        <v>279</v>
      </c>
      <c r="E1134" s="62" t="s">
        <v>121</v>
      </c>
      <c r="F1134" s="63">
        <v>4.2968786380863998E-12</v>
      </c>
      <c r="G1134" s="63">
        <v>1.71279481993539E-6</v>
      </c>
      <c r="H1134" s="62">
        <v>0</v>
      </c>
      <c r="I1134" s="62">
        <v>0</v>
      </c>
      <c r="J1134" s="62">
        <v>9.9867232215262395E-3</v>
      </c>
      <c r="K1134" s="63">
        <v>1.92665462066248E-7</v>
      </c>
      <c r="L1134" s="63">
        <v>1.39489922006576E-12</v>
      </c>
      <c r="M1134" s="63">
        <v>6.7223430237760898E-19</v>
      </c>
      <c r="N1134" s="62">
        <v>0.29780000000000001</v>
      </c>
      <c r="O1134" s="62">
        <v>0</v>
      </c>
    </row>
    <row r="1135" spans="1:15" ht="15.75" customHeight="1">
      <c r="A1135" s="61">
        <v>6081600300</v>
      </c>
      <c r="B1135" s="62">
        <v>0.02</v>
      </c>
      <c r="C1135" s="62">
        <v>4057</v>
      </c>
      <c r="D1135" s="62">
        <v>1106</v>
      </c>
      <c r="E1135" s="62" t="s">
        <v>121</v>
      </c>
      <c r="F1135" s="63">
        <v>2.5078423421151901E-12</v>
      </c>
      <c r="G1135" s="63">
        <v>1.69270858139107E-6</v>
      </c>
      <c r="H1135" s="62">
        <v>0</v>
      </c>
      <c r="I1135" s="62">
        <v>0</v>
      </c>
      <c r="J1135" s="62">
        <v>3.8343618801794599E-2</v>
      </c>
      <c r="K1135" s="63">
        <v>4.3687357936752901E-7</v>
      </c>
      <c r="L1135" s="63">
        <v>2.7963185694555299E-12</v>
      </c>
      <c r="M1135" s="63">
        <v>1.34447182391113E-18</v>
      </c>
      <c r="N1135" s="62">
        <v>0.26979999999999998</v>
      </c>
      <c r="O1135" s="62">
        <v>0</v>
      </c>
    </row>
    <row r="1136" spans="1:15" ht="15.75" customHeight="1">
      <c r="A1136" s="61">
        <v>6081600200</v>
      </c>
      <c r="B1136" s="62">
        <v>0.02</v>
      </c>
      <c r="C1136" s="62">
        <v>4368</v>
      </c>
      <c r="D1136" s="62">
        <v>477</v>
      </c>
      <c r="E1136" s="62" t="s">
        <v>121</v>
      </c>
      <c r="F1136" s="63">
        <v>4.9787176082861597E-12</v>
      </c>
      <c r="G1136" s="63">
        <v>1.74721204875149E-6</v>
      </c>
      <c r="H1136" s="63">
        <v>5.4367596282484901E-10</v>
      </c>
      <c r="I1136" s="62">
        <v>1.90795555723663E-4</v>
      </c>
      <c r="J1136" s="62">
        <v>1.8930074571853601E-2</v>
      </c>
      <c r="K1136" s="63">
        <v>4.1482784863060702E-7</v>
      </c>
      <c r="L1136" s="63">
        <v>2.7931721232544598E-12</v>
      </c>
      <c r="M1136" s="63">
        <v>1.3444702160973101E-18</v>
      </c>
      <c r="N1136" s="62">
        <v>0.70299999999999996</v>
      </c>
      <c r="O1136" s="62">
        <v>2.5000000000000001E-2</v>
      </c>
    </row>
    <row r="1137" spans="1:15" ht="15.75" customHeight="1">
      <c r="A1137" s="61">
        <v>6077004600</v>
      </c>
      <c r="B1137" s="62">
        <v>0.02</v>
      </c>
      <c r="C1137" s="62">
        <v>6099</v>
      </c>
      <c r="D1137" s="62">
        <v>3914</v>
      </c>
      <c r="E1137" s="62" t="s">
        <v>121</v>
      </c>
      <c r="F1137" s="63">
        <v>2.6651322638973501E-13</v>
      </c>
      <c r="G1137" s="63">
        <v>6.62960077791744E-7</v>
      </c>
      <c r="H1137" s="63">
        <v>4.0636604193774903E-11</v>
      </c>
      <c r="I1137" s="62">
        <v>1.0108483786129601E-4</v>
      </c>
      <c r="J1137" s="62">
        <v>5.8117954076071898E-2</v>
      </c>
      <c r="K1137" s="63">
        <v>1.79721123635226E-7</v>
      </c>
      <c r="L1137" s="63">
        <v>7.31238783762938E-15</v>
      </c>
      <c r="M1137" s="63">
        <v>7.3139533386899503E-25</v>
      </c>
      <c r="N1137" s="62">
        <v>0.70099999999999996</v>
      </c>
      <c r="O1137" s="62">
        <v>2.5000000000000001E-2</v>
      </c>
    </row>
    <row r="1138" spans="1:15" ht="15.75" customHeight="1">
      <c r="A1138" s="61">
        <v>6077004310</v>
      </c>
      <c r="B1138" s="62">
        <v>0.02</v>
      </c>
      <c r="C1138" s="62">
        <v>2549</v>
      </c>
      <c r="D1138" s="62">
        <v>755</v>
      </c>
      <c r="E1138" s="62" t="s">
        <v>121</v>
      </c>
      <c r="F1138" s="63">
        <v>1.6054714715326901E-13</v>
      </c>
      <c r="G1138" s="63">
        <v>4.04890053184848E-7</v>
      </c>
      <c r="H1138" s="63">
        <v>1.02308669523421E-11</v>
      </c>
      <c r="I1138" s="63">
        <v>2.5801618639204499E-5</v>
      </c>
      <c r="J1138" s="62">
        <v>6.3145460214396303E-3</v>
      </c>
      <c r="K1138" s="63">
        <v>1.9260387575420999E-8</v>
      </c>
      <c r="L1138" s="63">
        <v>7.7598024795638305E-16</v>
      </c>
      <c r="M1138" s="63">
        <v>6.3809963533010397E-26</v>
      </c>
      <c r="N1138" s="62">
        <v>0.58730000000000004</v>
      </c>
      <c r="O1138" s="62">
        <v>2.5000000000000001E-2</v>
      </c>
    </row>
    <row r="1139" spans="1:15" ht="15.75" customHeight="1">
      <c r="A1139" s="61">
        <v>6077004309</v>
      </c>
      <c r="B1139" s="62">
        <v>0.02</v>
      </c>
      <c r="C1139" s="62">
        <v>2437</v>
      </c>
      <c r="D1139" s="62">
        <v>671</v>
      </c>
      <c r="E1139" s="62" t="s">
        <v>121</v>
      </c>
      <c r="F1139" s="63">
        <v>1.5473798166119901E-13</v>
      </c>
      <c r="G1139" s="63">
        <v>3.8991354541628601E-7</v>
      </c>
      <c r="H1139" s="62">
        <v>0</v>
      </c>
      <c r="I1139" s="62">
        <v>0</v>
      </c>
      <c r="J1139" s="62">
        <v>5.6539278265685198E-3</v>
      </c>
      <c r="K1139" s="63">
        <v>1.72598203444957E-8</v>
      </c>
      <c r="L1139" s="63">
        <v>6.9553835680034897E-16</v>
      </c>
      <c r="M1139" s="63">
        <v>5.6621956520715199E-26</v>
      </c>
      <c r="N1139" s="62">
        <v>0.37619999999999998</v>
      </c>
      <c r="O1139" s="62">
        <v>0</v>
      </c>
    </row>
    <row r="1140" spans="1:15" ht="15.75" customHeight="1">
      <c r="A1140" s="61">
        <v>6077004305</v>
      </c>
      <c r="B1140" s="62">
        <v>0.02</v>
      </c>
      <c r="C1140" s="62">
        <v>5898</v>
      </c>
      <c r="D1140" s="62">
        <v>1346</v>
      </c>
      <c r="E1140" s="62" t="s">
        <v>121</v>
      </c>
      <c r="F1140" s="63">
        <v>1.67529605385835E-15</v>
      </c>
      <c r="G1140" s="63">
        <v>1.5072802358347799E-8</v>
      </c>
      <c r="H1140" s="63">
        <v>2.4702240314141398E-13</v>
      </c>
      <c r="I1140" s="63">
        <v>2.2224847077383798E-6</v>
      </c>
      <c r="J1140" s="62">
        <v>4.2108883292264401E-4</v>
      </c>
      <c r="K1140" s="63">
        <v>3.6001942972747698E-10</v>
      </c>
      <c r="L1140" s="63">
        <v>4.7278879773049999E-17</v>
      </c>
      <c r="M1140" s="63">
        <v>7.7626065042703305E-26</v>
      </c>
      <c r="N1140" s="62">
        <v>0.53420000000000001</v>
      </c>
      <c r="O1140" s="62">
        <v>2.5000000000000001E-2</v>
      </c>
    </row>
    <row r="1141" spans="1:15" ht="15.75" customHeight="1">
      <c r="A1141" s="61">
        <v>6077004206</v>
      </c>
      <c r="B1141" s="62">
        <v>0.02</v>
      </c>
      <c r="C1141" s="62">
        <v>3231</v>
      </c>
      <c r="D1141" s="62">
        <v>739</v>
      </c>
      <c r="E1141" s="62" t="s">
        <v>121</v>
      </c>
      <c r="F1141" s="63">
        <v>1.57815851786015E-11</v>
      </c>
      <c r="G1141" s="63">
        <v>2.2206523748675502E-6</v>
      </c>
      <c r="H1141" s="62">
        <v>0</v>
      </c>
      <c r="I1141" s="62">
        <v>0</v>
      </c>
      <c r="J1141" s="62">
        <v>3.50482668852218E-2</v>
      </c>
      <c r="K1141" s="63">
        <v>1.9145013188180398E-6</v>
      </c>
      <c r="L1141" s="63">
        <v>3.7982818831475702E-11</v>
      </c>
      <c r="M1141" s="63">
        <v>2.4829937698108701E-17</v>
      </c>
      <c r="N1141" s="62">
        <v>0.48870000000000002</v>
      </c>
      <c r="O1141" s="62">
        <v>0</v>
      </c>
    </row>
    <row r="1142" spans="1:15" ht="15.75" customHeight="1">
      <c r="A1142" s="61">
        <v>6077004205</v>
      </c>
      <c r="B1142" s="62">
        <v>0.02</v>
      </c>
      <c r="C1142" s="62">
        <v>3476</v>
      </c>
      <c r="D1142" s="62">
        <v>1055</v>
      </c>
      <c r="E1142" s="62" t="s">
        <v>121</v>
      </c>
      <c r="F1142" s="63">
        <v>4.0833305785820501E-15</v>
      </c>
      <c r="G1142" s="63">
        <v>2.36753716182344E-8</v>
      </c>
      <c r="H1142" s="63">
        <v>3.5484142727877999E-13</v>
      </c>
      <c r="I1142" s="63">
        <v>2.05738979362457E-6</v>
      </c>
      <c r="J1142" s="62">
        <v>5.2597287405757999E-4</v>
      </c>
      <c r="K1142" s="63">
        <v>6.9780936695907704E-10</v>
      </c>
      <c r="L1142" s="63">
        <v>6.02802458227019E-17</v>
      </c>
      <c r="M1142" s="63">
        <v>8.03170313721205E-26</v>
      </c>
      <c r="N1142" s="62">
        <v>0.76629999999999998</v>
      </c>
      <c r="O1142" s="62">
        <v>2.5000000000000001E-2</v>
      </c>
    </row>
    <row r="1143" spans="1:15" ht="15.75" customHeight="1">
      <c r="A1143" s="61">
        <v>6077004203</v>
      </c>
      <c r="B1143" s="62">
        <v>0.02</v>
      </c>
      <c r="C1143" s="62">
        <v>4009</v>
      </c>
      <c r="D1143" s="62">
        <v>1060</v>
      </c>
      <c r="E1143" s="62" t="s">
        <v>121</v>
      </c>
      <c r="F1143" s="63">
        <v>4.0583327854900602E-15</v>
      </c>
      <c r="G1143" s="63">
        <v>2.3681170053227501E-8</v>
      </c>
      <c r="H1143" s="63">
        <v>8.1349280685148299E-13</v>
      </c>
      <c r="I1143" s="63">
        <v>4.7468905371694601E-6</v>
      </c>
      <c r="J1143" s="62">
        <v>5.30570748464745E-4</v>
      </c>
      <c r="K1143" s="63">
        <v>6.9942880448690595E-10</v>
      </c>
      <c r="L1143" s="63">
        <v>6.0280700335895494E-17</v>
      </c>
      <c r="M1143" s="63">
        <v>8.0317031519641103E-26</v>
      </c>
      <c r="N1143" s="62">
        <v>0.8881</v>
      </c>
      <c r="O1143" s="62">
        <v>0.05</v>
      </c>
    </row>
    <row r="1144" spans="1:15" ht="15.75" customHeight="1">
      <c r="A1144" s="61">
        <v>6081600502</v>
      </c>
      <c r="B1144" s="62">
        <v>0.02</v>
      </c>
      <c r="C1144" s="62">
        <v>3748</v>
      </c>
      <c r="D1144" s="62">
        <v>168</v>
      </c>
      <c r="E1144" s="62" t="s">
        <v>121</v>
      </c>
      <c r="F1144" s="63">
        <v>6.2499373709161904E-12</v>
      </c>
      <c r="G1144" s="63">
        <v>1.68238815140527E-6</v>
      </c>
      <c r="H1144" s="62">
        <v>0</v>
      </c>
      <c r="I1144" s="62">
        <v>0</v>
      </c>
      <c r="J1144" s="62">
        <v>7.6584177802914996E-3</v>
      </c>
      <c r="K1144" s="63">
        <v>2.18797213054516E-7</v>
      </c>
      <c r="L1144" s="63">
        <v>1.39819803593199E-12</v>
      </c>
      <c r="M1144" s="63">
        <v>6.7223591252466601E-19</v>
      </c>
      <c r="N1144" s="62">
        <v>0.4864</v>
      </c>
      <c r="O1144" s="62">
        <v>0</v>
      </c>
    </row>
    <row r="1145" spans="1:15" ht="15.75" customHeight="1">
      <c r="A1145" s="61">
        <v>6077004202</v>
      </c>
      <c r="B1145" s="62">
        <v>0.02</v>
      </c>
      <c r="C1145" s="62">
        <v>1707</v>
      </c>
      <c r="D1145" s="62">
        <v>527</v>
      </c>
      <c r="E1145" s="62" t="s">
        <v>121</v>
      </c>
      <c r="F1145" s="63">
        <v>3.38653023750941E-16</v>
      </c>
      <c r="G1145" s="63">
        <v>1.1885400269909301E-8</v>
      </c>
      <c r="H1145" s="63">
        <v>1.44520177885714E-14</v>
      </c>
      <c r="I1145" s="63">
        <v>5.0720945651837896E-7</v>
      </c>
      <c r="J1145" s="62">
        <v>1.31510737610287E-4</v>
      </c>
      <c r="K1145" s="63">
        <v>2.8824288502466799E-11</v>
      </c>
      <c r="L1145" s="63">
        <v>8.1310956580657499E-19</v>
      </c>
      <c r="M1145" s="63">
        <v>8.9605832144895998E-28</v>
      </c>
      <c r="N1145" s="62">
        <v>0.53369999999999995</v>
      </c>
      <c r="O1145" s="62">
        <v>2.5000000000000001E-2</v>
      </c>
    </row>
    <row r="1146" spans="1:15" ht="15.75" customHeight="1">
      <c r="A1146" s="61">
        <v>6077004108</v>
      </c>
      <c r="B1146" s="62">
        <v>0.02</v>
      </c>
      <c r="C1146" s="62">
        <v>8480</v>
      </c>
      <c r="D1146" s="62">
        <v>1926</v>
      </c>
      <c r="E1146" s="62" t="s">
        <v>121</v>
      </c>
      <c r="F1146" s="63">
        <v>2.74267671724289E-16</v>
      </c>
      <c r="G1146" s="63">
        <v>1.12822342301716E-8</v>
      </c>
      <c r="H1146" s="62">
        <v>0</v>
      </c>
      <c r="I1146" s="62">
        <v>0</v>
      </c>
      <c r="J1146" s="62">
        <v>4.6372485606368998E-4</v>
      </c>
      <c r="K1146" s="63">
        <v>8.6715374814538699E-11</v>
      </c>
      <c r="L1146" s="63">
        <v>2.43933628622531E-18</v>
      </c>
      <c r="M1146" s="63">
        <v>2.6881749643811299E-27</v>
      </c>
      <c r="N1146" s="62">
        <v>0.40439999999999998</v>
      </c>
      <c r="O1146" s="62">
        <v>0</v>
      </c>
    </row>
    <row r="1147" spans="1:15" ht="15.75" customHeight="1">
      <c r="A1147" s="61">
        <v>6077004107</v>
      </c>
      <c r="B1147" s="62">
        <v>0.02</v>
      </c>
      <c r="C1147" s="62">
        <v>3604</v>
      </c>
      <c r="D1147" s="62">
        <v>1657</v>
      </c>
      <c r="E1147" s="62" t="s">
        <v>121</v>
      </c>
      <c r="F1147" s="63">
        <v>1.98203976213806E-16</v>
      </c>
      <c r="G1147" s="63">
        <v>9.9824869721262395E-9</v>
      </c>
      <c r="H1147" s="63">
        <v>1.7858178256863901E-14</v>
      </c>
      <c r="I1147" s="63">
        <v>8.9942207618857405E-7</v>
      </c>
      <c r="J1147" s="62">
        <v>3.7935502618955102E-4</v>
      </c>
      <c r="K1147" s="63">
        <v>5.7939622343937198E-11</v>
      </c>
      <c r="L1147" s="63">
        <v>1.62622718531906E-18</v>
      </c>
      <c r="M1147" s="63">
        <v>1.7921166429427199E-27</v>
      </c>
      <c r="N1147" s="62">
        <v>0.7984</v>
      </c>
      <c r="O1147" s="62">
        <v>2.5000000000000001E-2</v>
      </c>
    </row>
    <row r="1148" spans="1:15" ht="15.75" customHeight="1">
      <c r="A1148" s="61">
        <v>6077004106</v>
      </c>
      <c r="B1148" s="62">
        <v>0.02</v>
      </c>
      <c r="C1148" s="62">
        <v>1969</v>
      </c>
      <c r="D1148" s="62">
        <v>1324</v>
      </c>
      <c r="E1148" s="62" t="s">
        <v>121</v>
      </c>
      <c r="F1148" s="63">
        <v>1.2855236125085599E-13</v>
      </c>
      <c r="G1148" s="63">
        <v>3.28461576766675E-7</v>
      </c>
      <c r="H1148" s="63">
        <v>6.3279899825733696E-12</v>
      </c>
      <c r="I1148" s="63">
        <v>1.6168521116339599E-5</v>
      </c>
      <c r="J1148" s="62">
        <v>1.0004922714029901E-2</v>
      </c>
      <c r="K1148" s="63">
        <v>3.0120807363072299E-8</v>
      </c>
      <c r="L1148" s="63">
        <v>1.2123189460904599E-15</v>
      </c>
      <c r="M1148" s="63">
        <v>1.02446548834635E-25</v>
      </c>
      <c r="N1148" s="62">
        <v>0.5333</v>
      </c>
      <c r="O1148" s="62">
        <v>2.5000000000000001E-2</v>
      </c>
    </row>
    <row r="1149" spans="1:15" ht="15.75" customHeight="1">
      <c r="A1149" s="61">
        <v>6077004105</v>
      </c>
      <c r="B1149" s="62">
        <v>0.02</v>
      </c>
      <c r="C1149" s="62">
        <v>4973</v>
      </c>
      <c r="D1149" s="62">
        <v>1454</v>
      </c>
      <c r="E1149" s="62" t="s">
        <v>121</v>
      </c>
      <c r="F1149" s="63">
        <v>5.6528331318791696E-10</v>
      </c>
      <c r="G1149" s="63">
        <v>1.6059300372258099E-5</v>
      </c>
      <c r="H1149" s="62">
        <v>0</v>
      </c>
      <c r="I1149" s="62">
        <v>0</v>
      </c>
      <c r="J1149" s="62">
        <v>0.50097180067213298</v>
      </c>
      <c r="K1149" s="62">
        <v>1.3563440684923601E-4</v>
      </c>
      <c r="L1149" s="63">
        <v>1.27328681130536E-9</v>
      </c>
      <c r="M1149" s="63">
        <v>9.0935034309318897E-17</v>
      </c>
      <c r="N1149" s="62">
        <v>0.43390000000000001</v>
      </c>
      <c r="O1149" s="62">
        <v>0</v>
      </c>
    </row>
    <row r="1150" spans="1:15" ht="15.75" customHeight="1">
      <c r="A1150" s="61">
        <v>6077004104</v>
      </c>
      <c r="B1150" s="62">
        <v>0.02</v>
      </c>
      <c r="C1150" s="62">
        <v>4123</v>
      </c>
      <c r="D1150" s="62">
        <v>1186</v>
      </c>
      <c r="E1150" s="62" t="s">
        <v>121</v>
      </c>
      <c r="F1150" s="63">
        <v>7.0614915825626304E-11</v>
      </c>
      <c r="G1150" s="63">
        <v>3.4796927591641198E-6</v>
      </c>
      <c r="H1150" s="62">
        <v>0</v>
      </c>
      <c r="I1150" s="62">
        <v>0</v>
      </c>
      <c r="J1150" s="62">
        <v>8.5329709286314295E-2</v>
      </c>
      <c r="K1150" s="63">
        <v>1.33174685640303E-5</v>
      </c>
      <c r="L1150" s="63">
        <v>1.2133233641000501E-10</v>
      </c>
      <c r="M1150" s="63">
        <v>8.2852928766824396E-18</v>
      </c>
      <c r="N1150" s="62">
        <v>7.9299999999999995E-2</v>
      </c>
      <c r="O1150" s="62">
        <v>0</v>
      </c>
    </row>
    <row r="1151" spans="1:15" ht="15.75" customHeight="1">
      <c r="A1151" s="61">
        <v>6077004004</v>
      </c>
      <c r="B1151" s="62">
        <v>0.02</v>
      </c>
      <c r="C1151" s="62">
        <v>6185</v>
      </c>
      <c r="D1151" s="62">
        <v>1735</v>
      </c>
      <c r="E1151" s="62" t="s">
        <v>121</v>
      </c>
      <c r="F1151" s="63">
        <v>6.8846235174392503E-11</v>
      </c>
      <c r="G1151" s="63">
        <v>3.4021406139022699E-6</v>
      </c>
      <c r="H1151" s="63">
        <v>1.06453491138404E-8</v>
      </c>
      <c r="I1151" s="62">
        <v>5.2605599242463801E-4</v>
      </c>
      <c r="J1151" s="62">
        <v>0.124038860281454</v>
      </c>
      <c r="K1151" s="63">
        <v>1.93041756083781E-5</v>
      </c>
      <c r="L1151" s="63">
        <v>1.7597647134640399E-10</v>
      </c>
      <c r="M1151" s="63">
        <v>1.18068864028542E-17</v>
      </c>
      <c r="N1151" s="62">
        <v>0.52680000000000005</v>
      </c>
      <c r="O1151" s="62">
        <v>2.5000000000000001E-2</v>
      </c>
    </row>
    <row r="1152" spans="1:15" ht="15.75" customHeight="1">
      <c r="A1152" s="61">
        <v>6077004003</v>
      </c>
      <c r="B1152" s="62">
        <v>0.02</v>
      </c>
      <c r="C1152" s="62">
        <v>5433</v>
      </c>
      <c r="D1152" s="62">
        <v>1687</v>
      </c>
      <c r="E1152" s="62" t="s">
        <v>121</v>
      </c>
      <c r="F1152" s="63">
        <v>7.1936982027454204E-11</v>
      </c>
      <c r="G1152" s="63">
        <v>3.51416878642398E-6</v>
      </c>
      <c r="H1152" s="63">
        <v>9.7708405838789703E-9</v>
      </c>
      <c r="I1152" s="62">
        <v>4.7731197541603702E-4</v>
      </c>
      <c r="J1152" s="62">
        <v>0.122617246394952</v>
      </c>
      <c r="K1152" s="63">
        <v>1.9304012728198399E-5</v>
      </c>
      <c r="L1152" s="63">
        <v>1.75976471334222E-10</v>
      </c>
      <c r="M1152" s="63">
        <v>1.1806886402854099E-17</v>
      </c>
      <c r="N1152" s="62">
        <v>0.55589999999999995</v>
      </c>
      <c r="O1152" s="62">
        <v>2.5000000000000001E-2</v>
      </c>
    </row>
    <row r="1153" spans="1:15" ht="15.75" customHeight="1">
      <c r="A1153" s="61">
        <v>6077004001</v>
      </c>
      <c r="B1153" s="62">
        <v>0.02</v>
      </c>
      <c r="C1153" s="62">
        <v>2484</v>
      </c>
      <c r="D1153" s="62">
        <v>1417</v>
      </c>
      <c r="E1153" s="62" t="s">
        <v>121</v>
      </c>
      <c r="F1153" s="63">
        <v>9.6144180434576199E-10</v>
      </c>
      <c r="G1153" s="63">
        <v>2.6032885264346601E-5</v>
      </c>
      <c r="H1153" s="63">
        <v>1.1941107209974401E-7</v>
      </c>
      <c r="I1153" s="62">
        <v>3.23328434983185E-3</v>
      </c>
      <c r="J1153" s="62">
        <v>1.0029629448222099</v>
      </c>
      <c r="K1153" s="62">
        <v>2.8491294032284602E-4</v>
      </c>
      <c r="L1153" s="63">
        <v>2.62808630937093E-9</v>
      </c>
      <c r="M1153" s="63">
        <v>1.4422181002028999E-16</v>
      </c>
      <c r="N1153" s="62">
        <v>0.9405</v>
      </c>
      <c r="O1153" s="62">
        <v>0.05</v>
      </c>
    </row>
    <row r="1154" spans="1:15" ht="15.75" customHeight="1">
      <c r="A1154" s="61">
        <v>6077003900</v>
      </c>
      <c r="B1154" s="62">
        <v>0.02</v>
      </c>
      <c r="C1154" s="62">
        <v>1494</v>
      </c>
      <c r="D1154" s="62">
        <v>1537</v>
      </c>
      <c r="E1154" s="62" t="s">
        <v>121</v>
      </c>
      <c r="F1154" s="63">
        <v>1.6046665180252501E-13</v>
      </c>
      <c r="G1154" s="63">
        <v>4.0334357336990601E-7</v>
      </c>
      <c r="H1154" s="63">
        <v>1.19868588896486E-11</v>
      </c>
      <c r="I1154" s="63">
        <v>3.0129764930731999E-5</v>
      </c>
      <c r="J1154" s="62">
        <v>1.9545498645961501E-2</v>
      </c>
      <c r="K1154" s="63">
        <v>5.9815510498809901E-8</v>
      </c>
      <c r="L1154" s="63">
        <v>2.4091967257946499E-15</v>
      </c>
      <c r="M1154" s="63">
        <v>1.9951395622799401E-25</v>
      </c>
      <c r="N1154" s="62">
        <v>0.96940000000000004</v>
      </c>
      <c r="O1154" s="62">
        <v>0.05</v>
      </c>
    </row>
    <row r="1155" spans="1:15" ht="15.75" customHeight="1">
      <c r="A1155" s="61">
        <v>6081600501</v>
      </c>
      <c r="B1155" s="62">
        <v>0.02</v>
      </c>
      <c r="C1155" s="62">
        <v>3900</v>
      </c>
      <c r="D1155" s="62">
        <v>362</v>
      </c>
      <c r="E1155" s="62" t="s">
        <v>121</v>
      </c>
      <c r="F1155" s="63">
        <v>2.8955244905842801E-11</v>
      </c>
      <c r="G1155" s="63">
        <v>2.6444939856441401E-6</v>
      </c>
      <c r="H1155" s="63">
        <v>2.8231363783196701E-9</v>
      </c>
      <c r="I1155" s="62">
        <v>2.5783816360030402E-4</v>
      </c>
      <c r="J1155" s="62">
        <v>2.00296019634775E-2</v>
      </c>
      <c r="K1155" s="63">
        <v>1.68560698234314E-6</v>
      </c>
      <c r="L1155" s="63">
        <v>3.6584361027645903E-11</v>
      </c>
      <c r="M1155" s="63">
        <v>2.41577017828784E-17</v>
      </c>
      <c r="N1155" s="62">
        <v>0.64039999999999997</v>
      </c>
      <c r="O1155" s="62">
        <v>2.5000000000000001E-2</v>
      </c>
    </row>
    <row r="1156" spans="1:15" ht="15.75" customHeight="1">
      <c r="A1156" s="61">
        <v>6067005101</v>
      </c>
      <c r="B1156" s="62">
        <v>0.02</v>
      </c>
      <c r="C1156" s="62">
        <v>4879</v>
      </c>
      <c r="D1156" s="62">
        <v>1386</v>
      </c>
      <c r="E1156" s="62" t="s">
        <v>121</v>
      </c>
      <c r="F1156" s="63">
        <v>8.4225190951070405E-10</v>
      </c>
      <c r="G1156" s="63">
        <v>2.3171448961328301E-5</v>
      </c>
      <c r="H1156" s="63">
        <v>2.0546735332513601E-7</v>
      </c>
      <c r="I1156" s="62">
        <v>5.6526749741160299E-3</v>
      </c>
      <c r="J1156" s="62">
        <v>0.69096586508420599</v>
      </c>
      <c r="K1156" s="62">
        <v>1.93183367139711E-4</v>
      </c>
      <c r="L1156" s="63">
        <v>1.78260684913366E-9</v>
      </c>
      <c r="M1156" s="63">
        <v>9.71852520018671E-17</v>
      </c>
      <c r="N1156" s="62">
        <v>0.95899999999999996</v>
      </c>
      <c r="O1156" s="62">
        <v>0.05</v>
      </c>
    </row>
    <row r="1157" spans="1:15" ht="15.75" customHeight="1">
      <c r="A1157" s="61">
        <v>6081602201</v>
      </c>
      <c r="B1157" s="62">
        <v>0.02</v>
      </c>
      <c r="C1157" s="62">
        <v>4929</v>
      </c>
      <c r="D1157" s="62">
        <v>868</v>
      </c>
      <c r="E1157" s="62" t="s">
        <v>121</v>
      </c>
      <c r="F1157" s="63">
        <v>7.8886257122929498E-11</v>
      </c>
      <c r="G1157" s="63">
        <v>5.54057123250495E-6</v>
      </c>
      <c r="H1157" s="63">
        <v>9.7207590339729901E-9</v>
      </c>
      <c r="I1157" s="62">
        <v>6.82736890125423E-4</v>
      </c>
      <c r="J1157" s="62">
        <v>9.7520628779813906E-2</v>
      </c>
      <c r="K1157" s="63">
        <v>1.06773398829253E-5</v>
      </c>
      <c r="L1157" s="63">
        <v>1.1079119304645E-10</v>
      </c>
      <c r="M1157" s="63">
        <v>3.7090591667671602E-17</v>
      </c>
      <c r="N1157" s="62">
        <v>0.62639999999999996</v>
      </c>
      <c r="O1157" s="62">
        <v>2.5000000000000001E-2</v>
      </c>
    </row>
    <row r="1158" spans="1:15" ht="15.75" customHeight="1">
      <c r="A1158" s="61">
        <v>6081601601</v>
      </c>
      <c r="B1158" s="62">
        <v>0.02</v>
      </c>
      <c r="C1158" s="62">
        <v>2884</v>
      </c>
      <c r="D1158" s="62">
        <v>1084</v>
      </c>
      <c r="E1158" s="62" t="s">
        <v>121</v>
      </c>
      <c r="F1158" s="63">
        <v>2.3768275385850602E-9</v>
      </c>
      <c r="G1158" s="63">
        <v>6.2065131211629706E-5</v>
      </c>
      <c r="H1158" s="63">
        <v>1.71369265531983E-7</v>
      </c>
      <c r="I1158" s="62">
        <v>4.4748959603584998E-3</v>
      </c>
      <c r="J1158" s="62">
        <v>1.9919600082392199</v>
      </c>
      <c r="K1158" s="62">
        <v>5.8676132982941995E-4</v>
      </c>
      <c r="L1158" s="63">
        <v>5.4399037503951799E-9</v>
      </c>
      <c r="M1158" s="63">
        <v>3.1509926822196798E-16</v>
      </c>
      <c r="N1158" s="62">
        <v>0.71389999999999998</v>
      </c>
      <c r="O1158" s="62">
        <v>2.5000000000000001E-2</v>
      </c>
    </row>
    <row r="1159" spans="1:15" ht="15.75" customHeight="1">
      <c r="A1159" s="61">
        <v>6081602100</v>
      </c>
      <c r="B1159" s="62">
        <v>0.02</v>
      </c>
      <c r="C1159" s="62">
        <v>3710</v>
      </c>
      <c r="D1159" s="62">
        <v>627</v>
      </c>
      <c r="E1159" s="62" t="s">
        <v>121</v>
      </c>
      <c r="F1159" s="63">
        <v>2.0089133651654701E-11</v>
      </c>
      <c r="G1159" s="63">
        <v>2.3727846239855501E-6</v>
      </c>
      <c r="H1159" s="63">
        <v>1.86326714619097E-9</v>
      </c>
      <c r="I1159" s="62">
        <v>2.2007577387465999E-4</v>
      </c>
      <c r="J1159" s="62">
        <v>3.2219062012635198E-2</v>
      </c>
      <c r="K1159" s="63">
        <v>2.0968117796166299E-6</v>
      </c>
      <c r="L1159" s="63">
        <v>3.9377461258835197E-11</v>
      </c>
      <c r="M1159" s="63">
        <v>2.5502171997939802E-17</v>
      </c>
      <c r="N1159" s="62">
        <v>0.74580000000000002</v>
      </c>
      <c r="O1159" s="62">
        <v>2.5000000000000001E-2</v>
      </c>
    </row>
    <row r="1160" spans="1:15" ht="15.75" customHeight="1">
      <c r="A1160" s="61">
        <v>6081602002</v>
      </c>
      <c r="B1160" s="62">
        <v>0.02</v>
      </c>
      <c r="C1160" s="62">
        <v>3233</v>
      </c>
      <c r="D1160" s="62">
        <v>904</v>
      </c>
      <c r="E1160" s="62" t="s">
        <v>121</v>
      </c>
      <c r="F1160" s="63">
        <v>1.7761959646519002E-11</v>
      </c>
      <c r="G1160" s="63">
        <v>2.4527916731653699E-6</v>
      </c>
      <c r="H1160" s="62">
        <v>0</v>
      </c>
      <c r="I1160" s="62">
        <v>0</v>
      </c>
      <c r="J1160" s="62">
        <v>4.5501350856462203E-2</v>
      </c>
      <c r="K1160" s="63">
        <v>2.5329852307451498E-6</v>
      </c>
      <c r="L1160" s="63">
        <v>4.21738413994394E-11</v>
      </c>
      <c r="M1160" s="63">
        <v>2.6846643822571199E-17</v>
      </c>
      <c r="N1160" s="62">
        <v>9.3600000000000003E-2</v>
      </c>
      <c r="O1160" s="62">
        <v>0</v>
      </c>
    </row>
    <row r="1161" spans="1:15" ht="15.75" customHeight="1">
      <c r="A1161" s="61">
        <v>6081602001</v>
      </c>
      <c r="B1161" s="62">
        <v>0.02</v>
      </c>
      <c r="C1161" s="62">
        <v>4730</v>
      </c>
      <c r="D1161" s="62">
        <v>1366</v>
      </c>
      <c r="E1161" s="62" t="s">
        <v>121</v>
      </c>
      <c r="F1161" s="63">
        <v>1.93298071692704E-11</v>
      </c>
      <c r="G1161" s="63">
        <v>2.4187157672544198E-6</v>
      </c>
      <c r="H1161" s="62">
        <v>0</v>
      </c>
      <c r="I1161" s="62">
        <v>0</v>
      </c>
      <c r="J1161" s="62">
        <v>6.8689556988350997E-2</v>
      </c>
      <c r="K1161" s="63">
        <v>4.2196593281298699E-6</v>
      </c>
      <c r="L1161" s="63">
        <v>7.8758209601550998E-11</v>
      </c>
      <c r="M1161" s="63">
        <v>5.1004345605800497E-17</v>
      </c>
      <c r="N1161" s="62">
        <v>0.43859999999999999</v>
      </c>
      <c r="O1161" s="62">
        <v>0</v>
      </c>
    </row>
    <row r="1162" spans="1:15" ht="15.75" customHeight="1">
      <c r="A1162" s="61">
        <v>6081601902</v>
      </c>
      <c r="B1162" s="62">
        <v>0.02</v>
      </c>
      <c r="C1162" s="62">
        <v>5841</v>
      </c>
      <c r="D1162" s="62">
        <v>897</v>
      </c>
      <c r="E1162" s="62" t="s">
        <v>121</v>
      </c>
      <c r="F1162" s="63">
        <v>1.4837473026010301E-9</v>
      </c>
      <c r="G1162" s="63">
        <v>3.9351451070671703E-5</v>
      </c>
      <c r="H1162" s="62">
        <v>0</v>
      </c>
      <c r="I1162" s="62">
        <v>0</v>
      </c>
      <c r="J1162" s="62">
        <v>0.86837196314904397</v>
      </c>
      <c r="K1162" s="62">
        <v>2.5184464012196301E-4</v>
      </c>
      <c r="L1162" s="63">
        <v>2.3474551683506402E-9</v>
      </c>
      <c r="M1162" s="63">
        <v>1.47819822171012E-16</v>
      </c>
      <c r="N1162" s="62">
        <v>0.44879999999999998</v>
      </c>
      <c r="O1162" s="62">
        <v>0</v>
      </c>
    </row>
    <row r="1163" spans="1:15" ht="15.75" customHeight="1">
      <c r="A1163" s="61">
        <v>6081601901</v>
      </c>
      <c r="B1163" s="62">
        <v>0.02</v>
      </c>
      <c r="C1163" s="62">
        <v>4117</v>
      </c>
      <c r="D1163" s="62">
        <v>994</v>
      </c>
      <c r="E1163" s="62" t="s">
        <v>121</v>
      </c>
      <c r="F1163" s="63">
        <v>3.9976917591992003E-12</v>
      </c>
      <c r="G1163" s="63">
        <v>1.7872819532192899E-6</v>
      </c>
      <c r="H1163" s="63">
        <v>4.1146242431557798E-10</v>
      </c>
      <c r="I1163" s="62">
        <v>1.8395599503509601E-4</v>
      </c>
      <c r="J1163" s="62">
        <v>3.6560343414409398E-2</v>
      </c>
      <c r="K1163" s="63">
        <v>6.2888198342542505E-7</v>
      </c>
      <c r="L1163" s="63">
        <v>4.1912258715441296E-12</v>
      </c>
      <c r="M1163" s="63">
        <v>2.0167061267627999E-18</v>
      </c>
      <c r="N1163" s="62">
        <v>0.60389999999999999</v>
      </c>
      <c r="O1163" s="62">
        <v>2.5000000000000001E-2</v>
      </c>
    </row>
    <row r="1164" spans="1:15" ht="15.75" customHeight="1">
      <c r="A1164" s="61">
        <v>6081601800</v>
      </c>
      <c r="B1164" s="62">
        <v>0.02</v>
      </c>
      <c r="C1164" s="62">
        <v>6366</v>
      </c>
      <c r="D1164" s="62">
        <v>2058</v>
      </c>
      <c r="E1164" s="62" t="s">
        <v>121</v>
      </c>
      <c r="F1164" s="63">
        <v>1.0867659156329901E-11</v>
      </c>
      <c r="G1164" s="63">
        <v>2.00444336134468E-6</v>
      </c>
      <c r="H1164" s="62">
        <v>0</v>
      </c>
      <c r="I1164" s="62">
        <v>0</v>
      </c>
      <c r="J1164" s="62">
        <v>8.4134265356871102E-2</v>
      </c>
      <c r="K1164" s="63">
        <v>3.5068957954181001E-6</v>
      </c>
      <c r="L1164" s="63">
        <v>5.1428333266766799E-11</v>
      </c>
      <c r="M1164" s="63">
        <v>2.6744281045712599E-17</v>
      </c>
      <c r="N1164" s="62">
        <v>0.14680000000000001</v>
      </c>
      <c r="O1164" s="62">
        <v>0</v>
      </c>
    </row>
    <row r="1165" spans="1:15" ht="15.75" customHeight="1">
      <c r="A1165" s="61">
        <v>6081601700</v>
      </c>
      <c r="B1165" s="62">
        <v>0.02</v>
      </c>
      <c r="C1165" s="62">
        <v>4313</v>
      </c>
      <c r="D1165" s="62">
        <v>1353</v>
      </c>
      <c r="E1165" s="62" t="s">
        <v>121</v>
      </c>
      <c r="F1165" s="63">
        <v>3.0412432452826402E-12</v>
      </c>
      <c r="G1165" s="63">
        <v>1.7848096676837901E-6</v>
      </c>
      <c r="H1165" s="62">
        <v>0</v>
      </c>
      <c r="I1165" s="62">
        <v>0</v>
      </c>
      <c r="J1165" s="62">
        <v>4.8837672043057702E-2</v>
      </c>
      <c r="K1165" s="63">
        <v>6.3996608125336799E-7</v>
      </c>
      <c r="L1165" s="63">
        <v>4.19145181675386E-12</v>
      </c>
      <c r="M1165" s="63">
        <v>2.01670613016324E-18</v>
      </c>
      <c r="N1165" s="62">
        <v>0.40260000000000001</v>
      </c>
      <c r="O1165" s="62">
        <v>0</v>
      </c>
    </row>
    <row r="1166" spans="1:15" ht="15.75" customHeight="1">
      <c r="A1166" s="61">
        <v>6081601605</v>
      </c>
      <c r="B1166" s="62">
        <v>0.02</v>
      </c>
      <c r="C1166" s="62">
        <v>6157</v>
      </c>
      <c r="D1166" s="62">
        <v>1608</v>
      </c>
      <c r="E1166" s="62" t="s">
        <v>121</v>
      </c>
      <c r="F1166" s="63">
        <v>3.2974447441692899E-12</v>
      </c>
      <c r="G1166" s="63">
        <v>1.7583858797870301E-6</v>
      </c>
      <c r="H1166" s="62">
        <v>0</v>
      </c>
      <c r="I1166" s="62">
        <v>0</v>
      </c>
      <c r="J1166" s="62">
        <v>5.74418316424707E-2</v>
      </c>
      <c r="K1166" s="63">
        <v>8.2838352894347702E-7</v>
      </c>
      <c r="L1166" s="63">
        <v>5.5862671524125399E-12</v>
      </c>
      <c r="M1166" s="63">
        <v>2.6889404309392301E-18</v>
      </c>
      <c r="N1166" s="62">
        <v>0.28739999999999999</v>
      </c>
      <c r="O1166" s="62">
        <v>0</v>
      </c>
    </row>
    <row r="1167" spans="1:15" ht="15.75" customHeight="1">
      <c r="A1167" s="61">
        <v>6081601604</v>
      </c>
      <c r="B1167" s="62">
        <v>0.02</v>
      </c>
      <c r="C1167" s="62">
        <v>2431</v>
      </c>
      <c r="D1167" s="62">
        <v>135</v>
      </c>
      <c r="E1167" s="62" t="s">
        <v>121</v>
      </c>
      <c r="F1167" s="63">
        <v>4.6834788647336E-12</v>
      </c>
      <c r="G1167" s="63">
        <v>7.1334994974612596E-7</v>
      </c>
      <c r="H1167" s="62">
        <v>0</v>
      </c>
      <c r="I1167" s="62">
        <v>0</v>
      </c>
      <c r="J1167" s="62">
        <v>8.1250381723315494E-3</v>
      </c>
      <c r="K1167" s="63">
        <v>4.10249149147232E-7</v>
      </c>
      <c r="L1167" s="63">
        <v>2.7930960159053701E-12</v>
      </c>
      <c r="M1167" s="63">
        <v>1.3444702148719E-18</v>
      </c>
      <c r="N1167" s="62">
        <v>0.19350000000000001</v>
      </c>
      <c r="O1167" s="62">
        <v>0</v>
      </c>
    </row>
    <row r="1168" spans="1:15" ht="15.75" customHeight="1">
      <c r="A1168" s="61">
        <v>6081601603</v>
      </c>
      <c r="B1168" s="62">
        <v>0.02</v>
      </c>
      <c r="C1168" s="62">
        <v>5923</v>
      </c>
      <c r="D1168" s="62">
        <v>1366</v>
      </c>
      <c r="E1168" s="62" t="s">
        <v>121</v>
      </c>
      <c r="F1168" s="63">
        <v>8.7710751802681795E-12</v>
      </c>
      <c r="G1168" s="63">
        <v>1.88100993638064E-6</v>
      </c>
      <c r="H1168" s="63">
        <v>1.29877695731821E-9</v>
      </c>
      <c r="I1168" s="62">
        <v>2.7853054632956398E-4</v>
      </c>
      <c r="J1168" s="62">
        <v>5.2619784407629898E-2</v>
      </c>
      <c r="K1168" s="63">
        <v>1.8858848558671801E-6</v>
      </c>
      <c r="L1168" s="63">
        <v>3.7979395814133203E-11</v>
      </c>
      <c r="M1168" s="63">
        <v>2.4829936086709401E-17</v>
      </c>
      <c r="N1168" s="62">
        <v>0.72050000000000003</v>
      </c>
      <c r="O1168" s="62">
        <v>2.5000000000000001E-2</v>
      </c>
    </row>
    <row r="1169" spans="1:15" ht="15.75" customHeight="1">
      <c r="A1169" s="61">
        <v>6081601502</v>
      </c>
      <c r="B1169" s="62">
        <v>0.02</v>
      </c>
      <c r="C1169" s="62">
        <v>5479</v>
      </c>
      <c r="D1169" s="62">
        <v>362</v>
      </c>
      <c r="E1169" s="62" t="s">
        <v>121</v>
      </c>
      <c r="F1169" s="63">
        <v>2.8594041056116099E-11</v>
      </c>
      <c r="G1169" s="63">
        <v>2.6361408910228401E-6</v>
      </c>
      <c r="H1169" s="63">
        <v>3.9166687736615104E-9</v>
      </c>
      <c r="I1169" s="62">
        <v>3.6108539854785301E-4</v>
      </c>
      <c r="J1169" s="62">
        <v>2.02591144923631E-2</v>
      </c>
      <c r="K1169" s="63">
        <v>1.6889902091724599E-6</v>
      </c>
      <c r="L1169" s="63">
        <v>3.6584478226297E-11</v>
      </c>
      <c r="M1169" s="63">
        <v>2.4157701783348099E-17</v>
      </c>
      <c r="N1169" s="62">
        <v>0.79479999999999995</v>
      </c>
      <c r="O1169" s="62">
        <v>2.5000000000000001E-2</v>
      </c>
    </row>
    <row r="1170" spans="1:15" ht="15.75" customHeight="1">
      <c r="A1170" s="61">
        <v>6081600701</v>
      </c>
      <c r="B1170" s="62">
        <v>0.02</v>
      </c>
      <c r="C1170" s="62">
        <v>4884</v>
      </c>
      <c r="D1170" s="62">
        <v>289</v>
      </c>
      <c r="E1170" s="62" t="s">
        <v>121</v>
      </c>
      <c r="F1170" s="63">
        <v>3.6140539278251698E-11</v>
      </c>
      <c r="G1170" s="63">
        <v>2.91200830832577E-6</v>
      </c>
      <c r="H1170" s="63">
        <v>8.8255196917490602E-9</v>
      </c>
      <c r="I1170" s="62">
        <v>7.1111242889315305E-4</v>
      </c>
      <c r="J1170" s="62">
        <v>1.9933412090046201E-2</v>
      </c>
      <c r="K1170" s="63">
        <v>1.9016048845749201E-6</v>
      </c>
      <c r="L1170" s="63">
        <v>3.7982536209214002E-11</v>
      </c>
      <c r="M1170" s="63">
        <v>2.48299376944206E-17</v>
      </c>
      <c r="N1170" s="62">
        <v>0.84560000000000002</v>
      </c>
      <c r="O1170" s="62">
        <v>0.05</v>
      </c>
    </row>
    <row r="1171" spans="1:15" ht="15.75" customHeight="1">
      <c r="A1171" s="61">
        <v>6081601501</v>
      </c>
      <c r="B1171" s="62">
        <v>0.02</v>
      </c>
      <c r="C1171" s="62">
        <v>5194</v>
      </c>
      <c r="D1171" s="62">
        <v>1248</v>
      </c>
      <c r="E1171" s="62" t="s">
        <v>121</v>
      </c>
      <c r="F1171" s="63">
        <v>4.2725956935500302E-12</v>
      </c>
      <c r="G1171" s="63">
        <v>1.83768675919858E-6</v>
      </c>
      <c r="H1171" s="62">
        <v>0</v>
      </c>
      <c r="I1171" s="62">
        <v>0</v>
      </c>
      <c r="J1171" s="62">
        <v>4.6089318017970303E-2</v>
      </c>
      <c r="K1171" s="63">
        <v>8.2406502109680203E-7</v>
      </c>
      <c r="L1171" s="63">
        <v>5.5861938113140401E-12</v>
      </c>
      <c r="M1171" s="63">
        <v>2.6889404297786801E-18</v>
      </c>
      <c r="N1171" s="62">
        <v>0.31680000000000003</v>
      </c>
      <c r="O1171" s="62">
        <v>0</v>
      </c>
    </row>
    <row r="1172" spans="1:15" ht="15.75" customHeight="1">
      <c r="A1172" s="61">
        <v>6081601400</v>
      </c>
      <c r="B1172" s="62">
        <v>0.02</v>
      </c>
      <c r="C1172" s="62">
        <v>7129</v>
      </c>
      <c r="D1172" s="62">
        <v>1373</v>
      </c>
      <c r="E1172" s="62" t="s">
        <v>121</v>
      </c>
      <c r="F1172" s="63">
        <v>9.4709132143032496E-12</v>
      </c>
      <c r="G1172" s="63">
        <v>1.9460301433759101E-6</v>
      </c>
      <c r="H1172" s="63">
        <v>1.6879535076191999E-9</v>
      </c>
      <c r="I1172" s="62">
        <v>3.4683122230317199E-4</v>
      </c>
      <c r="J1172" s="62">
        <v>5.64797963496073E-2</v>
      </c>
      <c r="K1172" s="63">
        <v>2.11284732481735E-6</v>
      </c>
      <c r="L1172" s="63">
        <v>3.9377807189051397E-11</v>
      </c>
      <c r="M1172" s="63">
        <v>2.5502172002185399E-17</v>
      </c>
      <c r="N1172" s="62">
        <v>0.6331</v>
      </c>
      <c r="O1172" s="62">
        <v>2.5000000000000001E-2</v>
      </c>
    </row>
    <row r="1173" spans="1:15" ht="15.75" customHeight="1">
      <c r="A1173" s="61">
        <v>6081601302</v>
      </c>
      <c r="B1173" s="62">
        <v>0.02</v>
      </c>
      <c r="C1173" s="62">
        <v>4629</v>
      </c>
      <c r="D1173" s="62">
        <v>290</v>
      </c>
      <c r="E1173" s="62" t="s">
        <v>121</v>
      </c>
      <c r="F1173" s="63">
        <v>3.58452688400732E-12</v>
      </c>
      <c r="G1173" s="63">
        <v>1.45469783019453E-6</v>
      </c>
      <c r="H1173" s="63">
        <v>8.2963874730349404E-10</v>
      </c>
      <c r="I1173" s="62">
        <v>3.3668981279852498E-4</v>
      </c>
      <c r="J1173" s="62">
        <v>1.17069347133708E-2</v>
      </c>
      <c r="K1173" s="63">
        <v>2.2184640813938E-7</v>
      </c>
      <c r="L1173" s="63">
        <v>1.3982661999098099E-12</v>
      </c>
      <c r="M1173" s="63">
        <v>6.7223591337301504E-19</v>
      </c>
      <c r="N1173" s="62">
        <v>0.88160000000000005</v>
      </c>
      <c r="O1173" s="62">
        <v>0.05</v>
      </c>
    </row>
    <row r="1174" spans="1:15" ht="15.75" customHeight="1">
      <c r="A1174" s="61">
        <v>6081601301</v>
      </c>
      <c r="B1174" s="62">
        <v>0.02</v>
      </c>
      <c r="C1174" s="62">
        <v>3982</v>
      </c>
      <c r="D1174" s="62">
        <v>297</v>
      </c>
      <c r="E1174" s="62" t="s">
        <v>121</v>
      </c>
      <c r="F1174" s="63">
        <v>3.9575918392696202E-12</v>
      </c>
      <c r="G1174" s="63">
        <v>1.6353567035800399E-6</v>
      </c>
      <c r="H1174" s="63">
        <v>3.9397826759929099E-10</v>
      </c>
      <c r="I1174" s="62">
        <v>1.62799759841393E-4</v>
      </c>
      <c r="J1174" s="62">
        <v>1.19214996467896E-2</v>
      </c>
      <c r="K1174" s="63">
        <v>2.2187041562293401E-7</v>
      </c>
      <c r="L1174" s="63">
        <v>1.3982662008852001E-12</v>
      </c>
      <c r="M1174" s="63">
        <v>6.7223591337301504E-19</v>
      </c>
      <c r="N1174" s="62">
        <v>0.71850000000000003</v>
      </c>
      <c r="O1174" s="62">
        <v>2.5000000000000001E-2</v>
      </c>
    </row>
    <row r="1175" spans="1:15" ht="15.75" customHeight="1">
      <c r="A1175" s="61">
        <v>6081601200</v>
      </c>
      <c r="B1175" s="62">
        <v>0.02</v>
      </c>
      <c r="C1175" s="62">
        <v>6746</v>
      </c>
      <c r="D1175" s="62">
        <v>1476</v>
      </c>
      <c r="E1175" s="62" t="s">
        <v>121</v>
      </c>
      <c r="F1175" s="63">
        <v>1.7222457914364699E-11</v>
      </c>
      <c r="G1175" s="63">
        <v>2.2971133209138601E-6</v>
      </c>
      <c r="H1175" s="63">
        <v>2.9045675272576101E-9</v>
      </c>
      <c r="I1175" s="62">
        <v>3.8740816157212298E-4</v>
      </c>
      <c r="J1175" s="62">
        <v>7.0779490445110296E-2</v>
      </c>
      <c r="K1175" s="63">
        <v>4.079948678751E-6</v>
      </c>
      <c r="L1175" s="63">
        <v>5.5613030601023798E-11</v>
      </c>
      <c r="M1175" s="63">
        <v>2.87609839526281E-17</v>
      </c>
      <c r="N1175" s="62">
        <v>0.53110000000000002</v>
      </c>
      <c r="O1175" s="62">
        <v>2.5000000000000001E-2</v>
      </c>
    </row>
    <row r="1176" spans="1:15" ht="15.75" customHeight="1">
      <c r="A1176" s="61">
        <v>6081601100</v>
      </c>
      <c r="B1176" s="62">
        <v>0.02</v>
      </c>
      <c r="C1176" s="62">
        <v>5917</v>
      </c>
      <c r="D1176" s="62">
        <v>1791</v>
      </c>
      <c r="E1176" s="62" t="s">
        <v>121</v>
      </c>
      <c r="F1176" s="63">
        <v>2.29306802602578E-12</v>
      </c>
      <c r="G1176" s="63">
        <v>1.7055961124243001E-6</v>
      </c>
      <c r="H1176" s="62">
        <v>0</v>
      </c>
      <c r="I1176" s="62">
        <v>0</v>
      </c>
      <c r="J1176" s="62">
        <v>6.1713979957941603E-2</v>
      </c>
      <c r="K1176" s="63">
        <v>6.3806561023860098E-7</v>
      </c>
      <c r="L1176" s="63">
        <v>4.1913758661856699E-12</v>
      </c>
      <c r="M1176" s="63">
        <v>2.0167061289382699E-18</v>
      </c>
      <c r="N1176" s="62">
        <v>0.20430000000000001</v>
      </c>
      <c r="O1176" s="62">
        <v>0</v>
      </c>
    </row>
    <row r="1177" spans="1:15" ht="15.75" customHeight="1">
      <c r="A1177" s="61">
        <v>6081601000</v>
      </c>
      <c r="B1177" s="62">
        <v>0.02</v>
      </c>
      <c r="C1177" s="62">
        <v>6826</v>
      </c>
      <c r="D1177" s="62">
        <v>2031</v>
      </c>
      <c r="E1177" s="62" t="s">
        <v>121</v>
      </c>
      <c r="F1177" s="63">
        <v>2.0340386951469E-12</v>
      </c>
      <c r="G1177" s="63">
        <v>1.6898187292454801E-6</v>
      </c>
      <c r="H1177" s="62">
        <v>0</v>
      </c>
      <c r="I1177" s="62">
        <v>0</v>
      </c>
      <c r="J1177" s="62">
        <v>6.9322361426048196E-2</v>
      </c>
      <c r="K1177" s="63">
        <v>6.4170235330299099E-7</v>
      </c>
      <c r="L1177" s="63">
        <v>4.1914466674672204E-12</v>
      </c>
      <c r="M1177" s="63">
        <v>2.01670612994439E-18</v>
      </c>
      <c r="N1177" s="62">
        <v>0.30430000000000001</v>
      </c>
      <c r="O1177" s="62">
        <v>0</v>
      </c>
    </row>
    <row r="1178" spans="1:15" ht="15.75" customHeight="1">
      <c r="A1178" s="61">
        <v>6081600900</v>
      </c>
      <c r="B1178" s="62">
        <v>0.02</v>
      </c>
      <c r="C1178" s="62">
        <v>4039</v>
      </c>
      <c r="D1178" s="62">
        <v>1431</v>
      </c>
      <c r="E1178" s="62" t="s">
        <v>121</v>
      </c>
      <c r="F1178" s="63">
        <v>2.83704701656504E-12</v>
      </c>
      <c r="G1178" s="63">
        <v>1.7316921238709199E-6</v>
      </c>
      <c r="H1178" s="62">
        <v>0</v>
      </c>
      <c r="I1178" s="62">
        <v>0</v>
      </c>
      <c r="J1178" s="62">
        <v>5.0298455443533799E-2</v>
      </c>
      <c r="K1178" s="63">
        <v>6.3371184461036002E-7</v>
      </c>
      <c r="L1178" s="63">
        <v>4.1913012115109901E-12</v>
      </c>
      <c r="M1178" s="63">
        <v>2.01670612796183E-18</v>
      </c>
      <c r="N1178" s="62">
        <v>0.45319999999999999</v>
      </c>
      <c r="O1178" s="62">
        <v>0</v>
      </c>
    </row>
    <row r="1179" spans="1:15" ht="15.75" customHeight="1">
      <c r="A1179" s="61">
        <v>6081600800</v>
      </c>
      <c r="B1179" s="62">
        <v>0.02</v>
      </c>
      <c r="C1179" s="62">
        <v>7648</v>
      </c>
      <c r="D1179" s="62">
        <v>409</v>
      </c>
      <c r="E1179" s="62" t="s">
        <v>121</v>
      </c>
      <c r="F1179" s="63">
        <v>5.1315026849565201E-11</v>
      </c>
      <c r="G1179" s="63">
        <v>3.49530413443843E-6</v>
      </c>
      <c r="H1179" s="63">
        <v>1.9622866267273799E-8</v>
      </c>
      <c r="I1179" s="62">
        <v>1.33660430100925E-3</v>
      </c>
      <c r="J1179" s="62">
        <v>2.98277252800958E-2</v>
      </c>
      <c r="K1179" s="63">
        <v>3.3658325781286798E-6</v>
      </c>
      <c r="L1179" s="63">
        <v>7.3168634234410104E-11</v>
      </c>
      <c r="M1179" s="63">
        <v>4.8315403563870898E-17</v>
      </c>
      <c r="N1179" s="62">
        <v>0.82430000000000003</v>
      </c>
      <c r="O1179" s="62">
        <v>0.05</v>
      </c>
    </row>
    <row r="1180" spans="1:15" ht="15.75" customHeight="1">
      <c r="A1180" s="61">
        <v>6081600702</v>
      </c>
      <c r="B1180" s="62">
        <v>0.02</v>
      </c>
      <c r="C1180" s="62">
        <v>2958</v>
      </c>
      <c r="D1180" s="62">
        <v>191</v>
      </c>
      <c r="E1180" s="62" t="s">
        <v>121</v>
      </c>
      <c r="F1180" s="63">
        <v>5.0141907333516001E-11</v>
      </c>
      <c r="G1180" s="63">
        <v>3.3407854876893301E-6</v>
      </c>
      <c r="H1180" s="62">
        <v>0</v>
      </c>
      <c r="I1180" s="62">
        <v>0</v>
      </c>
      <c r="J1180" s="62">
        <v>1.45939290860118E-2</v>
      </c>
      <c r="K1180" s="63">
        <v>1.6835990616586E-6</v>
      </c>
      <c r="L1180" s="63">
        <v>3.6584345038725202E-11</v>
      </c>
      <c r="M1180" s="63">
        <v>2.41577017820281E-17</v>
      </c>
      <c r="N1180" s="62">
        <v>0.45440000000000003</v>
      </c>
      <c r="O1180" s="62">
        <v>0</v>
      </c>
    </row>
    <row r="1181" spans="1:15" ht="15.75" customHeight="1">
      <c r="A1181" s="61">
        <v>6067005102</v>
      </c>
      <c r="B1181" s="62">
        <v>0.02</v>
      </c>
      <c r="C1181" s="62">
        <v>4632</v>
      </c>
      <c r="D1181" s="62">
        <v>1626</v>
      </c>
      <c r="E1181" s="62" t="s">
        <v>121</v>
      </c>
      <c r="F1181" s="63">
        <v>2.79211005726423E-9</v>
      </c>
      <c r="G1181" s="63">
        <v>7.2995833594708602E-5</v>
      </c>
      <c r="H1181" s="63">
        <v>6.4665268926239598E-7</v>
      </c>
      <c r="I1181" s="62">
        <v>1.6905835060534499E-2</v>
      </c>
      <c r="J1181" s="62">
        <v>2.5137171045492099</v>
      </c>
      <c r="K1181" s="62">
        <v>7.3957499612039201E-4</v>
      </c>
      <c r="L1181" s="63">
        <v>6.8303119104774501E-9</v>
      </c>
      <c r="M1181" s="63">
        <v>3.67304352065764E-16</v>
      </c>
      <c r="N1181" s="62">
        <v>0.93579999999999997</v>
      </c>
      <c r="O1181" s="62">
        <v>0.05</v>
      </c>
    </row>
    <row r="1182" spans="1:15" ht="15.75" customHeight="1">
      <c r="A1182" s="61">
        <v>6075011101</v>
      </c>
      <c r="B1182" s="62">
        <v>0.02</v>
      </c>
      <c r="C1182" s="62">
        <v>3143</v>
      </c>
      <c r="D1182" s="62">
        <v>24</v>
      </c>
      <c r="E1182" s="62" t="s">
        <v>121</v>
      </c>
      <c r="F1182" s="63">
        <v>3.8435393359911101E-11</v>
      </c>
      <c r="G1182" s="63">
        <v>2.9865231705287702E-6</v>
      </c>
      <c r="H1182" s="63">
        <v>3.0200610332550201E-9</v>
      </c>
      <c r="I1182" s="62">
        <v>2.3466605812429801E-4</v>
      </c>
      <c r="J1182" s="62">
        <v>1.91116106805465E-3</v>
      </c>
      <c r="K1182" s="63">
        <v>1.89161385895972E-7</v>
      </c>
      <c r="L1182" s="63">
        <v>1.39483103228195E-12</v>
      </c>
      <c r="M1182" s="63">
        <v>6.7223430152922904E-19</v>
      </c>
      <c r="N1182" s="62">
        <v>0.53749999999999998</v>
      </c>
      <c r="O1182" s="62">
        <v>2.5000000000000001E-2</v>
      </c>
    </row>
    <row r="1183" spans="1:15" ht="15.75" customHeight="1">
      <c r="A1183" s="61">
        <v>6067005004</v>
      </c>
      <c r="B1183" s="62">
        <v>0.02</v>
      </c>
      <c r="C1183" s="62">
        <v>3703</v>
      </c>
      <c r="D1183" s="62">
        <v>852</v>
      </c>
      <c r="E1183" s="62" t="s">
        <v>121</v>
      </c>
      <c r="F1183" s="63">
        <v>9.0213205293021597E-10</v>
      </c>
      <c r="G1183" s="63">
        <v>2.4831957902779599E-5</v>
      </c>
      <c r="H1183" s="63">
        <v>1.67029749600029E-7</v>
      </c>
      <c r="I1183" s="62">
        <v>4.5976370056996499E-3</v>
      </c>
      <c r="J1183" s="62">
        <v>0.42650715371932202</v>
      </c>
      <c r="K1183" s="62">
        <v>1.19181744537466E-4</v>
      </c>
      <c r="L1183" s="63">
        <v>1.0996614457436999E-9</v>
      </c>
      <c r="M1183" s="63">
        <v>6.0041238646735997E-17</v>
      </c>
      <c r="N1183" s="62">
        <v>0.80689999999999995</v>
      </c>
      <c r="O1183" s="62">
        <v>0.05</v>
      </c>
    </row>
    <row r="1184" spans="1:15" ht="15.75" customHeight="1">
      <c r="A1184" s="61">
        <v>6001431100</v>
      </c>
      <c r="B1184" s="62">
        <v>0.02</v>
      </c>
      <c r="C1184" s="62">
        <v>3537</v>
      </c>
      <c r="D1184" s="62">
        <v>769</v>
      </c>
      <c r="E1184" s="62" t="s">
        <v>121</v>
      </c>
      <c r="F1184" s="63">
        <v>3.23014130831452E-15</v>
      </c>
      <c r="G1184" s="63">
        <v>2.1833695422208199E-8</v>
      </c>
      <c r="H1184" s="63">
        <v>2.8562524518771099E-13</v>
      </c>
      <c r="I1184" s="63">
        <v>1.9306445177087601E-6</v>
      </c>
      <c r="J1184" s="62">
        <v>3.6319491855909799E-4</v>
      </c>
      <c r="K1184" s="63">
        <v>4.1332252131181801E-10</v>
      </c>
      <c r="L1184" s="63">
        <v>4.8904148098990401E-17</v>
      </c>
      <c r="M1184" s="63">
        <v>7.9418181390443503E-26</v>
      </c>
      <c r="N1184" s="62">
        <v>0.62409999999999999</v>
      </c>
      <c r="O1184" s="62">
        <v>2.5000000000000001E-2</v>
      </c>
    </row>
    <row r="1185" spans="1:15" ht="15.75" customHeight="1">
      <c r="A1185" s="61">
        <v>6001432100</v>
      </c>
      <c r="B1185" s="62">
        <v>0.02</v>
      </c>
      <c r="C1185" s="62">
        <v>4121</v>
      </c>
      <c r="D1185" s="62">
        <v>1552</v>
      </c>
      <c r="E1185" s="62" t="s">
        <v>121</v>
      </c>
      <c r="F1185" s="63">
        <v>3.2448978429360302E-14</v>
      </c>
      <c r="G1185" s="63">
        <v>9.2164532195909299E-8</v>
      </c>
      <c r="H1185" s="62">
        <v>0</v>
      </c>
      <c r="I1185" s="62">
        <v>0</v>
      </c>
      <c r="J1185" s="62">
        <v>2.9778188862345499E-3</v>
      </c>
      <c r="K1185" s="63">
        <v>8.0647837320103101E-9</v>
      </c>
      <c r="L1185" s="63">
        <v>3.2339475841516601E-16</v>
      </c>
      <c r="M1185" s="63">
        <v>3.0544144987295402E-26</v>
      </c>
      <c r="N1185" s="62">
        <v>0.2104</v>
      </c>
      <c r="O1185" s="62">
        <v>0</v>
      </c>
    </row>
    <row r="1186" spans="1:15" ht="15.75" customHeight="1">
      <c r="A1186" s="61">
        <v>6001432200</v>
      </c>
      <c r="B1186" s="62">
        <v>0.02</v>
      </c>
      <c r="C1186" s="62">
        <v>4231</v>
      </c>
      <c r="D1186" s="62">
        <v>1314</v>
      </c>
      <c r="E1186" s="62" t="s">
        <v>121</v>
      </c>
      <c r="F1186" s="63">
        <v>1.38200386465472E-11</v>
      </c>
      <c r="G1186" s="63">
        <v>2.2117127206396699E-6</v>
      </c>
      <c r="H1186" s="63">
        <v>1.46181458783853E-9</v>
      </c>
      <c r="I1186" s="62">
        <v>2.3394391302566101E-4</v>
      </c>
      <c r="J1186" s="62">
        <v>6.0229133162341603E-2</v>
      </c>
      <c r="K1186" s="63">
        <v>2.8932232143412601E-6</v>
      </c>
      <c r="L1186" s="63">
        <v>4.4960365087664598E-11</v>
      </c>
      <c r="M1186" s="63">
        <v>2.8191110818071401E-17</v>
      </c>
      <c r="N1186" s="62">
        <v>0.65559999999999996</v>
      </c>
      <c r="O1186" s="62">
        <v>2.5000000000000001E-2</v>
      </c>
    </row>
    <row r="1187" spans="1:15" ht="15.75" customHeight="1">
      <c r="A1187" s="61">
        <v>6001432300</v>
      </c>
      <c r="B1187" s="62">
        <v>0.02</v>
      </c>
      <c r="C1187" s="62">
        <v>4885</v>
      </c>
      <c r="D1187" s="62">
        <v>1599</v>
      </c>
      <c r="E1187" s="62" t="s">
        <v>121</v>
      </c>
      <c r="F1187" s="63">
        <v>8.2209810480482796E-12</v>
      </c>
      <c r="G1187" s="63">
        <v>1.86937750688467E-6</v>
      </c>
      <c r="H1187" s="62">
        <v>0</v>
      </c>
      <c r="I1187" s="62">
        <v>0</v>
      </c>
      <c r="J1187" s="62">
        <v>6.22323398106455E-2</v>
      </c>
      <c r="K1187" s="63">
        <v>2.10364377540198E-6</v>
      </c>
      <c r="L1187" s="63">
        <v>3.9377539276521398E-11</v>
      </c>
      <c r="M1187" s="63">
        <v>2.5502171999296501E-17</v>
      </c>
      <c r="N1187" s="62">
        <v>0.44369999999999998</v>
      </c>
      <c r="O1187" s="62">
        <v>0</v>
      </c>
    </row>
    <row r="1188" spans="1:15" ht="15.75" customHeight="1">
      <c r="A1188" s="61">
        <v>6001432400</v>
      </c>
      <c r="B1188" s="62">
        <v>0.02</v>
      </c>
      <c r="C1188" s="62">
        <v>6279</v>
      </c>
      <c r="D1188" s="62">
        <v>2259</v>
      </c>
      <c r="E1188" s="62" t="s">
        <v>121</v>
      </c>
      <c r="F1188" s="63">
        <v>1.6931966468819499E-11</v>
      </c>
      <c r="G1188" s="63">
        <v>2.2056188246965298E-6</v>
      </c>
      <c r="H1188" s="63">
        <v>5.3157908728858804E-9</v>
      </c>
      <c r="I1188" s="62">
        <v>6.92454030013475E-4</v>
      </c>
      <c r="J1188" s="62">
        <v>0.132798828902042</v>
      </c>
      <c r="K1188" s="63">
        <v>7.8390280688166808E-6</v>
      </c>
      <c r="L1188" s="63">
        <v>8.3034742392106701E-11</v>
      </c>
      <c r="M1188" s="63">
        <v>3.7397683221818297E-17</v>
      </c>
      <c r="N1188" s="62">
        <v>0.84909999999999997</v>
      </c>
      <c r="O1188" s="62">
        <v>0.05</v>
      </c>
    </row>
    <row r="1189" spans="1:15" ht="15.75" customHeight="1">
      <c r="A1189" s="61">
        <v>6001432501</v>
      </c>
      <c r="B1189" s="62">
        <v>0.02</v>
      </c>
      <c r="C1189" s="62">
        <v>5161</v>
      </c>
      <c r="D1189" s="62">
        <v>1379</v>
      </c>
      <c r="E1189" s="62" t="s">
        <v>121</v>
      </c>
      <c r="F1189" s="63">
        <v>1.1491461285817299E-11</v>
      </c>
      <c r="G1189" s="63">
        <v>2.11499762562464E-6</v>
      </c>
      <c r="H1189" s="63">
        <v>1.48268579240258E-9</v>
      </c>
      <c r="I1189" s="62">
        <v>2.7288756864621901E-4</v>
      </c>
      <c r="J1189" s="62">
        <v>6.2693317294297501E-2</v>
      </c>
      <c r="K1189" s="63">
        <v>2.6195127755641802E-6</v>
      </c>
      <c r="L1189" s="63">
        <v>2.04269328011916E-11</v>
      </c>
      <c r="M1189" s="63">
        <v>5.27551808590169E-18</v>
      </c>
      <c r="N1189" s="62">
        <v>0.54459999999999997</v>
      </c>
      <c r="O1189" s="62">
        <v>2.5000000000000001E-2</v>
      </c>
    </row>
    <row r="1190" spans="1:15" ht="15.75" customHeight="1">
      <c r="A1190" s="61">
        <v>6001432502</v>
      </c>
      <c r="B1190" s="62">
        <v>0.02</v>
      </c>
      <c r="C1190" s="62">
        <v>4641</v>
      </c>
      <c r="D1190" s="62">
        <v>1213</v>
      </c>
      <c r="E1190" s="62" t="s">
        <v>121</v>
      </c>
      <c r="F1190" s="63">
        <v>2.3445047140156399E-12</v>
      </c>
      <c r="G1190" s="63">
        <v>1.7233581361437801E-6</v>
      </c>
      <c r="H1190" s="63">
        <v>5.4404231888732897E-10</v>
      </c>
      <c r="I1190" s="62">
        <v>3.9990525549216501E-4</v>
      </c>
      <c r="J1190" s="62">
        <v>4.2616231244970902E-2</v>
      </c>
      <c r="K1190" s="63">
        <v>4.4585861544592399E-7</v>
      </c>
      <c r="L1190" s="63">
        <v>2.7965302146046101E-12</v>
      </c>
      <c r="M1190" s="63">
        <v>1.3444718268073299E-18</v>
      </c>
      <c r="N1190" s="62">
        <v>0.85299999999999998</v>
      </c>
      <c r="O1190" s="62">
        <v>0.05</v>
      </c>
    </row>
    <row r="1191" spans="1:15" ht="15.75" customHeight="1">
      <c r="A1191" s="61">
        <v>6001432601</v>
      </c>
      <c r="B1191" s="62">
        <v>0.02</v>
      </c>
      <c r="C1191" s="62">
        <v>4358</v>
      </c>
      <c r="D1191" s="62">
        <v>727</v>
      </c>
      <c r="E1191" s="62" t="s">
        <v>121</v>
      </c>
      <c r="F1191" s="63">
        <v>1.24621803586065E-10</v>
      </c>
      <c r="G1191" s="63">
        <v>4.56095768880368E-6</v>
      </c>
      <c r="H1191" s="63">
        <v>1.35775455007018E-8</v>
      </c>
      <c r="I1191" s="62">
        <v>4.96916340195162E-4</v>
      </c>
      <c r="J1191" s="62">
        <v>8.4266645800042797E-2</v>
      </c>
      <c r="K1191" s="63">
        <v>1.77086259086156E-5</v>
      </c>
      <c r="L1191" s="63">
        <v>1.6253079310636601E-10</v>
      </c>
      <c r="M1191" s="63">
        <v>9.8925430545908503E-18</v>
      </c>
      <c r="N1191" s="62">
        <v>0.75049999999999994</v>
      </c>
      <c r="O1191" s="62">
        <v>2.5000000000000001E-2</v>
      </c>
    </row>
    <row r="1192" spans="1:15" ht="15.75" customHeight="1">
      <c r="A1192" s="61">
        <v>6001432602</v>
      </c>
      <c r="B1192" s="62">
        <v>0.02</v>
      </c>
      <c r="C1192" s="62">
        <v>3214</v>
      </c>
      <c r="D1192" s="62">
        <v>743</v>
      </c>
      <c r="E1192" s="62" t="s">
        <v>121</v>
      </c>
      <c r="F1192" s="63">
        <v>1.4349486685060101E-10</v>
      </c>
      <c r="G1192" s="63">
        <v>5.2405804134932504E-6</v>
      </c>
      <c r="H1192" s="63">
        <v>1.15298125514458E-8</v>
      </c>
      <c r="I1192" s="62">
        <v>4.2108063622418298E-4</v>
      </c>
      <c r="J1192" s="62">
        <v>8.96858554179812E-2</v>
      </c>
      <c r="K1192" s="63">
        <v>1.88874130858938E-5</v>
      </c>
      <c r="L1192" s="63">
        <v>1.73183260195546E-10</v>
      </c>
      <c r="M1192" s="63">
        <v>1.0462416186943099E-17</v>
      </c>
      <c r="N1192" s="62">
        <v>0.7077</v>
      </c>
      <c r="O1192" s="62">
        <v>2.5000000000000001E-2</v>
      </c>
    </row>
    <row r="1193" spans="1:15" ht="15.75" customHeight="1">
      <c r="A1193" s="61">
        <v>6001432700</v>
      </c>
      <c r="B1193" s="62">
        <v>0.02</v>
      </c>
      <c r="C1193" s="62">
        <v>2660</v>
      </c>
      <c r="D1193" s="62">
        <v>1048</v>
      </c>
      <c r="E1193" s="62" t="s">
        <v>121</v>
      </c>
      <c r="F1193" s="63">
        <v>3.82209298397762E-14</v>
      </c>
      <c r="G1193" s="63">
        <v>1.05353865383611E-7</v>
      </c>
      <c r="H1193" s="63">
        <v>2.5416918343451199E-12</v>
      </c>
      <c r="I1193" s="63">
        <v>7.0060320480101404E-6</v>
      </c>
      <c r="J1193" s="62">
        <v>2.25336332773883E-3</v>
      </c>
      <c r="K1193" s="63">
        <v>6.2883872005562698E-9</v>
      </c>
      <c r="L1193" s="63">
        <v>2.5270224712770398E-16</v>
      </c>
      <c r="M1193" s="63">
        <v>2.2462871166149001E-26</v>
      </c>
      <c r="N1193" s="62">
        <v>0.6159</v>
      </c>
      <c r="O1193" s="62">
        <v>2.5000000000000001E-2</v>
      </c>
    </row>
    <row r="1194" spans="1:15" ht="15.75" customHeight="1">
      <c r="A1194" s="61">
        <v>6001433000</v>
      </c>
      <c r="B1194" s="62">
        <v>0.02</v>
      </c>
      <c r="C1194" s="62">
        <v>4178</v>
      </c>
      <c r="D1194" s="62">
        <v>1526</v>
      </c>
      <c r="E1194" s="62" t="s">
        <v>121</v>
      </c>
      <c r="F1194" s="63">
        <v>1.4161317666631E-14</v>
      </c>
      <c r="G1194" s="63">
        <v>4.4483619873413998E-8</v>
      </c>
      <c r="H1194" s="63">
        <v>1.4791496302796099E-12</v>
      </c>
      <c r="I1194" s="63">
        <v>4.6463140957780996E-6</v>
      </c>
      <c r="J1194" s="62">
        <v>1.40457832332864E-3</v>
      </c>
      <c r="K1194" s="63">
        <v>3.43958952265354E-9</v>
      </c>
      <c r="L1194" s="63">
        <v>1.38133050872869E-16</v>
      </c>
      <c r="M1194" s="63">
        <v>1.2578314504073501E-26</v>
      </c>
      <c r="N1194" s="62">
        <v>0.52749999999999997</v>
      </c>
      <c r="O1194" s="62">
        <v>2.5000000000000001E-2</v>
      </c>
    </row>
    <row r="1195" spans="1:15" ht="15.75" customHeight="1">
      <c r="A1195" s="61">
        <v>6001433102</v>
      </c>
      <c r="B1195" s="62">
        <v>0.02</v>
      </c>
      <c r="C1195" s="62">
        <v>4124</v>
      </c>
      <c r="D1195" s="62">
        <v>1260</v>
      </c>
      <c r="E1195" s="62" t="s">
        <v>121</v>
      </c>
      <c r="F1195" s="63">
        <v>6.2226394294241302E-14</v>
      </c>
      <c r="G1195" s="63">
        <v>1.6497264904549599E-7</v>
      </c>
      <c r="H1195" s="63">
        <v>6.4155412517362798E-12</v>
      </c>
      <c r="I1195" s="63">
        <v>1.7008680116590599E-5</v>
      </c>
      <c r="J1195" s="62">
        <v>4.5352332278351896E-3</v>
      </c>
      <c r="K1195" s="63">
        <v>1.3158900424772801E-8</v>
      </c>
      <c r="L1195" s="63">
        <v>5.6243228738906804E-16</v>
      </c>
      <c r="M1195" s="63">
        <v>1.21658540418571E-25</v>
      </c>
      <c r="N1195" s="62">
        <v>0.56559999999999999</v>
      </c>
      <c r="O1195" s="62">
        <v>2.5000000000000001E-2</v>
      </c>
    </row>
    <row r="1196" spans="1:15" ht="15.75" customHeight="1">
      <c r="A1196" s="61">
        <v>6001433103</v>
      </c>
      <c r="B1196" s="62">
        <v>0.02</v>
      </c>
      <c r="C1196" s="62">
        <v>3682</v>
      </c>
      <c r="D1196" s="62">
        <v>647</v>
      </c>
      <c r="E1196" s="62" t="s">
        <v>121</v>
      </c>
      <c r="F1196" s="63">
        <v>2.2107673625869001E-14</v>
      </c>
      <c r="G1196" s="63">
        <v>6.7806091851078196E-8</v>
      </c>
      <c r="H1196" s="63">
        <v>4.0700227145224897E-12</v>
      </c>
      <c r="I1196" s="63">
        <v>1.24831015097835E-5</v>
      </c>
      <c r="J1196" s="62">
        <v>1.0650716645828201E-3</v>
      </c>
      <c r="K1196" s="63">
        <v>2.6712225838125599E-9</v>
      </c>
      <c r="L1196" s="63">
        <v>1.3990948495684E-16</v>
      </c>
      <c r="M1196" s="63">
        <v>8.6608980210486503E-26</v>
      </c>
      <c r="N1196" s="62">
        <v>0.81589999999999996</v>
      </c>
      <c r="O1196" s="62">
        <v>0.05</v>
      </c>
    </row>
    <row r="1197" spans="1:15" ht="15.75" customHeight="1">
      <c r="A1197" s="61">
        <v>6013392000</v>
      </c>
      <c r="B1197" s="62">
        <v>0.02</v>
      </c>
      <c r="C1197" s="62">
        <v>2609</v>
      </c>
      <c r="D1197" s="62">
        <v>1138</v>
      </c>
      <c r="E1197" s="62" t="s">
        <v>121</v>
      </c>
      <c r="F1197" s="63">
        <v>2.35586355426104E-12</v>
      </c>
      <c r="G1197" s="63">
        <v>1.70132528903261E-6</v>
      </c>
      <c r="H1197" s="62">
        <v>0</v>
      </c>
      <c r="I1197" s="62">
        <v>0</v>
      </c>
      <c r="J1197" s="62">
        <v>3.9379170586862002E-2</v>
      </c>
      <c r="K1197" s="63">
        <v>4.1934246381050702E-7</v>
      </c>
      <c r="L1197" s="63">
        <v>2.7932366978304802E-12</v>
      </c>
      <c r="M1197" s="63">
        <v>1.34447021676115E-18</v>
      </c>
      <c r="N1197" s="62">
        <v>2.7799999999999998E-2</v>
      </c>
      <c r="O1197" s="62">
        <v>0</v>
      </c>
    </row>
    <row r="1198" spans="1:15" ht="15.75" customHeight="1">
      <c r="A1198" s="61">
        <v>6013391000</v>
      </c>
      <c r="B1198" s="62">
        <v>0.02</v>
      </c>
      <c r="C1198" s="62">
        <v>2737</v>
      </c>
      <c r="D1198" s="62">
        <v>1144</v>
      </c>
      <c r="E1198" s="62" t="s">
        <v>121</v>
      </c>
      <c r="F1198" s="63">
        <v>4.5382212163289099E-12</v>
      </c>
      <c r="G1198" s="63">
        <v>1.82069785379626E-6</v>
      </c>
      <c r="H1198" s="62">
        <v>0</v>
      </c>
      <c r="I1198" s="62">
        <v>0</v>
      </c>
      <c r="J1198" s="62">
        <v>4.3010130193734598E-2</v>
      </c>
      <c r="K1198" s="63">
        <v>8.2444201105261105E-7</v>
      </c>
      <c r="L1198" s="63">
        <v>5.5862003603137103E-12</v>
      </c>
      <c r="M1198" s="63">
        <v>2.6889404303394701E-18</v>
      </c>
      <c r="N1198" s="62">
        <v>0.15920000000000001</v>
      </c>
      <c r="O1198" s="62">
        <v>0</v>
      </c>
    </row>
    <row r="1199" spans="1:15" ht="15.75" customHeight="1">
      <c r="A1199" s="61">
        <v>6013390200</v>
      </c>
      <c r="B1199" s="62">
        <v>0.02</v>
      </c>
      <c r="C1199" s="62">
        <v>1860</v>
      </c>
      <c r="D1199" s="62">
        <v>850</v>
      </c>
      <c r="E1199" s="62" t="s">
        <v>121</v>
      </c>
      <c r="F1199" s="63">
        <v>3.1307096359304598E-12</v>
      </c>
      <c r="G1199" s="63">
        <v>1.7614290813063099E-6</v>
      </c>
      <c r="H1199" s="62">
        <v>0</v>
      </c>
      <c r="I1199" s="62">
        <v>0</v>
      </c>
      <c r="J1199" s="62">
        <v>3.0628468221622001E-2</v>
      </c>
      <c r="K1199" s="63">
        <v>4.1864285580949798E-7</v>
      </c>
      <c r="L1199" s="63">
        <v>2.79324016509267E-12</v>
      </c>
      <c r="M1199" s="63">
        <v>1.34447021672777E-18</v>
      </c>
      <c r="N1199" s="62">
        <v>0.16600000000000001</v>
      </c>
      <c r="O1199" s="62">
        <v>0</v>
      </c>
    </row>
    <row r="1200" spans="1:15" ht="15.75" customHeight="1">
      <c r="A1200" s="61">
        <v>6013390100</v>
      </c>
      <c r="B1200" s="62">
        <v>0.02</v>
      </c>
      <c r="C1200" s="62">
        <v>2376</v>
      </c>
      <c r="D1200" s="62">
        <v>1038</v>
      </c>
      <c r="E1200" s="62" t="s">
        <v>121</v>
      </c>
      <c r="F1200" s="63">
        <v>1.5249387144506499E-10</v>
      </c>
      <c r="G1200" s="63">
        <v>5.5596735807869798E-6</v>
      </c>
      <c r="H1200" s="62">
        <v>0</v>
      </c>
      <c r="I1200" s="62">
        <v>0</v>
      </c>
      <c r="J1200" s="62">
        <v>0.11674092099008999</v>
      </c>
      <c r="K1200" s="63">
        <v>2.46273385437164E-5</v>
      </c>
      <c r="L1200" s="63">
        <v>2.2642588627792101E-10</v>
      </c>
      <c r="M1200" s="63">
        <v>1.3311772189566701E-17</v>
      </c>
      <c r="N1200" s="62">
        <v>0.21</v>
      </c>
      <c r="O1200" s="62">
        <v>0</v>
      </c>
    </row>
    <row r="1201" spans="1:15" ht="15.75" customHeight="1">
      <c r="A1201" s="61">
        <v>6013389200</v>
      </c>
      <c r="B1201" s="62">
        <v>0.02</v>
      </c>
      <c r="C1201" s="62">
        <v>1907</v>
      </c>
      <c r="D1201" s="62">
        <v>338</v>
      </c>
      <c r="E1201" s="62" t="s">
        <v>121</v>
      </c>
      <c r="F1201" s="63">
        <v>3.9131526990026401E-10</v>
      </c>
      <c r="G1201" s="63">
        <v>1.2178565326605699E-5</v>
      </c>
      <c r="H1201" s="63">
        <v>1.8655955492495099E-8</v>
      </c>
      <c r="I1201" s="62">
        <v>5.8061310194592697E-4</v>
      </c>
      <c r="J1201" s="62">
        <v>8.7756439689327004E-2</v>
      </c>
      <c r="K1201" s="63">
        <v>2.1687069719270902E-5</v>
      </c>
      <c r="L1201" s="63">
        <v>2.2041327197925099E-10</v>
      </c>
      <c r="M1201" s="63">
        <v>3.5189987878830803E-17</v>
      </c>
      <c r="N1201" s="62">
        <v>0.77339999999999998</v>
      </c>
      <c r="O1201" s="62">
        <v>2.5000000000000001E-2</v>
      </c>
    </row>
    <row r="1202" spans="1:15" ht="15.75" customHeight="1">
      <c r="A1202" s="61">
        <v>6013389100</v>
      </c>
      <c r="B1202" s="62">
        <v>0.02</v>
      </c>
      <c r="C1202" s="62">
        <v>2434</v>
      </c>
      <c r="D1202" s="62">
        <v>735</v>
      </c>
      <c r="E1202" s="62" t="s">
        <v>121</v>
      </c>
      <c r="F1202" s="63">
        <v>1.7160481285731899E-11</v>
      </c>
      <c r="G1202" s="63">
        <v>2.20460111203466E-6</v>
      </c>
      <c r="H1202" s="62">
        <v>0</v>
      </c>
      <c r="I1202" s="62">
        <v>0</v>
      </c>
      <c r="J1202" s="62">
        <v>3.46191892388589E-2</v>
      </c>
      <c r="K1202" s="63">
        <v>2.0713487012668602E-6</v>
      </c>
      <c r="L1202" s="63">
        <v>3.9374171812758802E-11</v>
      </c>
      <c r="M1202" s="63">
        <v>2.5502170388082001E-17</v>
      </c>
      <c r="N1202" s="62">
        <v>0.48909999999999998</v>
      </c>
      <c r="O1202" s="62">
        <v>0</v>
      </c>
    </row>
    <row r="1203" spans="1:15" ht="15.75" customHeight="1">
      <c r="A1203" s="61">
        <v>6013388000</v>
      </c>
      <c r="B1203" s="62">
        <v>0.02</v>
      </c>
      <c r="C1203" s="62">
        <v>2819</v>
      </c>
      <c r="D1203" s="62">
        <v>956</v>
      </c>
      <c r="E1203" s="62" t="s">
        <v>121</v>
      </c>
      <c r="F1203" s="63">
        <v>1.6490099967259699E-11</v>
      </c>
      <c r="G1203" s="63">
        <v>2.3298710833016201E-6</v>
      </c>
      <c r="H1203" s="62">
        <v>0</v>
      </c>
      <c r="I1203" s="62">
        <v>0</v>
      </c>
      <c r="J1203" s="62">
        <v>4.6489566327388203E-2</v>
      </c>
      <c r="K1203" s="63">
        <v>2.5294377576062299E-6</v>
      </c>
      <c r="L1203" s="63">
        <v>4.21737624679593E-11</v>
      </c>
      <c r="M1203" s="63">
        <v>2.68466438211877E-17</v>
      </c>
      <c r="N1203" s="62">
        <v>0.441</v>
      </c>
      <c r="O1203" s="62">
        <v>0</v>
      </c>
    </row>
    <row r="1204" spans="1:15" ht="15.75" customHeight="1">
      <c r="A1204" s="61">
        <v>6001431200</v>
      </c>
      <c r="B1204" s="62">
        <v>0.02</v>
      </c>
      <c r="C1204" s="62">
        <v>6091</v>
      </c>
      <c r="D1204" s="62">
        <v>1552</v>
      </c>
      <c r="E1204" s="62" t="s">
        <v>121</v>
      </c>
      <c r="F1204" s="63">
        <v>3.0940171195546701E-15</v>
      </c>
      <c r="G1204" s="63">
        <v>2.1101675149042198E-8</v>
      </c>
      <c r="H1204" s="63">
        <v>4.7114145688018701E-13</v>
      </c>
      <c r="I1204" s="63">
        <v>3.2132575833204001E-6</v>
      </c>
      <c r="J1204" s="62">
        <v>6.9294648341303199E-4</v>
      </c>
      <c r="K1204" s="63">
        <v>7.8155797907751901E-10</v>
      </c>
      <c r="L1204" s="63">
        <v>6.2719082863499405E-17</v>
      </c>
      <c r="M1204" s="63">
        <v>8.3005206188800106E-26</v>
      </c>
      <c r="N1204" s="62">
        <v>0.61629999999999996</v>
      </c>
      <c r="O1204" s="62">
        <v>2.5000000000000001E-2</v>
      </c>
    </row>
    <row r="1205" spans="1:15" ht="15.75" customHeight="1">
      <c r="A1205" s="61">
        <v>6001431000</v>
      </c>
      <c r="B1205" s="62">
        <v>0.02</v>
      </c>
      <c r="C1205" s="62">
        <v>3091</v>
      </c>
      <c r="D1205" s="62">
        <v>818</v>
      </c>
      <c r="E1205" s="62" t="s">
        <v>121</v>
      </c>
      <c r="F1205" s="63">
        <v>2.7390490458029901E-13</v>
      </c>
      <c r="G1205" s="63">
        <v>6.8109660910362602E-7</v>
      </c>
      <c r="H1205" s="63">
        <v>2.1166001501442602E-11</v>
      </c>
      <c r="I1205" s="63">
        <v>5.2631740468482697E-5</v>
      </c>
      <c r="J1205" s="62">
        <v>1.3443554406427E-2</v>
      </c>
      <c r="K1205" s="63">
        <v>4.1587480506174999E-8</v>
      </c>
      <c r="L1205" s="63">
        <v>1.7097434926595801E-15</v>
      </c>
      <c r="M1205" s="63">
        <v>2.1065025731111101E-25</v>
      </c>
      <c r="N1205" s="62">
        <v>0.71640000000000004</v>
      </c>
      <c r="O1205" s="62">
        <v>2.5000000000000001E-2</v>
      </c>
    </row>
    <row r="1206" spans="1:15" ht="15.75" customHeight="1">
      <c r="A1206" s="61">
        <v>6013386000</v>
      </c>
      <c r="B1206" s="62">
        <v>0.02</v>
      </c>
      <c r="C1206" s="62">
        <v>3500</v>
      </c>
      <c r="D1206" s="62">
        <v>807</v>
      </c>
      <c r="E1206" s="62" t="s">
        <v>121</v>
      </c>
      <c r="F1206" s="63">
        <v>2.23141150681808E-11</v>
      </c>
      <c r="G1206" s="63">
        <v>2.7061008361899102E-6</v>
      </c>
      <c r="H1206" s="63">
        <v>1.9524850684658202E-9</v>
      </c>
      <c r="I1206" s="62">
        <v>2.36783823166617E-4</v>
      </c>
      <c r="J1206" s="62">
        <v>4.96399778833337E-2</v>
      </c>
      <c r="K1206" s="63">
        <v>3.1469107035887602E-6</v>
      </c>
      <c r="L1206" s="63">
        <v>4.6362135067515503E-11</v>
      </c>
      <c r="M1206" s="63">
        <v>2.8863348344359097E-17</v>
      </c>
      <c r="N1206" s="62">
        <v>0.73560000000000003</v>
      </c>
      <c r="O1206" s="62">
        <v>2.5000000000000001E-2</v>
      </c>
    </row>
    <row r="1207" spans="1:15" ht="15.75" customHeight="1">
      <c r="A1207" s="61">
        <v>6001430900</v>
      </c>
      <c r="B1207" s="62">
        <v>0.02</v>
      </c>
      <c r="C1207" s="62">
        <v>5137</v>
      </c>
      <c r="D1207" s="62">
        <v>971</v>
      </c>
      <c r="E1207" s="62" t="s">
        <v>121</v>
      </c>
      <c r="F1207" s="63">
        <v>1.0489908811524299E-10</v>
      </c>
      <c r="G1207" s="63">
        <v>4.6827663232003303E-6</v>
      </c>
      <c r="H1207" s="63">
        <v>2.6943330782400199E-8</v>
      </c>
      <c r="I1207" s="62">
        <v>1.2027685301140101E-3</v>
      </c>
      <c r="J1207" s="62">
        <v>0.108725239041756</v>
      </c>
      <c r="K1207" s="63">
        <v>1.8730761610102999E-5</v>
      </c>
      <c r="L1207" s="63">
        <v>1.8898938217857801E-10</v>
      </c>
      <c r="M1207" s="63">
        <v>3.82883826511712E-17</v>
      </c>
      <c r="N1207" s="62">
        <v>0.88300000000000001</v>
      </c>
      <c r="O1207" s="62">
        <v>0.05</v>
      </c>
    </row>
    <row r="1208" spans="1:15" ht="15.75" customHeight="1">
      <c r="A1208" s="61">
        <v>6001427800</v>
      </c>
      <c r="B1208" s="62">
        <v>0.02</v>
      </c>
      <c r="C1208" s="62">
        <v>4827</v>
      </c>
      <c r="D1208" s="62">
        <v>1338</v>
      </c>
      <c r="E1208" s="62" t="s">
        <v>121</v>
      </c>
      <c r="F1208" s="63">
        <v>2.74657415224605E-11</v>
      </c>
      <c r="G1208" s="63">
        <v>2.6343361235699602E-6</v>
      </c>
      <c r="H1208" s="62">
        <v>0</v>
      </c>
      <c r="I1208" s="62">
        <v>0</v>
      </c>
      <c r="J1208" s="62">
        <v>7.3111276655881102E-2</v>
      </c>
      <c r="K1208" s="63">
        <v>5.8592083964649204E-6</v>
      </c>
      <c r="L1208" s="63">
        <v>1.1533887712635301E-10</v>
      </c>
      <c r="M1208" s="63">
        <v>7.5162045771514901E-17</v>
      </c>
      <c r="N1208" s="62">
        <v>0.34939999999999999</v>
      </c>
      <c r="O1208" s="62">
        <v>0</v>
      </c>
    </row>
    <row r="1209" spans="1:15" ht="15.75" customHeight="1">
      <c r="A1209" s="61">
        <v>6001427900</v>
      </c>
      <c r="B1209" s="62">
        <v>0.02</v>
      </c>
      <c r="C1209" s="62">
        <v>4744</v>
      </c>
      <c r="D1209" s="62">
        <v>1147</v>
      </c>
      <c r="E1209" s="62" t="s">
        <v>121</v>
      </c>
      <c r="F1209" s="63">
        <v>3.1748518403310601E-11</v>
      </c>
      <c r="G1209" s="63">
        <v>2.8133091930713702E-6</v>
      </c>
      <c r="H1209" s="62">
        <v>0</v>
      </c>
      <c r="I1209" s="62">
        <v>0</v>
      </c>
      <c r="J1209" s="62">
        <v>6.7533797281305097E-2</v>
      </c>
      <c r="K1209" s="63">
        <v>5.8582079369709997E-6</v>
      </c>
      <c r="L1209" s="63">
        <v>1.15338833003545E-10</v>
      </c>
      <c r="M1209" s="63">
        <v>7.5162045771893801E-17</v>
      </c>
      <c r="N1209" s="62">
        <v>0.45850000000000002</v>
      </c>
      <c r="O1209" s="62">
        <v>0</v>
      </c>
    </row>
    <row r="1210" spans="1:15" ht="15.75" customHeight="1">
      <c r="A1210" s="61">
        <v>6001428000</v>
      </c>
      <c r="B1210" s="62">
        <v>0.02</v>
      </c>
      <c r="C1210" s="62">
        <v>2997</v>
      </c>
      <c r="D1210" s="62">
        <v>485</v>
      </c>
      <c r="E1210" s="62" t="s">
        <v>121</v>
      </c>
      <c r="F1210" s="63">
        <v>4.0422419525930398E-11</v>
      </c>
      <c r="G1210" s="63">
        <v>3.0462481721557799E-6</v>
      </c>
      <c r="H1210" s="62">
        <v>0</v>
      </c>
      <c r="I1210" s="62">
        <v>0</v>
      </c>
      <c r="J1210" s="62">
        <v>3.7122856870441298E-2</v>
      </c>
      <c r="K1210" s="63">
        <v>3.7864887378678901E-6</v>
      </c>
      <c r="L1210" s="63">
        <v>7.5962043070357797E-11</v>
      </c>
      <c r="M1210" s="63">
        <v>4.9659873781476099E-17</v>
      </c>
      <c r="N1210" s="62">
        <v>0.49270000000000003</v>
      </c>
      <c r="O1210" s="62">
        <v>0</v>
      </c>
    </row>
    <row r="1211" spans="1:15" ht="15.75" customHeight="1">
      <c r="A1211" s="61">
        <v>6001428100</v>
      </c>
      <c r="B1211" s="62">
        <v>0.02</v>
      </c>
      <c r="C1211" s="62">
        <v>4880</v>
      </c>
      <c r="D1211" s="62">
        <v>1502</v>
      </c>
      <c r="E1211" s="62" t="s">
        <v>121</v>
      </c>
      <c r="F1211" s="63">
        <v>2.3730914478890399E-11</v>
      </c>
      <c r="G1211" s="63">
        <v>2.5574245118757401E-6</v>
      </c>
      <c r="H1211" s="62">
        <v>0</v>
      </c>
      <c r="I1211" s="62">
        <v>0</v>
      </c>
      <c r="J1211" s="62">
        <v>8.1140574409468799E-2</v>
      </c>
      <c r="K1211" s="63">
        <v>5.7882703501088297E-6</v>
      </c>
      <c r="L1211" s="63">
        <v>9.22006601668252E-11</v>
      </c>
      <c r="M1211" s="63">
        <v>5.2918687344515399E-17</v>
      </c>
      <c r="N1211" s="62">
        <v>0.36120000000000002</v>
      </c>
      <c r="O1211" s="62">
        <v>0</v>
      </c>
    </row>
    <row r="1212" spans="1:15" ht="15.75" customHeight="1">
      <c r="A1212" s="61">
        <v>6001428200</v>
      </c>
      <c r="B1212" s="62">
        <v>0.02</v>
      </c>
      <c r="C1212" s="62">
        <v>6644</v>
      </c>
      <c r="D1212" s="62">
        <v>1950</v>
      </c>
      <c r="E1212" s="62" t="s">
        <v>121</v>
      </c>
      <c r="F1212" s="63">
        <v>9.5002024264709105E-12</v>
      </c>
      <c r="G1212" s="63">
        <v>2.0074935938334201E-6</v>
      </c>
      <c r="H1212" s="62">
        <v>0</v>
      </c>
      <c r="I1212" s="62">
        <v>0</v>
      </c>
      <c r="J1212" s="62">
        <v>8.0902814641493598E-2</v>
      </c>
      <c r="K1212" s="63">
        <v>2.9433113402507399E-6</v>
      </c>
      <c r="L1212" s="63">
        <v>4.4966865393497999E-11</v>
      </c>
      <c r="M1212" s="63">
        <v>2.8191114036406501E-17</v>
      </c>
      <c r="N1212" s="62">
        <v>0.46679999999999999</v>
      </c>
      <c r="O1212" s="62">
        <v>0</v>
      </c>
    </row>
    <row r="1213" spans="1:15" ht="15.75" customHeight="1">
      <c r="A1213" s="61">
        <v>6001428301</v>
      </c>
      <c r="B1213" s="62">
        <v>0.02</v>
      </c>
      <c r="C1213" s="62">
        <v>7044</v>
      </c>
      <c r="D1213" s="62">
        <v>1681</v>
      </c>
      <c r="E1213" s="62" t="s">
        <v>121</v>
      </c>
      <c r="F1213" s="63">
        <v>7.7555426473728596E-12</v>
      </c>
      <c r="G1213" s="63">
        <v>1.8228650150084E-6</v>
      </c>
      <c r="H1213" s="62">
        <v>0</v>
      </c>
      <c r="I1213" s="62">
        <v>0</v>
      </c>
      <c r="J1213" s="62">
        <v>6.7640058159721295E-2</v>
      </c>
      <c r="K1213" s="63">
        <v>2.2130334247794401E-6</v>
      </c>
      <c r="L1213" s="63">
        <v>1.7633981509388098E-11</v>
      </c>
      <c r="M1213" s="63">
        <v>3.93104787026294E-18</v>
      </c>
      <c r="N1213" s="62">
        <v>0.20830000000000001</v>
      </c>
      <c r="O1213" s="62">
        <v>0</v>
      </c>
    </row>
    <row r="1214" spans="1:15" ht="15.75" customHeight="1">
      <c r="A1214" s="61">
        <v>6001428302</v>
      </c>
      <c r="B1214" s="62">
        <v>0.02</v>
      </c>
      <c r="C1214" s="62">
        <v>7120</v>
      </c>
      <c r="D1214" s="62">
        <v>2429</v>
      </c>
      <c r="E1214" s="62" t="s">
        <v>121</v>
      </c>
      <c r="F1214" s="63">
        <v>2.1906536457547599E-12</v>
      </c>
      <c r="G1214" s="63">
        <v>1.6714751477577499E-6</v>
      </c>
      <c r="H1214" s="62">
        <v>0</v>
      </c>
      <c r="I1214" s="62">
        <v>0</v>
      </c>
      <c r="J1214" s="62">
        <v>8.2489833395192599E-2</v>
      </c>
      <c r="K1214" s="63">
        <v>8.3140451109560297E-7</v>
      </c>
      <c r="L1214" s="63">
        <v>5.5862685876901297E-12</v>
      </c>
      <c r="M1214" s="63">
        <v>2.6889404309704201E-18</v>
      </c>
      <c r="N1214" s="62">
        <v>0.2089</v>
      </c>
      <c r="O1214" s="62">
        <v>0</v>
      </c>
    </row>
    <row r="1215" spans="1:15" ht="15.75" customHeight="1">
      <c r="A1215" s="61">
        <v>6001428400</v>
      </c>
      <c r="B1215" s="62">
        <v>0.02</v>
      </c>
      <c r="C1215" s="62">
        <v>4645</v>
      </c>
      <c r="D1215" s="62">
        <v>787</v>
      </c>
      <c r="E1215" s="62" t="s">
        <v>121</v>
      </c>
      <c r="F1215" s="63">
        <v>3.22157743446513E-11</v>
      </c>
      <c r="G1215" s="63">
        <v>2.8888969207291902E-6</v>
      </c>
      <c r="H1215" s="63">
        <v>3.7410567957726299E-9</v>
      </c>
      <c r="I1215" s="62">
        <v>3.35473154919677E-4</v>
      </c>
      <c r="J1215" s="62">
        <v>4.8816367675367497E-2</v>
      </c>
      <c r="K1215" s="63">
        <v>4.1846105371420001E-6</v>
      </c>
      <c r="L1215" s="63">
        <v>7.8754801852560606E-11</v>
      </c>
      <c r="M1215" s="63">
        <v>5.1004343992504801E-17</v>
      </c>
      <c r="N1215" s="62">
        <v>0.70179999999999998</v>
      </c>
      <c r="O1215" s="62">
        <v>2.5000000000000001E-2</v>
      </c>
    </row>
    <row r="1216" spans="1:15" ht="15.75" customHeight="1">
      <c r="A1216" s="61">
        <v>6001428500</v>
      </c>
      <c r="B1216" s="62">
        <v>0.02</v>
      </c>
      <c r="C1216" s="62">
        <v>3339</v>
      </c>
      <c r="D1216" s="62">
        <v>547</v>
      </c>
      <c r="E1216" s="62" t="s">
        <v>121</v>
      </c>
      <c r="F1216" s="63">
        <v>2.2089112413688999E-11</v>
      </c>
      <c r="G1216" s="63">
        <v>2.48521303030379E-6</v>
      </c>
      <c r="H1216" s="63">
        <v>1.84388865873269E-9</v>
      </c>
      <c r="I1216" s="62">
        <v>2.07453157704609E-4</v>
      </c>
      <c r="J1216" s="62">
        <v>2.78479662171176E-2</v>
      </c>
      <c r="K1216" s="63">
        <v>1.9025305352127401E-6</v>
      </c>
      <c r="L1216" s="63">
        <v>3.79825363076749E-11</v>
      </c>
      <c r="M1216" s="63">
        <v>2.4829937694420899E-17</v>
      </c>
      <c r="N1216" s="62">
        <v>0.62119999999999997</v>
      </c>
      <c r="O1216" s="62">
        <v>2.5000000000000001E-2</v>
      </c>
    </row>
    <row r="1217" spans="1:15" ht="15.75" customHeight="1">
      <c r="A1217" s="61">
        <v>6001428600</v>
      </c>
      <c r="B1217" s="62">
        <v>0.02</v>
      </c>
      <c r="C1217" s="62">
        <v>3398</v>
      </c>
      <c r="D1217" s="62">
        <v>618</v>
      </c>
      <c r="E1217" s="62" t="s">
        <v>121</v>
      </c>
      <c r="F1217" s="63">
        <v>8.4936728216585305E-12</v>
      </c>
      <c r="G1217" s="63">
        <v>2.1357852412109299E-6</v>
      </c>
      <c r="H1217" s="62">
        <v>0</v>
      </c>
      <c r="I1217" s="62">
        <v>0</v>
      </c>
      <c r="J1217" s="62">
        <v>2.6875764487878501E-2</v>
      </c>
      <c r="K1217" s="63">
        <v>8.2195032863570897E-7</v>
      </c>
      <c r="L1217" s="63">
        <v>5.5861944331125001E-12</v>
      </c>
      <c r="M1217" s="63">
        <v>2.6889404298044899E-18</v>
      </c>
      <c r="N1217" s="62">
        <v>0.49890000000000001</v>
      </c>
      <c r="O1217" s="62">
        <v>0</v>
      </c>
    </row>
    <row r="1218" spans="1:15" ht="15.75" customHeight="1">
      <c r="A1218" s="61">
        <v>6001428700</v>
      </c>
      <c r="B1218" s="62">
        <v>0.02</v>
      </c>
      <c r="C1218" s="62">
        <v>4751</v>
      </c>
      <c r="D1218" s="62">
        <v>1278</v>
      </c>
      <c r="E1218" s="62" t="s">
        <v>121</v>
      </c>
      <c r="F1218" s="63">
        <v>4.6923551691512503E-11</v>
      </c>
      <c r="G1218" s="63">
        <v>2.2245314374541999E-6</v>
      </c>
      <c r="H1218" s="63">
        <v>1.11466897043188E-8</v>
      </c>
      <c r="I1218" s="62">
        <v>5.2843744296724598E-4</v>
      </c>
      <c r="J1218" s="62">
        <v>0.13233609010455699</v>
      </c>
      <c r="K1218" s="63">
        <v>2.1467652016373201E-5</v>
      </c>
      <c r="L1218" s="63">
        <v>2.1308136137623E-10</v>
      </c>
      <c r="M1218" s="63">
        <v>4.0772595917217297E-17</v>
      </c>
      <c r="N1218" s="62">
        <v>0.90359999999999996</v>
      </c>
      <c r="O1218" s="62">
        <v>0.05</v>
      </c>
    </row>
    <row r="1219" spans="1:15" ht="15.75" customHeight="1">
      <c r="A1219" s="61">
        <v>6001430101</v>
      </c>
      <c r="B1219" s="62">
        <v>0.02</v>
      </c>
      <c r="C1219" s="62">
        <v>6747</v>
      </c>
      <c r="D1219" s="62">
        <v>2169</v>
      </c>
      <c r="E1219" s="62" t="s">
        <v>121</v>
      </c>
      <c r="F1219" s="63">
        <v>3.0063133152826702E-14</v>
      </c>
      <c r="G1219" s="63">
        <v>8.4006267651544195E-8</v>
      </c>
      <c r="H1219" s="62">
        <v>0</v>
      </c>
      <c r="I1219" s="62">
        <v>0</v>
      </c>
      <c r="J1219" s="62">
        <v>3.8314239569980299E-3</v>
      </c>
      <c r="K1219" s="63">
        <v>1.0547268961407E-8</v>
      </c>
      <c r="L1219" s="63">
        <v>4.2414948939953899E-16</v>
      </c>
      <c r="M1219" s="63">
        <v>3.6841676998532399E-26</v>
      </c>
      <c r="N1219" s="62">
        <v>0.14680000000000001</v>
      </c>
      <c r="O1219" s="62">
        <v>0</v>
      </c>
    </row>
    <row r="1220" spans="1:15" ht="15.75" customHeight="1">
      <c r="A1220" s="61">
        <v>6001430102</v>
      </c>
      <c r="B1220" s="62">
        <v>0.02</v>
      </c>
      <c r="C1220" s="62">
        <v>2553</v>
      </c>
      <c r="D1220" s="62">
        <v>1222</v>
      </c>
      <c r="E1220" s="62" t="s">
        <v>121</v>
      </c>
      <c r="F1220" s="63">
        <v>1.02748553330857E-13</v>
      </c>
      <c r="G1220" s="63">
        <v>2.6076645516613802E-7</v>
      </c>
      <c r="H1220" s="62">
        <v>0</v>
      </c>
      <c r="I1220" s="62">
        <v>0</v>
      </c>
      <c r="J1220" s="62">
        <v>7.6577589292710904E-3</v>
      </c>
      <c r="K1220" s="63">
        <v>2.3210424196215199E-8</v>
      </c>
      <c r="L1220" s="63">
        <v>9.3523924310981702E-16</v>
      </c>
      <c r="M1220" s="63">
        <v>7.6393861357431697E-26</v>
      </c>
      <c r="N1220" s="62">
        <v>0.1041</v>
      </c>
      <c r="O1220" s="62">
        <v>0</v>
      </c>
    </row>
    <row r="1221" spans="1:15" ht="15.75" customHeight="1">
      <c r="A1221" s="61">
        <v>6001430200</v>
      </c>
      <c r="B1221" s="62">
        <v>0.02</v>
      </c>
      <c r="C1221" s="62">
        <v>7477</v>
      </c>
      <c r="D1221" s="62">
        <v>2753</v>
      </c>
      <c r="E1221" s="62" t="s">
        <v>121</v>
      </c>
      <c r="F1221" s="63">
        <v>1.10320127681787E-15</v>
      </c>
      <c r="G1221" s="63">
        <v>1.42901161676588E-8</v>
      </c>
      <c r="H1221" s="62">
        <v>0</v>
      </c>
      <c r="I1221" s="62">
        <v>0</v>
      </c>
      <c r="J1221" s="62">
        <v>8.0434345613029196E-4</v>
      </c>
      <c r="K1221" s="63">
        <v>4.7765773185114605E-10</v>
      </c>
      <c r="L1221" s="63">
        <v>1.7065963216875399E-17</v>
      </c>
      <c r="M1221" s="63">
        <v>7.1712576415137998E-27</v>
      </c>
      <c r="N1221" s="62">
        <v>0.47920000000000001</v>
      </c>
      <c r="O1221" s="62">
        <v>0</v>
      </c>
    </row>
    <row r="1222" spans="1:15" ht="15.75" customHeight="1">
      <c r="A1222" s="61">
        <v>6001430300</v>
      </c>
      <c r="B1222" s="62">
        <v>0.02</v>
      </c>
      <c r="C1222" s="62">
        <v>3940</v>
      </c>
      <c r="D1222" s="62">
        <v>1520</v>
      </c>
      <c r="E1222" s="62" t="s">
        <v>121</v>
      </c>
      <c r="F1222" s="63">
        <v>1.5690944404899E-15</v>
      </c>
      <c r="G1222" s="63">
        <v>1.5574282775858799E-8</v>
      </c>
      <c r="H1222" s="62">
        <v>0</v>
      </c>
      <c r="I1222" s="62">
        <v>0</v>
      </c>
      <c r="J1222" s="62">
        <v>4.7564826720056301E-4</v>
      </c>
      <c r="K1222" s="63">
        <v>3.6862372741420801E-10</v>
      </c>
      <c r="L1222" s="63">
        <v>1.3814943994701699E-17</v>
      </c>
      <c r="M1222" s="63">
        <v>3.5870247984255502E-27</v>
      </c>
      <c r="N1222" s="62">
        <v>0.27500000000000002</v>
      </c>
      <c r="O1222" s="62">
        <v>0</v>
      </c>
    </row>
    <row r="1223" spans="1:15" ht="15.75" customHeight="1">
      <c r="A1223" s="61">
        <v>6001430500</v>
      </c>
      <c r="B1223" s="62">
        <v>0.02</v>
      </c>
      <c r="C1223" s="62">
        <v>6289</v>
      </c>
      <c r="D1223" s="62">
        <v>1685</v>
      </c>
      <c r="E1223" s="62" t="s">
        <v>121</v>
      </c>
      <c r="F1223" s="63">
        <v>2.64691030075551E-15</v>
      </c>
      <c r="G1223" s="63">
        <v>1.8648527756668999E-8</v>
      </c>
      <c r="H1223" s="63">
        <v>4.1616047203628501E-13</v>
      </c>
      <c r="I1223" s="63">
        <v>2.9320147765422801E-6</v>
      </c>
      <c r="J1223" s="62">
        <v>6.6516709668249603E-4</v>
      </c>
      <c r="K1223" s="63">
        <v>7.2624151062986099E-10</v>
      </c>
      <c r="L1223" s="63">
        <v>6.1093340876025204E-17</v>
      </c>
      <c r="M1223" s="63">
        <v>8.1213089693518802E-26</v>
      </c>
      <c r="N1223" s="62">
        <v>0.67159999999999997</v>
      </c>
      <c r="O1223" s="62">
        <v>2.5000000000000001E-2</v>
      </c>
    </row>
    <row r="1224" spans="1:15" ht="15.75" customHeight="1">
      <c r="A1224" s="61">
        <v>6001430600</v>
      </c>
      <c r="B1224" s="62">
        <v>0.02</v>
      </c>
      <c r="C1224" s="62">
        <v>6385</v>
      </c>
      <c r="D1224" s="62">
        <v>2169</v>
      </c>
      <c r="E1224" s="62" t="s">
        <v>121</v>
      </c>
      <c r="F1224" s="63">
        <v>1.1685082057784399E-15</v>
      </c>
      <c r="G1224" s="63">
        <v>1.3976935558578799E-8</v>
      </c>
      <c r="H1224" s="62">
        <v>0</v>
      </c>
      <c r="I1224" s="62">
        <v>0</v>
      </c>
      <c r="J1224" s="62">
        <v>6.1482279704616703E-4</v>
      </c>
      <c r="K1224" s="63">
        <v>3.9539033543899598E-10</v>
      </c>
      <c r="L1224" s="63">
        <v>1.4627581536084599E-17</v>
      </c>
      <c r="M1224" s="63">
        <v>4.4830829723043599E-27</v>
      </c>
      <c r="N1224" s="62">
        <v>0.35549999999999998</v>
      </c>
      <c r="O1224" s="62">
        <v>0</v>
      </c>
    </row>
    <row r="1225" spans="1:15" ht="15.75" customHeight="1">
      <c r="A1225" s="61">
        <v>6001430700</v>
      </c>
      <c r="B1225" s="62">
        <v>0.02</v>
      </c>
      <c r="C1225" s="62">
        <v>4209</v>
      </c>
      <c r="D1225" s="62">
        <v>1550</v>
      </c>
      <c r="E1225" s="62" t="s">
        <v>121</v>
      </c>
      <c r="F1225" s="63">
        <v>4.03697943328484E-14</v>
      </c>
      <c r="G1225" s="63">
        <v>1.0992123864334399E-7</v>
      </c>
      <c r="H1225" s="63">
        <v>4.2479116086739697E-12</v>
      </c>
      <c r="I1225" s="63">
        <v>1.1566462336245899E-5</v>
      </c>
      <c r="J1225" s="62">
        <v>3.5423867577276599E-3</v>
      </c>
      <c r="K1225" s="63">
        <v>1.00075598171944E-8</v>
      </c>
      <c r="L1225" s="63">
        <v>4.02210423550843E-16</v>
      </c>
      <c r="M1225" s="63">
        <v>3.5940035356670799E-26</v>
      </c>
      <c r="N1225" s="62">
        <v>0.54239999999999999</v>
      </c>
      <c r="O1225" s="62">
        <v>2.5000000000000001E-2</v>
      </c>
    </row>
    <row r="1226" spans="1:15" ht="15.75" customHeight="1">
      <c r="A1226" s="61">
        <v>6001430800</v>
      </c>
      <c r="B1226" s="62">
        <v>0.02</v>
      </c>
      <c r="C1226" s="62">
        <v>6165</v>
      </c>
      <c r="D1226" s="62">
        <v>1985</v>
      </c>
      <c r="E1226" s="62" t="s">
        <v>121</v>
      </c>
      <c r="F1226" s="63">
        <v>1.10373189068526E-13</v>
      </c>
      <c r="G1226" s="63">
        <v>2.8133484861481903E-7</v>
      </c>
      <c r="H1226" s="63">
        <v>1.7011267765186501E-11</v>
      </c>
      <c r="I1226" s="63">
        <v>4.3360733542758997E-5</v>
      </c>
      <c r="J1226" s="62">
        <v>1.1736567746384799E-2</v>
      </c>
      <c r="K1226" s="63">
        <v>3.5419184566162897E-8</v>
      </c>
      <c r="L1226" s="63">
        <v>1.42682881755443E-15</v>
      </c>
      <c r="M1226" s="63">
        <v>1.1773257889136901E-25</v>
      </c>
      <c r="N1226" s="62">
        <v>0.5958</v>
      </c>
      <c r="O1226" s="62">
        <v>2.5000000000000001E-2</v>
      </c>
    </row>
    <row r="1227" spans="1:15" ht="15.75" customHeight="1">
      <c r="A1227" s="61">
        <v>6013387000</v>
      </c>
      <c r="B1227" s="62">
        <v>0.02</v>
      </c>
      <c r="C1227" s="62">
        <v>2993</v>
      </c>
      <c r="D1227" s="62">
        <v>922</v>
      </c>
      <c r="E1227" s="62" t="s">
        <v>121</v>
      </c>
      <c r="F1227" s="63">
        <v>1.25474683502376E-11</v>
      </c>
      <c r="G1227" s="63">
        <v>2.00621892684599E-6</v>
      </c>
      <c r="H1227" s="63">
        <v>9.3886431930652694E-10</v>
      </c>
      <c r="I1227" s="62">
        <v>1.50115331201251E-4</v>
      </c>
      <c r="J1227" s="62">
        <v>3.9203723292364101E-2</v>
      </c>
      <c r="K1227" s="63">
        <v>1.8845827573889901E-6</v>
      </c>
      <c r="L1227" s="63">
        <v>3.7979397354262297E-11</v>
      </c>
      <c r="M1227" s="63">
        <v>2.4829936086743899E-17</v>
      </c>
      <c r="N1227" s="62">
        <v>0.53920000000000001</v>
      </c>
      <c r="O1227" s="62">
        <v>2.5000000000000001E-2</v>
      </c>
    </row>
    <row r="1228" spans="1:15" ht="15.75" customHeight="1">
      <c r="A1228" s="61">
        <v>6013385200</v>
      </c>
      <c r="B1228" s="62">
        <v>0.02</v>
      </c>
      <c r="C1228" s="62">
        <v>1453</v>
      </c>
      <c r="D1228" s="62">
        <v>595</v>
      </c>
      <c r="E1228" s="62" t="s">
        <v>121</v>
      </c>
      <c r="F1228" s="63">
        <v>2.1124475489376001E-12</v>
      </c>
      <c r="G1228" s="63">
        <v>1.65437361088149E-6</v>
      </c>
      <c r="H1228" s="62">
        <v>0</v>
      </c>
      <c r="I1228" s="62">
        <v>0</v>
      </c>
      <c r="J1228" s="62">
        <v>1.9820071698228699E-2</v>
      </c>
      <c r="K1228" s="63">
        <v>1.9461994937996501E-7</v>
      </c>
      <c r="L1228" s="63">
        <v>1.3949089663460899E-12</v>
      </c>
      <c r="M1228" s="63">
        <v>6.7223430288578899E-19</v>
      </c>
      <c r="N1228" s="62">
        <v>0.26340000000000002</v>
      </c>
      <c r="O1228" s="62">
        <v>0</v>
      </c>
    </row>
    <row r="1229" spans="1:15" ht="15.75" customHeight="1">
      <c r="A1229" s="61">
        <v>6001420500</v>
      </c>
      <c r="B1229" s="62">
        <v>0.02</v>
      </c>
      <c r="C1229" s="62">
        <v>2431</v>
      </c>
      <c r="D1229" s="62">
        <v>783</v>
      </c>
      <c r="E1229" s="62" t="s">
        <v>121</v>
      </c>
      <c r="F1229" s="63">
        <v>1.7887539558945799E-11</v>
      </c>
      <c r="G1229" s="63">
        <v>2.3331813131189E-6</v>
      </c>
      <c r="H1229" s="63">
        <v>1.08711521669493E-9</v>
      </c>
      <c r="I1229" s="62">
        <v>1.4179909430480099E-4</v>
      </c>
      <c r="J1229" s="62">
        <v>3.9295399292077898E-2</v>
      </c>
      <c r="K1229" s="63">
        <v>2.3158263792548201E-6</v>
      </c>
      <c r="L1229" s="63">
        <v>4.0775700937907203E-11</v>
      </c>
      <c r="M1229" s="63">
        <v>2.6174407910145699E-17</v>
      </c>
      <c r="N1229" s="62">
        <v>0.52229999999999999</v>
      </c>
      <c r="O1229" s="62">
        <v>2.5000000000000001E-2</v>
      </c>
    </row>
    <row r="1230" spans="1:15" ht="15.75" customHeight="1">
      <c r="A1230" s="61">
        <v>6013355306</v>
      </c>
      <c r="B1230" s="62">
        <v>0.02</v>
      </c>
      <c r="C1230" s="62">
        <v>5000</v>
      </c>
      <c r="D1230" s="62">
        <v>1987</v>
      </c>
      <c r="E1230" s="62" t="s">
        <v>121</v>
      </c>
      <c r="F1230" s="63">
        <v>3.2889299842047998E-12</v>
      </c>
      <c r="G1230" s="63">
        <v>1.74302039689418E-6</v>
      </c>
      <c r="H1230" s="62">
        <v>0</v>
      </c>
      <c r="I1230" s="62">
        <v>0</v>
      </c>
      <c r="J1230" s="62">
        <v>7.2706035425864499E-2</v>
      </c>
      <c r="K1230" s="63">
        <v>1.0550298998187799E-6</v>
      </c>
      <c r="L1230" s="63">
        <v>6.9845809842418501E-12</v>
      </c>
      <c r="M1230" s="63">
        <v>3.3611763467451498E-18</v>
      </c>
      <c r="N1230" s="62">
        <v>0.1434</v>
      </c>
      <c r="O1230" s="62">
        <v>0</v>
      </c>
    </row>
    <row r="1231" spans="1:15" ht="15.75" customHeight="1">
      <c r="A1231" s="61">
        <v>6001433200</v>
      </c>
      <c r="B1231" s="62">
        <v>0.02</v>
      </c>
      <c r="C1231" s="62">
        <v>7652</v>
      </c>
      <c r="D1231" s="62">
        <v>1758</v>
      </c>
      <c r="E1231" s="62" t="s">
        <v>121</v>
      </c>
      <c r="F1231" s="63">
        <v>2.0010822962370399E-14</v>
      </c>
      <c r="G1231" s="63">
        <v>6.3502710739936394E-8</v>
      </c>
      <c r="H1231" s="63">
        <v>7.6561408654029005E-12</v>
      </c>
      <c r="I1231" s="63">
        <v>2.4296137129099701E-5</v>
      </c>
      <c r="J1231" s="62">
        <v>2.5789573474735701E-3</v>
      </c>
      <c r="K1231" s="63">
        <v>6.2513505490672696E-9</v>
      </c>
      <c r="L1231" s="63">
        <v>2.8210716189629099E-16</v>
      </c>
      <c r="M1231" s="63">
        <v>1.03667586026758E-25</v>
      </c>
      <c r="N1231" s="62">
        <v>0.87</v>
      </c>
      <c r="O1231" s="62">
        <v>0.05</v>
      </c>
    </row>
    <row r="1232" spans="1:15" ht="15.75" customHeight="1">
      <c r="A1232" s="61">
        <v>6001433300</v>
      </c>
      <c r="B1232" s="62">
        <v>0.02</v>
      </c>
      <c r="C1232" s="62">
        <v>7448</v>
      </c>
      <c r="D1232" s="62">
        <v>2296</v>
      </c>
      <c r="E1232" s="62" t="s">
        <v>121</v>
      </c>
      <c r="F1232" s="63">
        <v>5.6255701323190298E-11</v>
      </c>
      <c r="G1232" s="63">
        <v>3.0887369351865899E-6</v>
      </c>
      <c r="H1232" s="63">
        <v>1.0474811586378E-8</v>
      </c>
      <c r="I1232" s="62">
        <v>5.7512281733174196E-4</v>
      </c>
      <c r="J1232" s="62">
        <v>0.14746429467945901</v>
      </c>
      <c r="K1232" s="63">
        <v>2.0655259828066399E-5</v>
      </c>
      <c r="L1232" s="63">
        <v>1.88020595977664E-10</v>
      </c>
      <c r="M1232" s="63">
        <v>1.3048992230177999E-17</v>
      </c>
      <c r="N1232" s="62">
        <v>0.57040000000000002</v>
      </c>
      <c r="O1232" s="62">
        <v>2.5000000000000001E-2</v>
      </c>
    </row>
    <row r="1233" spans="1:15" ht="15.75" customHeight="1">
      <c r="A1233" s="61">
        <v>6001433400</v>
      </c>
      <c r="B1233" s="62">
        <v>0.02</v>
      </c>
      <c r="C1233" s="62">
        <v>6644</v>
      </c>
      <c r="D1233" s="62">
        <v>2029</v>
      </c>
      <c r="E1233" s="62" t="s">
        <v>121</v>
      </c>
      <c r="F1233" s="63">
        <v>3.1612392788187601E-13</v>
      </c>
      <c r="G1233" s="63">
        <v>7.8353564619217496E-7</v>
      </c>
      <c r="H1233" s="63">
        <v>5.2508184421179701E-11</v>
      </c>
      <c r="I1233" s="62">
        <v>1.3014527083252001E-4</v>
      </c>
      <c r="J1233" s="62">
        <v>3.4499255195459003E-2</v>
      </c>
      <c r="K1233" s="63">
        <v>1.0706949486918199E-7</v>
      </c>
      <c r="L1233" s="63">
        <v>4.3505109347472399E-15</v>
      </c>
      <c r="M1233" s="63">
        <v>4.2097553545652803E-25</v>
      </c>
      <c r="N1233" s="62">
        <v>0.52810000000000001</v>
      </c>
      <c r="O1233" s="62">
        <v>2.5000000000000001E-2</v>
      </c>
    </row>
    <row r="1234" spans="1:15" ht="15.75" customHeight="1">
      <c r="A1234" s="61">
        <v>6001433500</v>
      </c>
      <c r="B1234" s="62">
        <v>0.02</v>
      </c>
      <c r="C1234" s="62">
        <v>4557</v>
      </c>
      <c r="D1234" s="62">
        <v>1440</v>
      </c>
      <c r="E1234" s="62" t="s">
        <v>121</v>
      </c>
      <c r="F1234" s="63">
        <v>2.6181785072572E-10</v>
      </c>
      <c r="G1234" s="63">
        <v>8.3083552331201606E-6</v>
      </c>
      <c r="H1234" s="63">
        <v>2.98275986439277E-8</v>
      </c>
      <c r="I1234" s="62">
        <v>9.4652936993321502E-4</v>
      </c>
      <c r="J1234" s="62">
        <v>0.24430479303795999</v>
      </c>
      <c r="K1234" s="63">
        <v>5.9213728539403702E-5</v>
      </c>
      <c r="L1234" s="63">
        <v>5.4590111968430101E-10</v>
      </c>
      <c r="M1234" s="63">
        <v>3.0407917866078597E-17</v>
      </c>
      <c r="N1234" s="62">
        <v>0.67779999999999996</v>
      </c>
      <c r="O1234" s="62">
        <v>2.5000000000000001E-2</v>
      </c>
    </row>
    <row r="1235" spans="1:15" ht="15.75" customHeight="1">
      <c r="A1235" s="61">
        <v>6001433600</v>
      </c>
      <c r="B1235" s="62">
        <v>0.02</v>
      </c>
      <c r="C1235" s="62">
        <v>6307</v>
      </c>
      <c r="D1235" s="62">
        <v>1604</v>
      </c>
      <c r="E1235" s="62" t="s">
        <v>121</v>
      </c>
      <c r="F1235" s="63">
        <v>3.5977939277432598E-10</v>
      </c>
      <c r="G1235" s="63">
        <v>1.0918375061199E-5</v>
      </c>
      <c r="H1235" s="63">
        <v>5.6728215755691802E-8</v>
      </c>
      <c r="I1235" s="62">
        <v>1.7215547877745499E-3</v>
      </c>
      <c r="J1235" s="62">
        <v>0.36878433056628801</v>
      </c>
      <c r="K1235" s="63">
        <v>9.3467938517458103E-5</v>
      </c>
      <c r="L1235" s="63">
        <v>8.6031343007794903E-10</v>
      </c>
      <c r="M1235" s="63">
        <v>4.9623132450157102E-17</v>
      </c>
      <c r="N1235" s="62">
        <v>0.64459999999999995</v>
      </c>
      <c r="O1235" s="62">
        <v>2.5000000000000001E-2</v>
      </c>
    </row>
    <row r="1236" spans="1:15" ht="15.75" customHeight="1">
      <c r="A1236" s="61">
        <v>6001433700</v>
      </c>
      <c r="B1236" s="62">
        <v>0.02</v>
      </c>
      <c r="C1236" s="62">
        <v>3515</v>
      </c>
      <c r="D1236" s="62">
        <v>886</v>
      </c>
      <c r="E1236" s="62" t="s">
        <v>121</v>
      </c>
      <c r="F1236" s="63">
        <v>4.26917495689998E-15</v>
      </c>
      <c r="G1236" s="63">
        <v>2.3298634917723701E-8</v>
      </c>
      <c r="H1236" s="63">
        <v>7.5030749867517102E-13</v>
      </c>
      <c r="I1236" s="63">
        <v>4.0947350867899399E-6</v>
      </c>
      <c r="J1236" s="62">
        <v>4.9497445427776202E-4</v>
      </c>
      <c r="K1236" s="63">
        <v>6.9767315790880505E-10</v>
      </c>
      <c r="L1236" s="63">
        <v>6.0280239396152599E-17</v>
      </c>
      <c r="M1236" s="63">
        <v>8.0317031372112602E-26</v>
      </c>
      <c r="N1236" s="62">
        <v>0.81489999999999996</v>
      </c>
      <c r="O1236" s="62">
        <v>0.05</v>
      </c>
    </row>
    <row r="1237" spans="1:15" ht="15.75" customHeight="1">
      <c r="A1237" s="61">
        <v>6001433802</v>
      </c>
      <c r="B1237" s="62">
        <v>0.02</v>
      </c>
      <c r="C1237" s="62">
        <v>4365</v>
      </c>
      <c r="D1237" s="62">
        <v>982</v>
      </c>
      <c r="E1237" s="62" t="s">
        <v>121</v>
      </c>
      <c r="F1237" s="63">
        <v>1.5993026252069601E-13</v>
      </c>
      <c r="G1237" s="63">
        <v>4.03853935784213E-7</v>
      </c>
      <c r="H1237" s="63">
        <v>1.7452389897570899E-11</v>
      </c>
      <c r="I1237" s="63">
        <v>4.4070560742452197E-5</v>
      </c>
      <c r="J1237" s="62">
        <v>8.1988358359080596E-3</v>
      </c>
      <c r="K1237" s="63">
        <v>2.4975598207775199E-8</v>
      </c>
      <c r="L1237" s="63">
        <v>1.0393951971719399E-15</v>
      </c>
      <c r="M1237" s="63">
        <v>1.5851417527522299E-25</v>
      </c>
      <c r="N1237" s="62">
        <v>0.58140000000000003</v>
      </c>
      <c r="O1237" s="62">
        <v>2.5000000000000001E-2</v>
      </c>
    </row>
    <row r="1238" spans="1:15" ht="15.75" customHeight="1">
      <c r="A1238" s="61">
        <v>6001433900</v>
      </c>
      <c r="B1238" s="62">
        <v>0.02</v>
      </c>
      <c r="C1238" s="62">
        <v>6833</v>
      </c>
      <c r="D1238" s="62">
        <v>816</v>
      </c>
      <c r="E1238" s="62" t="s">
        <v>121</v>
      </c>
      <c r="F1238" s="63">
        <v>1.4823886896330401E-13</v>
      </c>
      <c r="G1238" s="63">
        <v>3.7402283817018902E-7</v>
      </c>
      <c r="H1238" s="63">
        <v>5.0645809581312703E-11</v>
      </c>
      <c r="I1238" s="62">
        <v>1.27784902660845E-4</v>
      </c>
      <c r="J1238" s="62">
        <v>6.7952112674844502E-3</v>
      </c>
      <c r="K1238" s="63">
        <v>2.0716878030395599E-8</v>
      </c>
      <c r="L1238" s="63">
        <v>8.6794795886970896E-16</v>
      </c>
      <c r="M1238" s="63">
        <v>1.44135369442861E-25</v>
      </c>
      <c r="N1238" s="62">
        <v>0.95960000000000001</v>
      </c>
      <c r="O1238" s="62">
        <v>0.05</v>
      </c>
    </row>
    <row r="1239" spans="1:15" ht="15.75" customHeight="1">
      <c r="A1239" s="61">
        <v>6001434000</v>
      </c>
      <c r="B1239" s="62">
        <v>0.02</v>
      </c>
      <c r="C1239" s="62">
        <v>5564</v>
      </c>
      <c r="D1239" s="62">
        <v>1202</v>
      </c>
      <c r="E1239" s="62" t="s">
        <v>121</v>
      </c>
      <c r="F1239" s="63">
        <v>1.6934888137332E-13</v>
      </c>
      <c r="G1239" s="63">
        <v>4.2606251924976998E-7</v>
      </c>
      <c r="H1239" s="63">
        <v>4.7112858798057601E-11</v>
      </c>
      <c r="I1239" s="62">
        <v>1.18530592855286E-4</v>
      </c>
      <c r="J1239" s="62">
        <v>1.1305320574229699E-2</v>
      </c>
      <c r="K1239" s="63">
        <v>3.4566011740131798E-8</v>
      </c>
      <c r="L1239" s="63">
        <v>1.4261663749840701E-15</v>
      </c>
      <c r="M1239" s="63">
        <v>1.8907506978096601E-25</v>
      </c>
      <c r="N1239" s="62">
        <v>0.97799999999999998</v>
      </c>
      <c r="O1239" s="62">
        <v>0.05</v>
      </c>
    </row>
    <row r="1240" spans="1:15" ht="15.75" customHeight="1">
      <c r="A1240" s="61">
        <v>6013355126</v>
      </c>
      <c r="B1240" s="62">
        <v>0.02</v>
      </c>
      <c r="C1240" s="62">
        <v>5496</v>
      </c>
      <c r="D1240" s="62">
        <v>1048</v>
      </c>
      <c r="E1240" s="62" t="s">
        <v>121</v>
      </c>
      <c r="F1240" s="63">
        <v>2.4388109751843901E-12</v>
      </c>
      <c r="G1240" s="63">
        <v>1.6478197728752699E-6</v>
      </c>
      <c r="H1240" s="62">
        <v>0</v>
      </c>
      <c r="I1240" s="62">
        <v>0</v>
      </c>
      <c r="J1240" s="62">
        <v>3.6972089288632798E-2</v>
      </c>
      <c r="K1240" s="63">
        <v>4.2080676255160001E-7</v>
      </c>
      <c r="L1240" s="63">
        <v>2.7932565719662899E-12</v>
      </c>
      <c r="M1240" s="63">
        <v>1.3444702175824201E-18</v>
      </c>
      <c r="N1240" s="62">
        <v>0.1203</v>
      </c>
      <c r="O1240" s="62">
        <v>0</v>
      </c>
    </row>
    <row r="1241" spans="1:15" ht="15.75" customHeight="1">
      <c r="A1241" s="61">
        <v>6001435200</v>
      </c>
      <c r="B1241" s="62">
        <v>0.02</v>
      </c>
      <c r="C1241" s="62">
        <v>4504</v>
      </c>
      <c r="D1241" s="62">
        <v>1504</v>
      </c>
      <c r="E1241" s="62" t="s">
        <v>121</v>
      </c>
      <c r="F1241" s="63">
        <v>1.4241517179291801E-14</v>
      </c>
      <c r="G1241" s="63">
        <v>4.5061005318699601E-8</v>
      </c>
      <c r="H1241" s="63">
        <v>1.60359483438826E-12</v>
      </c>
      <c r="I1241" s="63">
        <v>5.0738691988855798E-6</v>
      </c>
      <c r="J1241" s="62">
        <v>1.4156727081764599E-3</v>
      </c>
      <c r="K1241" s="63">
        <v>3.4417184853586098E-9</v>
      </c>
      <c r="L1241" s="63">
        <v>1.3813352612582101E-16</v>
      </c>
      <c r="M1241" s="63">
        <v>1.25783146516477E-26</v>
      </c>
      <c r="N1241" s="62">
        <v>0.54269999999999996</v>
      </c>
      <c r="O1241" s="62">
        <v>2.5000000000000001E-2</v>
      </c>
    </row>
    <row r="1242" spans="1:15" ht="15.75" customHeight="1">
      <c r="A1242" s="61">
        <v>6001435300</v>
      </c>
      <c r="B1242" s="62">
        <v>0.02</v>
      </c>
      <c r="C1242" s="62">
        <v>5077</v>
      </c>
      <c r="D1242" s="62">
        <v>1247</v>
      </c>
      <c r="E1242" s="62" t="s">
        <v>121</v>
      </c>
      <c r="F1242" s="63">
        <v>1.99850605036201E-15</v>
      </c>
      <c r="G1242" s="63">
        <v>1.6927896206939299E-8</v>
      </c>
      <c r="H1242" s="63">
        <v>5.0732076088439695E-13</v>
      </c>
      <c r="I1242" s="63">
        <v>4.2971464521315403E-6</v>
      </c>
      <c r="J1242" s="62">
        <v>4.5739363926903799E-4</v>
      </c>
      <c r="K1242" s="63">
        <v>4.1538186397537298E-10</v>
      </c>
      <c r="L1242" s="63">
        <v>4.8904622198144602E-17</v>
      </c>
      <c r="M1242" s="63">
        <v>7.9418181537997099E-26</v>
      </c>
      <c r="N1242" s="62">
        <v>0.87790000000000001</v>
      </c>
      <c r="O1242" s="62">
        <v>0.05</v>
      </c>
    </row>
    <row r="1243" spans="1:15" ht="15.75" customHeight="1">
      <c r="A1243" s="61">
        <v>6001435400</v>
      </c>
      <c r="B1243" s="62">
        <v>0.02</v>
      </c>
      <c r="C1243" s="62">
        <v>4940</v>
      </c>
      <c r="D1243" s="62">
        <v>995</v>
      </c>
      <c r="E1243" s="62" t="s">
        <v>121</v>
      </c>
      <c r="F1243" s="63">
        <v>4.49830434289147E-15</v>
      </c>
      <c r="G1243" s="63">
        <v>2.7979717806448401E-8</v>
      </c>
      <c r="H1243" s="63">
        <v>5.5554058634709704E-13</v>
      </c>
      <c r="I1243" s="63">
        <v>3.4554951490963799E-6</v>
      </c>
      <c r="J1243" s="62">
        <v>7.2043124605508397E-4</v>
      </c>
      <c r="K1243" s="63">
        <v>8.9095124658219403E-10</v>
      </c>
      <c r="L1243" s="63">
        <v>6.5970114502571696E-17</v>
      </c>
      <c r="M1243" s="63">
        <v>8.6589439031957501E-26</v>
      </c>
      <c r="N1243" s="62">
        <v>0.79020000000000001</v>
      </c>
      <c r="O1243" s="62">
        <v>2.5000000000000001E-2</v>
      </c>
    </row>
    <row r="1244" spans="1:15" ht="15.75" customHeight="1">
      <c r="A1244" s="61">
        <v>6001435500</v>
      </c>
      <c r="B1244" s="62">
        <v>0.02</v>
      </c>
      <c r="C1244" s="62">
        <v>4104</v>
      </c>
      <c r="D1244" s="62">
        <v>1124</v>
      </c>
      <c r="E1244" s="62" t="s">
        <v>121</v>
      </c>
      <c r="F1244" s="63">
        <v>1.5572349040535299E-14</v>
      </c>
      <c r="G1244" s="63">
        <v>5.3981918110050597E-8</v>
      </c>
      <c r="H1244" s="63">
        <v>3.19544602311784E-12</v>
      </c>
      <c r="I1244" s="63">
        <v>1.1077089596182399E-5</v>
      </c>
      <c r="J1244" s="62">
        <v>1.3819511401091801E-3</v>
      </c>
      <c r="K1244" s="63">
        <v>3.06658718669033E-9</v>
      </c>
      <c r="L1244" s="63">
        <v>1.5453706696759699E-16</v>
      </c>
      <c r="M1244" s="63">
        <v>9.10920631827993E-26</v>
      </c>
      <c r="N1244" s="62">
        <v>0.84799999999999998</v>
      </c>
      <c r="O1244" s="62">
        <v>0.05</v>
      </c>
    </row>
    <row r="1245" spans="1:15" ht="15.75" customHeight="1">
      <c r="A1245" s="61">
        <v>6001435601</v>
      </c>
      <c r="B1245" s="62">
        <v>0.02</v>
      </c>
      <c r="C1245" s="62">
        <v>5454</v>
      </c>
      <c r="D1245" s="62">
        <v>1200</v>
      </c>
      <c r="E1245" s="62" t="s">
        <v>121</v>
      </c>
      <c r="F1245" s="63">
        <v>3.52155327635596E-15</v>
      </c>
      <c r="G1245" s="63">
        <v>2.0743708959319201E-8</v>
      </c>
      <c r="H1245" s="63">
        <v>9.6032757846227191E-13</v>
      </c>
      <c r="I1245" s="63">
        <v>5.6568094332063597E-6</v>
      </c>
      <c r="J1245" s="62">
        <v>5.3388555536279503E-4</v>
      </c>
      <c r="K1245" s="63">
        <v>6.97190921594919E-10</v>
      </c>
      <c r="L1245" s="63">
        <v>6.0280223766763195E-17</v>
      </c>
      <c r="M1245" s="63">
        <v>8.0317031372037205E-26</v>
      </c>
      <c r="N1245" s="62">
        <v>0.84440000000000004</v>
      </c>
      <c r="O1245" s="62">
        <v>0.05</v>
      </c>
    </row>
    <row r="1246" spans="1:15" ht="15.75" customHeight="1">
      <c r="A1246" s="61">
        <v>6001435602</v>
      </c>
      <c r="B1246" s="62">
        <v>0.02</v>
      </c>
      <c r="C1246" s="62">
        <v>5709</v>
      </c>
      <c r="D1246" s="62">
        <v>1473</v>
      </c>
      <c r="E1246" s="62" t="s">
        <v>121</v>
      </c>
      <c r="F1246" s="63">
        <v>2.0011878998533101E-14</v>
      </c>
      <c r="G1246" s="63">
        <v>6.0091249941233303E-8</v>
      </c>
      <c r="H1246" s="63">
        <v>5.7123908601312703E-12</v>
      </c>
      <c r="I1246" s="63">
        <v>1.7153047295725001E-5</v>
      </c>
      <c r="J1246" s="62">
        <v>1.80209191736449E-3</v>
      </c>
      <c r="K1246" s="63">
        <v>4.6164762289308597E-9</v>
      </c>
      <c r="L1246" s="63">
        <v>2.18725636448556E-16</v>
      </c>
      <c r="M1246" s="63">
        <v>9.2004870727481399E-26</v>
      </c>
      <c r="N1246" s="62">
        <v>0.8639</v>
      </c>
      <c r="O1246" s="62">
        <v>0.05</v>
      </c>
    </row>
    <row r="1247" spans="1:15" ht="15.75" customHeight="1">
      <c r="A1247" s="61">
        <v>6001435700</v>
      </c>
      <c r="B1247" s="62">
        <v>0.02</v>
      </c>
      <c r="C1247" s="62">
        <v>4904</v>
      </c>
      <c r="D1247" s="62">
        <v>1278</v>
      </c>
      <c r="E1247" s="62" t="s">
        <v>121</v>
      </c>
      <c r="F1247" s="63">
        <v>3.1427539965505098E-12</v>
      </c>
      <c r="G1247" s="63">
        <v>1.73866779867987E-6</v>
      </c>
      <c r="H1247" s="63">
        <v>3.8530163997709198E-10</v>
      </c>
      <c r="I1247" s="62">
        <v>2.1316067211815201E-4</v>
      </c>
      <c r="J1247" s="62">
        <v>4.5507911699795102E-2</v>
      </c>
      <c r="K1247" s="63">
        <v>6.3259015825227698E-7</v>
      </c>
      <c r="L1247" s="63">
        <v>4.1912945527337897E-12</v>
      </c>
      <c r="M1247" s="63">
        <v>2.01670612761573E-18</v>
      </c>
      <c r="N1247" s="62">
        <v>0.62960000000000005</v>
      </c>
      <c r="O1247" s="62">
        <v>2.5000000000000001E-2</v>
      </c>
    </row>
    <row r="1248" spans="1:15" ht="15.75" customHeight="1">
      <c r="A1248" s="61">
        <v>6001435800</v>
      </c>
      <c r="B1248" s="62">
        <v>0.02</v>
      </c>
      <c r="C1248" s="62">
        <v>5735</v>
      </c>
      <c r="D1248" s="62">
        <v>1706</v>
      </c>
      <c r="E1248" s="62" t="s">
        <v>121</v>
      </c>
      <c r="F1248" s="63">
        <v>3.7554300010481499E-11</v>
      </c>
      <c r="G1248" s="63">
        <v>2.6211472168213801E-6</v>
      </c>
      <c r="H1248" s="63">
        <v>5.3843477640027901E-9</v>
      </c>
      <c r="I1248" s="62">
        <v>3.7580698221176598E-4</v>
      </c>
      <c r="J1248" s="62">
        <v>9.1240807088828105E-2</v>
      </c>
      <c r="K1248" s="63">
        <v>1.00531511021286E-5</v>
      </c>
      <c r="L1248" s="63">
        <v>9.0779720494713294E-11</v>
      </c>
      <c r="M1248" s="63">
        <v>7.2479126116227494E-18</v>
      </c>
      <c r="N1248" s="62">
        <v>0.55640000000000001</v>
      </c>
      <c r="O1248" s="62">
        <v>2.5000000000000001E-2</v>
      </c>
    </row>
    <row r="1249" spans="1:15" ht="15.75" customHeight="1">
      <c r="A1249" s="61">
        <v>6001435900</v>
      </c>
      <c r="B1249" s="62">
        <v>0.02</v>
      </c>
      <c r="C1249" s="62">
        <v>5431</v>
      </c>
      <c r="D1249" s="62">
        <v>1772</v>
      </c>
      <c r="E1249" s="62" t="s">
        <v>121</v>
      </c>
      <c r="F1249" s="63">
        <v>2.8223496607263901E-12</v>
      </c>
      <c r="G1249" s="63">
        <v>1.6502794942365899E-6</v>
      </c>
      <c r="H1249" s="62">
        <v>0</v>
      </c>
      <c r="I1249" s="62">
        <v>0</v>
      </c>
      <c r="J1249" s="62">
        <v>6.3541069208810794E-2</v>
      </c>
      <c r="K1249" s="63">
        <v>8.3569562249363503E-7</v>
      </c>
      <c r="L1249" s="63">
        <v>5.5863796168969404E-12</v>
      </c>
      <c r="M1249" s="63">
        <v>2.68894043405789E-18</v>
      </c>
      <c r="N1249" s="62">
        <v>0.38969999999999999</v>
      </c>
      <c r="O1249" s="62">
        <v>0</v>
      </c>
    </row>
    <row r="1250" spans="1:15" ht="15.75" customHeight="1">
      <c r="A1250" s="61">
        <v>6001433104</v>
      </c>
      <c r="B1250" s="62">
        <v>0.02</v>
      </c>
      <c r="C1250" s="62">
        <v>4125</v>
      </c>
      <c r="D1250" s="62">
        <v>713</v>
      </c>
      <c r="E1250" s="62" t="s">
        <v>121</v>
      </c>
      <c r="F1250" s="63">
        <v>2.4038161221717401E-13</v>
      </c>
      <c r="G1250" s="63">
        <v>6.0059985563566998E-7</v>
      </c>
      <c r="H1250" s="63">
        <v>4.9578707519792201E-11</v>
      </c>
      <c r="I1250" s="62">
        <v>1.2387372022485701E-4</v>
      </c>
      <c r="J1250" s="62">
        <v>1.01268751505478E-2</v>
      </c>
      <c r="K1250" s="63">
        <v>3.11780446392839E-8</v>
      </c>
      <c r="L1250" s="63">
        <v>1.2896581292922599E-15</v>
      </c>
      <c r="M1250" s="63">
        <v>1.7828887147712001E-25</v>
      </c>
      <c r="N1250" s="62">
        <v>0.91320000000000001</v>
      </c>
      <c r="O1250" s="62">
        <v>0.05</v>
      </c>
    </row>
    <row r="1251" spans="1:15" ht="15.75" customHeight="1">
      <c r="A1251" s="61">
        <v>6013355307</v>
      </c>
      <c r="B1251" s="62">
        <v>0.02</v>
      </c>
      <c r="C1251" s="62">
        <v>4445</v>
      </c>
      <c r="D1251" s="62">
        <v>1436</v>
      </c>
      <c r="E1251" s="62" t="s">
        <v>121</v>
      </c>
      <c r="F1251" s="63">
        <v>3.7800841088988903E-12</v>
      </c>
      <c r="G1251" s="63">
        <v>1.8132082091085601E-6</v>
      </c>
      <c r="H1251" s="62">
        <v>0</v>
      </c>
      <c r="I1251" s="62">
        <v>0</v>
      </c>
      <c r="J1251" s="62">
        <v>5.31855143081435E-2</v>
      </c>
      <c r="K1251" s="63">
        <v>8.5269013397373203E-7</v>
      </c>
      <c r="L1251" s="63">
        <v>5.58950608875777E-12</v>
      </c>
      <c r="M1251" s="63">
        <v>2.68894204105085E-18</v>
      </c>
      <c r="N1251" s="62">
        <v>7.1300000000000002E-2</v>
      </c>
      <c r="O1251" s="62">
        <v>0</v>
      </c>
    </row>
    <row r="1252" spans="1:15" ht="15.75" customHeight="1">
      <c r="A1252" s="61">
        <v>6013385100</v>
      </c>
      <c r="B1252" s="62">
        <v>0.02</v>
      </c>
      <c r="C1252" s="62">
        <v>2886</v>
      </c>
      <c r="D1252" s="62">
        <v>1201</v>
      </c>
      <c r="E1252" s="62" t="s">
        <v>121</v>
      </c>
      <c r="F1252" s="63">
        <v>3.3087289447401301E-12</v>
      </c>
      <c r="G1252" s="63">
        <v>1.7343554844118801E-6</v>
      </c>
      <c r="H1252" s="62">
        <v>0</v>
      </c>
      <c r="I1252" s="62">
        <v>0</v>
      </c>
      <c r="J1252" s="62">
        <v>4.3093791748884801E-2</v>
      </c>
      <c r="K1252" s="63">
        <v>6.3223689934457001E-7</v>
      </c>
      <c r="L1252" s="63">
        <v>4.1912940925819698E-12</v>
      </c>
      <c r="M1252" s="63">
        <v>2.0167061276113901E-18</v>
      </c>
      <c r="N1252" s="62">
        <v>0.22600000000000001</v>
      </c>
      <c r="O1252" s="62">
        <v>0</v>
      </c>
    </row>
    <row r="1253" spans="1:15" ht="15.75" customHeight="1">
      <c r="A1253" s="61">
        <v>6013355308</v>
      </c>
      <c r="B1253" s="62">
        <v>0.02</v>
      </c>
      <c r="C1253" s="62">
        <v>3550</v>
      </c>
      <c r="D1253" s="62">
        <v>1102</v>
      </c>
      <c r="E1253" s="62" t="s">
        <v>121</v>
      </c>
      <c r="F1253" s="63">
        <v>3.57674242181482E-12</v>
      </c>
      <c r="G1253" s="63">
        <v>1.7605915064717099E-6</v>
      </c>
      <c r="H1253" s="62">
        <v>0</v>
      </c>
      <c r="I1253" s="62">
        <v>0</v>
      </c>
      <c r="J1253" s="62">
        <v>4.0569859981164899E-2</v>
      </c>
      <c r="K1253" s="63">
        <v>6.3383381249799504E-7</v>
      </c>
      <c r="L1253" s="63">
        <v>4.1913145165433998E-12</v>
      </c>
      <c r="M1253" s="63">
        <v>2.0167061286544298E-18</v>
      </c>
      <c r="N1253" s="62">
        <v>0.1055</v>
      </c>
      <c r="O1253" s="62">
        <v>0</v>
      </c>
    </row>
    <row r="1254" spans="1:15" ht="15.75" customHeight="1">
      <c r="A1254" s="61">
        <v>6013384000</v>
      </c>
      <c r="B1254" s="62">
        <v>0.02</v>
      </c>
      <c r="C1254" s="62">
        <v>4180</v>
      </c>
      <c r="D1254" s="62">
        <v>1775</v>
      </c>
      <c r="E1254" s="62" t="s">
        <v>121</v>
      </c>
      <c r="F1254" s="63">
        <v>7.3002362589504907E-12</v>
      </c>
      <c r="G1254" s="63">
        <v>1.89412962984372E-6</v>
      </c>
      <c r="H1254" s="62">
        <v>0</v>
      </c>
      <c r="I1254" s="62">
        <v>0</v>
      </c>
      <c r="J1254" s="62">
        <v>6.79281991868836E-2</v>
      </c>
      <c r="K1254" s="63">
        <v>2.0132621724994401E-6</v>
      </c>
      <c r="L1254" s="63">
        <v>1.6238871442241101E-11</v>
      </c>
      <c r="M1254" s="63">
        <v>3.2588135652120202E-18</v>
      </c>
      <c r="N1254" s="62">
        <v>0.1991</v>
      </c>
      <c r="O1254" s="62">
        <v>0</v>
      </c>
    </row>
    <row r="1255" spans="1:15" ht="15.75" customHeight="1">
      <c r="A1255" s="61">
        <v>6013383000</v>
      </c>
      <c r="B1255" s="62">
        <v>0.02</v>
      </c>
      <c r="C1255" s="62">
        <v>4969</v>
      </c>
      <c r="D1255" s="62">
        <v>1832</v>
      </c>
      <c r="E1255" s="62" t="s">
        <v>121</v>
      </c>
      <c r="F1255" s="63">
        <v>1.12095605642291E-11</v>
      </c>
      <c r="G1255" s="63">
        <v>2.0784222874881501E-6</v>
      </c>
      <c r="H1255" s="63">
        <v>1.39250766109137E-9</v>
      </c>
      <c r="I1255" s="62">
        <v>2.5819200866321503E-4</v>
      </c>
      <c r="J1255" s="62">
        <v>7.9672460501650999E-2</v>
      </c>
      <c r="K1255" s="63">
        <v>3.3035014422921401E-6</v>
      </c>
      <c r="L1255" s="63">
        <v>4.7753447769532498E-11</v>
      </c>
      <c r="M1255" s="63">
        <v>2.9535581032250702E-17</v>
      </c>
      <c r="N1255" s="62">
        <v>0.59319999999999995</v>
      </c>
      <c r="O1255" s="62">
        <v>2.5000000000000001E-2</v>
      </c>
    </row>
    <row r="1256" spans="1:15" ht="15.75" customHeight="1">
      <c r="A1256" s="61">
        <v>6013382000</v>
      </c>
      <c r="B1256" s="62">
        <v>0.02</v>
      </c>
      <c r="C1256" s="62">
        <v>8334</v>
      </c>
      <c r="D1256" s="62">
        <v>1644</v>
      </c>
      <c r="E1256" s="62" t="s">
        <v>121</v>
      </c>
      <c r="F1256" s="63">
        <v>2.1852842436767301E-10</v>
      </c>
      <c r="G1256" s="63">
        <v>7.3162427008962496E-6</v>
      </c>
      <c r="H1256" s="63">
        <v>9.1060794434009403E-8</v>
      </c>
      <c r="I1256" s="62">
        <v>3.0486783334634699E-3</v>
      </c>
      <c r="J1256" s="62">
        <v>0.25909227407452101</v>
      </c>
      <c r="K1256" s="63">
        <v>5.9519818690544899E-5</v>
      </c>
      <c r="L1256" s="63">
        <v>5.8991505533150603E-10</v>
      </c>
      <c r="M1256" s="63">
        <v>7.8358177074075595E-17</v>
      </c>
      <c r="N1256" s="62">
        <v>0.92949999999999999</v>
      </c>
      <c r="O1256" s="62">
        <v>0.05</v>
      </c>
    </row>
    <row r="1257" spans="1:15" ht="15.75" customHeight="1">
      <c r="A1257" s="61">
        <v>6013381000</v>
      </c>
      <c r="B1257" s="62">
        <v>0.02</v>
      </c>
      <c r="C1257" s="62">
        <v>7261</v>
      </c>
      <c r="D1257" s="62">
        <v>1712</v>
      </c>
      <c r="E1257" s="62" t="s">
        <v>121</v>
      </c>
      <c r="F1257" s="63">
        <v>2.25425977139122E-11</v>
      </c>
      <c r="G1257" s="63">
        <v>2.4756314098953799E-6</v>
      </c>
      <c r="H1257" s="63">
        <v>8.1840901000358397E-9</v>
      </c>
      <c r="I1257" s="62">
        <v>8.9877798336251904E-4</v>
      </c>
      <c r="J1257" s="62">
        <v>9.3920557031779206E-2</v>
      </c>
      <c r="K1257" s="63">
        <v>6.5750107784120702E-6</v>
      </c>
      <c r="L1257" s="63">
        <v>9.7783318670612499E-11</v>
      </c>
      <c r="M1257" s="63">
        <v>5.5607626162447399E-17</v>
      </c>
      <c r="N1257" s="62">
        <v>0.96779999999999999</v>
      </c>
      <c r="O1257" s="62">
        <v>0.05</v>
      </c>
    </row>
    <row r="1258" spans="1:15" ht="15.75" customHeight="1">
      <c r="A1258" s="61">
        <v>6013380002</v>
      </c>
      <c r="B1258" s="62">
        <v>0.02</v>
      </c>
      <c r="C1258" s="62">
        <v>3649</v>
      </c>
      <c r="D1258" s="62">
        <v>904</v>
      </c>
      <c r="E1258" s="62" t="s">
        <v>121</v>
      </c>
      <c r="F1258" s="63">
        <v>1.8766883970930199E-11</v>
      </c>
      <c r="G1258" s="63">
        <v>1.8979817373891401E-6</v>
      </c>
      <c r="H1258" s="63">
        <v>1.7120089902481E-9</v>
      </c>
      <c r="I1258" s="62">
        <v>1.7314338399332499E-4</v>
      </c>
      <c r="J1258" s="62">
        <v>5.1017361893792301E-2</v>
      </c>
      <c r="K1258" s="63">
        <v>3.8784242401581502E-6</v>
      </c>
      <c r="L1258" s="63">
        <v>5.4217926610030301E-11</v>
      </c>
      <c r="M1258" s="63">
        <v>2.8088749647918603E-17</v>
      </c>
      <c r="N1258" s="62">
        <v>0.76539999999999997</v>
      </c>
      <c r="O1258" s="62">
        <v>2.5000000000000001E-2</v>
      </c>
    </row>
    <row r="1259" spans="1:15" ht="15.75" customHeight="1">
      <c r="A1259" s="61">
        <v>6013380001</v>
      </c>
      <c r="B1259" s="62">
        <v>0.02</v>
      </c>
      <c r="C1259" s="62">
        <v>3773</v>
      </c>
      <c r="D1259" s="62">
        <v>899</v>
      </c>
      <c r="E1259" s="62" t="s">
        <v>121</v>
      </c>
      <c r="F1259" s="63">
        <v>2.3407867430137598E-11</v>
      </c>
      <c r="G1259" s="63">
        <v>2.3587444551247501E-6</v>
      </c>
      <c r="H1259" s="62">
        <v>0</v>
      </c>
      <c r="I1259" s="62">
        <v>0</v>
      </c>
      <c r="J1259" s="62">
        <v>5.0831340493793398E-2</v>
      </c>
      <c r="K1259" s="63">
        <v>3.8783752608994004E-6</v>
      </c>
      <c r="L1259" s="63">
        <v>5.4217926563640798E-11</v>
      </c>
      <c r="M1259" s="63">
        <v>2.80887496479184E-17</v>
      </c>
      <c r="N1259" s="62">
        <v>0.1411</v>
      </c>
      <c r="O1259" s="62">
        <v>0</v>
      </c>
    </row>
    <row r="1260" spans="1:15" ht="15.75" customHeight="1">
      <c r="A1260" s="61">
        <v>6013379000</v>
      </c>
      <c r="B1260" s="62">
        <v>0.02</v>
      </c>
      <c r="C1260" s="62">
        <v>7255</v>
      </c>
      <c r="D1260" s="62">
        <v>1856</v>
      </c>
      <c r="E1260" s="62" t="s">
        <v>121</v>
      </c>
      <c r="F1260" s="63">
        <v>1.8580562026001799E-11</v>
      </c>
      <c r="G1260" s="63">
        <v>2.1908899846064499E-6</v>
      </c>
      <c r="H1260" s="63">
        <v>6.7400988749321604E-9</v>
      </c>
      <c r="I1260" s="62">
        <v>7.9474534191599001E-4</v>
      </c>
      <c r="J1260" s="62">
        <v>9.4924296397043806E-2</v>
      </c>
      <c r="K1260" s="63">
        <v>6.1890270869261896E-6</v>
      </c>
      <c r="L1260" s="63">
        <v>9.4993443522174606E-11</v>
      </c>
      <c r="M1260" s="63">
        <v>5.4263157556994101E-17</v>
      </c>
      <c r="N1260" s="62">
        <v>0.89790000000000003</v>
      </c>
      <c r="O1260" s="62">
        <v>0.05</v>
      </c>
    </row>
    <row r="1261" spans="1:15" ht="15.75" customHeight="1">
      <c r="A1261" s="61">
        <v>6013377000</v>
      </c>
      <c r="B1261" s="62">
        <v>0.02</v>
      </c>
      <c r="C1261" s="62">
        <v>7725</v>
      </c>
      <c r="D1261" s="62">
        <v>1355</v>
      </c>
      <c r="E1261" s="62" t="s">
        <v>121</v>
      </c>
      <c r="F1261" s="63">
        <v>2.60133462068513E-11</v>
      </c>
      <c r="G1261" s="63">
        <v>2.51541591633613E-6</v>
      </c>
      <c r="H1261" s="63">
        <v>1.0047654972396301E-8</v>
      </c>
      <c r="I1261" s="62">
        <v>9.7157939768482905E-4</v>
      </c>
      <c r="J1261" s="62">
        <v>7.6203822559867407E-2</v>
      </c>
      <c r="K1261" s="63">
        <v>6.0576601245812901E-6</v>
      </c>
      <c r="L1261" s="63">
        <v>1.16733926846652E-10</v>
      </c>
      <c r="M1261" s="63">
        <v>7.58342800762906E-17</v>
      </c>
      <c r="N1261" s="62">
        <v>0.97050000000000003</v>
      </c>
      <c r="O1261" s="62">
        <v>0.05</v>
      </c>
    </row>
    <row r="1262" spans="1:15" ht="15.75" customHeight="1">
      <c r="A1262" s="61">
        <v>6013376000</v>
      </c>
      <c r="B1262" s="62">
        <v>0.02</v>
      </c>
      <c r="C1262" s="62">
        <v>6941</v>
      </c>
      <c r="D1262" s="62">
        <v>1380</v>
      </c>
      <c r="E1262" s="62" t="s">
        <v>121</v>
      </c>
      <c r="F1262" s="63">
        <v>1.5468546375147599E-10</v>
      </c>
      <c r="G1262" s="63">
        <v>5.6705600099931204E-6</v>
      </c>
      <c r="H1262" s="63">
        <v>5.3683590194949703E-8</v>
      </c>
      <c r="I1262" s="62">
        <v>1.9679678514681101E-3</v>
      </c>
      <c r="J1262" s="62">
        <v>0.166355236630882</v>
      </c>
      <c r="K1262" s="63">
        <v>3.4900231073204097E-5</v>
      </c>
      <c r="L1262" s="63">
        <v>3.6348934265740101E-10</v>
      </c>
      <c r="M1262" s="63">
        <v>6.5046404885383501E-17</v>
      </c>
      <c r="N1262" s="62">
        <v>0.92500000000000004</v>
      </c>
      <c r="O1262" s="62">
        <v>0.05</v>
      </c>
    </row>
    <row r="1263" spans="1:15" ht="15.75" customHeight="1">
      <c r="A1263" s="61">
        <v>6013375000</v>
      </c>
      <c r="B1263" s="62">
        <v>0.02</v>
      </c>
      <c r="C1263" s="62">
        <v>4869</v>
      </c>
      <c r="D1263" s="62">
        <v>950</v>
      </c>
      <c r="E1263" s="62" t="s">
        <v>121</v>
      </c>
      <c r="F1263" s="63">
        <v>1.7364581273139E-11</v>
      </c>
      <c r="G1263" s="63">
        <v>2.2980426418061402E-6</v>
      </c>
      <c r="H1263" s="63">
        <v>4.2274073109457001E-9</v>
      </c>
      <c r="I1263" s="62">
        <v>5.5945848114770402E-4</v>
      </c>
      <c r="J1263" s="62">
        <v>4.6291235346840799E-2</v>
      </c>
      <c r="K1263" s="63">
        <v>2.6890110084787499E-6</v>
      </c>
      <c r="L1263" s="63">
        <v>4.3565184412812301E-11</v>
      </c>
      <c r="M1263" s="63">
        <v>2.7518876512035699E-17</v>
      </c>
      <c r="N1263" s="62">
        <v>0.86339999999999995</v>
      </c>
      <c r="O1263" s="62">
        <v>0.05</v>
      </c>
    </row>
    <row r="1264" spans="1:15" ht="15.75" customHeight="1">
      <c r="A1264" s="61">
        <v>6013374000</v>
      </c>
      <c r="B1264" s="62">
        <v>0.02</v>
      </c>
      <c r="C1264" s="62">
        <v>4994</v>
      </c>
      <c r="D1264" s="62">
        <v>1519</v>
      </c>
      <c r="E1264" s="62" t="s">
        <v>121</v>
      </c>
      <c r="F1264" s="63">
        <v>9.1689323535662699E-11</v>
      </c>
      <c r="G1264" s="63">
        <v>4.1192806421579602E-6</v>
      </c>
      <c r="H1264" s="63">
        <v>2.2894824086855001E-8</v>
      </c>
      <c r="I1264" s="62">
        <v>1.0285843763468399E-3</v>
      </c>
      <c r="J1264" s="62">
        <v>0.13207545933131801</v>
      </c>
      <c r="K1264" s="63">
        <v>2.26077702371622E-5</v>
      </c>
      <c r="L1264" s="63">
        <v>2.49138276331635E-10</v>
      </c>
      <c r="M1264" s="63">
        <v>6.0122286744733696E-17</v>
      </c>
      <c r="N1264" s="62">
        <v>0.92049999999999998</v>
      </c>
      <c r="O1264" s="62">
        <v>0.05</v>
      </c>
    </row>
    <row r="1265" spans="1:15" ht="15.75" customHeight="1">
      <c r="A1265" s="61">
        <v>6013373000</v>
      </c>
      <c r="B1265" s="62">
        <v>0.02</v>
      </c>
      <c r="C1265" s="62">
        <v>4711</v>
      </c>
      <c r="D1265" s="62">
        <v>1134</v>
      </c>
      <c r="E1265" s="62" t="s">
        <v>121</v>
      </c>
      <c r="F1265" s="63">
        <v>6.5302266299576595E-10</v>
      </c>
      <c r="G1265" s="63">
        <v>1.83996295737457E-5</v>
      </c>
      <c r="H1265" s="63">
        <v>1.53819488268653E-7</v>
      </c>
      <c r="I1265" s="62">
        <v>4.33403274609579E-3</v>
      </c>
      <c r="J1265" s="62">
        <v>0.44756513021086802</v>
      </c>
      <c r="K1265" s="62">
        <v>1.2217809961150201E-4</v>
      </c>
      <c r="L1265" s="63">
        <v>1.1482863884521201E-9</v>
      </c>
      <c r="M1265" s="63">
        <v>8.5441044642265506E-17</v>
      </c>
      <c r="N1265" s="62">
        <v>0.9456</v>
      </c>
      <c r="O1265" s="62">
        <v>0.05</v>
      </c>
    </row>
    <row r="1266" spans="1:15" ht="15.75" customHeight="1">
      <c r="A1266" s="61">
        <v>6013372000</v>
      </c>
      <c r="B1266" s="62">
        <v>0.02</v>
      </c>
      <c r="C1266" s="62">
        <v>8009</v>
      </c>
      <c r="D1266" s="62">
        <v>2485</v>
      </c>
      <c r="E1266" s="62" t="s">
        <v>121</v>
      </c>
      <c r="F1266" s="63">
        <v>6.4240717723315399E-12</v>
      </c>
      <c r="G1266" s="63">
        <v>1.83570362008331E-6</v>
      </c>
      <c r="H1266" s="63">
        <v>1.28625977061508E-9</v>
      </c>
      <c r="I1266" s="62">
        <v>3.6755375733117998E-4</v>
      </c>
      <c r="J1266" s="62">
        <v>9.3720862130469595E-2</v>
      </c>
      <c r="K1266" s="63">
        <v>2.5211966482585799E-6</v>
      </c>
      <c r="L1266" s="63">
        <v>4.21707658221977E-11</v>
      </c>
      <c r="M1266" s="63">
        <v>2.6846642215545199E-17</v>
      </c>
      <c r="N1266" s="62">
        <v>0.59050000000000002</v>
      </c>
      <c r="O1266" s="62">
        <v>2.5000000000000001E-2</v>
      </c>
    </row>
    <row r="1267" spans="1:15" ht="15.75" customHeight="1">
      <c r="A1267" s="61">
        <v>6013371000</v>
      </c>
      <c r="B1267" s="62">
        <v>0.02</v>
      </c>
      <c r="C1267" s="62">
        <v>5995</v>
      </c>
      <c r="D1267" s="62">
        <v>2005</v>
      </c>
      <c r="E1267" s="62" t="s">
        <v>121</v>
      </c>
      <c r="F1267" s="63">
        <v>1.3841304613224201E-11</v>
      </c>
      <c r="G1267" s="63">
        <v>2.1450550809664401E-6</v>
      </c>
      <c r="H1267" s="62">
        <v>0</v>
      </c>
      <c r="I1267" s="62">
        <v>0</v>
      </c>
      <c r="J1267" s="62">
        <v>9.0479450392414201E-2</v>
      </c>
      <c r="K1267" s="63">
        <v>4.4888027271499498E-6</v>
      </c>
      <c r="L1267" s="63">
        <v>5.8406057092897294E-11</v>
      </c>
      <c r="M1267" s="63">
        <v>3.01054541668349E-17</v>
      </c>
      <c r="N1267" s="62">
        <v>0.26700000000000002</v>
      </c>
      <c r="O1267" s="62">
        <v>0</v>
      </c>
    </row>
    <row r="1268" spans="1:15" ht="15.75" customHeight="1">
      <c r="A1268" s="61">
        <v>6013370000</v>
      </c>
      <c r="B1268" s="62">
        <v>0.02</v>
      </c>
      <c r="C1268" s="62">
        <v>2953</v>
      </c>
      <c r="D1268" s="62">
        <v>1154</v>
      </c>
      <c r="E1268" s="62" t="s">
        <v>121</v>
      </c>
      <c r="F1268" s="63">
        <v>1.62372361658701E-10</v>
      </c>
      <c r="G1268" s="63">
        <v>5.8981430884516599E-6</v>
      </c>
      <c r="H1268" s="62">
        <v>0</v>
      </c>
      <c r="I1268" s="62">
        <v>0</v>
      </c>
      <c r="J1268" s="62">
        <v>0.140604702496476</v>
      </c>
      <c r="K1268" s="63">
        <v>2.9769749781067602E-5</v>
      </c>
      <c r="L1268" s="63">
        <v>2.9495776123160098E-10</v>
      </c>
      <c r="M1268" s="63">
        <v>3.9179088539635097E-17</v>
      </c>
      <c r="N1268" s="62">
        <v>0.1968</v>
      </c>
      <c r="O1268" s="62">
        <v>0</v>
      </c>
    </row>
    <row r="1269" spans="1:15" ht="15.75" customHeight="1">
      <c r="A1269" s="61">
        <v>6013368001</v>
      </c>
      <c r="B1269" s="62">
        <v>0.02</v>
      </c>
      <c r="C1269" s="62">
        <v>5467</v>
      </c>
      <c r="D1269" s="62">
        <v>1254</v>
      </c>
      <c r="E1269" s="62" t="s">
        <v>121</v>
      </c>
      <c r="F1269" s="63">
        <v>6.9342857963191198E-11</v>
      </c>
      <c r="G1269" s="63">
        <v>3.5380689422452599E-6</v>
      </c>
      <c r="H1269" s="63">
        <v>1.8954870224238299E-8</v>
      </c>
      <c r="I1269" s="62">
        <v>9.6713114536274298E-4</v>
      </c>
      <c r="J1269" s="62">
        <v>9.4363402124368403E-2</v>
      </c>
      <c r="K1269" s="63">
        <v>1.42224964241649E-5</v>
      </c>
      <c r="L1269" s="63">
        <v>1.5005705247419199E-10</v>
      </c>
      <c r="M1269" s="63">
        <v>3.3217591738580702E-17</v>
      </c>
      <c r="N1269" s="62">
        <v>0.84350000000000003</v>
      </c>
      <c r="O1269" s="62">
        <v>0.05</v>
      </c>
    </row>
    <row r="1270" spans="1:15" ht="15.75" customHeight="1">
      <c r="A1270" s="61">
        <v>6013362000</v>
      </c>
      <c r="B1270" s="62">
        <v>0.02</v>
      </c>
      <c r="C1270" s="62">
        <v>2961</v>
      </c>
      <c r="D1270" s="62">
        <v>1242</v>
      </c>
      <c r="E1270" s="62" t="s">
        <v>121</v>
      </c>
      <c r="F1270" s="63">
        <v>8.0084121802897295E-11</v>
      </c>
      <c r="G1270" s="63">
        <v>3.7379249664924899E-6</v>
      </c>
      <c r="H1270" s="62">
        <v>0</v>
      </c>
      <c r="I1270" s="62">
        <v>0</v>
      </c>
      <c r="J1270" s="62">
        <v>9.4817681664187206E-2</v>
      </c>
      <c r="K1270" s="63">
        <v>1.56233789919427E-5</v>
      </c>
      <c r="L1270" s="63">
        <v>1.4263068542476999E-10</v>
      </c>
      <c r="M1270" s="63">
        <v>9.4250359217568293E-18</v>
      </c>
      <c r="N1270" s="62">
        <v>0.2828</v>
      </c>
      <c r="O1270" s="62">
        <v>0</v>
      </c>
    </row>
    <row r="1271" spans="1:15" ht="15.75" customHeight="1">
      <c r="A1271" s="61">
        <v>6013355310</v>
      </c>
      <c r="B1271" s="62">
        <v>0.02</v>
      </c>
      <c r="C1271" s="62">
        <v>3197</v>
      </c>
      <c r="D1271" s="62">
        <v>996</v>
      </c>
      <c r="E1271" s="62" t="s">
        <v>121</v>
      </c>
      <c r="F1271" s="63">
        <v>3.9900369553813003E-12</v>
      </c>
      <c r="G1271" s="63">
        <v>1.80564564912345E-6</v>
      </c>
      <c r="H1271" s="62">
        <v>0</v>
      </c>
      <c r="I1271" s="62">
        <v>0</v>
      </c>
      <c r="J1271" s="62">
        <v>3.7238980809067797E-2</v>
      </c>
      <c r="K1271" s="63">
        <v>6.3282771277018805E-7</v>
      </c>
      <c r="L1271" s="63">
        <v>4.1913077843128898E-12</v>
      </c>
      <c r="M1271" s="63">
        <v>2.01670612830791E-18</v>
      </c>
      <c r="N1271" s="62">
        <v>0.3332</v>
      </c>
      <c r="O1271" s="62">
        <v>0</v>
      </c>
    </row>
    <row r="1272" spans="1:15" ht="15.75" customHeight="1">
      <c r="A1272" s="61">
        <v>6013355309</v>
      </c>
      <c r="B1272" s="62">
        <v>0.02</v>
      </c>
      <c r="C1272" s="62">
        <v>4735</v>
      </c>
      <c r="D1272" s="62">
        <v>1644</v>
      </c>
      <c r="E1272" s="62" t="s">
        <v>121</v>
      </c>
      <c r="F1272" s="63">
        <v>3.32455093761877E-12</v>
      </c>
      <c r="G1272" s="63">
        <v>1.7850908790979701E-6</v>
      </c>
      <c r="H1272" s="62">
        <v>0</v>
      </c>
      <c r="I1272" s="62">
        <v>0</v>
      </c>
      <c r="J1272" s="62">
        <v>5.9672867003983603E-2</v>
      </c>
      <c r="K1272" s="63">
        <v>8.5465943381204695E-7</v>
      </c>
      <c r="L1272" s="63">
        <v>5.58951951216166E-12</v>
      </c>
      <c r="M1272" s="63">
        <v>2.6889420417436802E-18</v>
      </c>
      <c r="N1272" s="62">
        <v>1.7500000000000002E-2</v>
      </c>
      <c r="O1272" s="62">
        <v>0</v>
      </c>
    </row>
    <row r="1273" spans="1:15" ht="15.75" customHeight="1">
      <c r="A1273" s="61">
        <v>6001427700</v>
      </c>
      <c r="B1273" s="62">
        <v>0.02</v>
      </c>
      <c r="C1273" s="62">
        <v>5016</v>
      </c>
      <c r="D1273" s="62">
        <v>1195</v>
      </c>
      <c r="E1273" s="62" t="s">
        <v>121</v>
      </c>
      <c r="F1273" s="63">
        <v>1.8377818426807502E-11</v>
      </c>
      <c r="G1273" s="63">
        <v>2.2246472004527098E-6</v>
      </c>
      <c r="H1273" s="62">
        <v>0</v>
      </c>
      <c r="I1273" s="62">
        <v>0</v>
      </c>
      <c r="J1273" s="62">
        <v>5.6523556437644999E-2</v>
      </c>
      <c r="K1273" s="63">
        <v>3.58895914012302E-6</v>
      </c>
      <c r="L1273" s="63">
        <v>7.4566894814446204E-11</v>
      </c>
      <c r="M1273" s="63">
        <v>4.8987639477142001E-17</v>
      </c>
      <c r="N1273" s="62">
        <v>0.42630000000000001</v>
      </c>
      <c r="O1273" s="62">
        <v>0</v>
      </c>
    </row>
    <row r="1274" spans="1:15" ht="15.75" customHeight="1">
      <c r="A1274" s="61">
        <v>6001427600</v>
      </c>
      <c r="B1274" s="62">
        <v>0.02</v>
      </c>
      <c r="C1274" s="62">
        <v>4730</v>
      </c>
      <c r="D1274" s="62">
        <v>482</v>
      </c>
      <c r="E1274" s="62" t="s">
        <v>121</v>
      </c>
      <c r="F1274" s="63">
        <v>2.1421392739461599E-11</v>
      </c>
      <c r="G1274" s="63">
        <v>2.20906441924938E-6</v>
      </c>
      <c r="H1274" s="63">
        <v>2.5330796914413401E-9</v>
      </c>
      <c r="I1274" s="62">
        <v>2.6122186757623997E-4</v>
      </c>
      <c r="J1274" s="62">
        <v>2.5467764511383401E-2</v>
      </c>
      <c r="K1274" s="63">
        <v>1.8982608268873899E-6</v>
      </c>
      <c r="L1274" s="63">
        <v>3.7982413307652999E-11</v>
      </c>
      <c r="M1274" s="63">
        <v>2.4829937693416599E-17</v>
      </c>
      <c r="N1274" s="62">
        <v>0.78220000000000001</v>
      </c>
      <c r="O1274" s="62">
        <v>2.5000000000000001E-2</v>
      </c>
    </row>
    <row r="1275" spans="1:15" ht="15.75" customHeight="1">
      <c r="A1275" s="61">
        <v>6001427300</v>
      </c>
      <c r="B1275" s="62">
        <v>0.02</v>
      </c>
      <c r="C1275" s="62">
        <v>5719</v>
      </c>
      <c r="D1275" s="62">
        <v>1409</v>
      </c>
      <c r="E1275" s="62" t="s">
        <v>121</v>
      </c>
      <c r="F1275" s="63">
        <v>2.5467586829628701E-11</v>
      </c>
      <c r="G1275" s="63">
        <v>2.6168452541103901E-6</v>
      </c>
      <c r="H1275" s="62">
        <v>0</v>
      </c>
      <c r="I1275" s="62">
        <v>0</v>
      </c>
      <c r="J1275" s="62">
        <v>8.5792467706903103E-2</v>
      </c>
      <c r="K1275" s="63">
        <v>6.4191342508692604E-6</v>
      </c>
      <c r="L1275" s="63">
        <v>9.6391945745472701E-11</v>
      </c>
      <c r="M1275" s="63">
        <v>5.4935393474298102E-17</v>
      </c>
      <c r="N1275" s="62">
        <v>0.48830000000000001</v>
      </c>
      <c r="O1275" s="62">
        <v>0</v>
      </c>
    </row>
    <row r="1276" spans="1:15" ht="15.75" customHeight="1">
      <c r="A1276" s="61">
        <v>6041129000</v>
      </c>
      <c r="B1276" s="62">
        <v>0.02</v>
      </c>
      <c r="C1276" s="62">
        <v>2641</v>
      </c>
      <c r="D1276" s="62">
        <v>264</v>
      </c>
      <c r="E1276" s="62" t="s">
        <v>121</v>
      </c>
      <c r="F1276" s="63">
        <v>2.9719721037053299E-11</v>
      </c>
      <c r="G1276" s="63">
        <v>2.2563287922154201E-6</v>
      </c>
      <c r="H1276" s="63">
        <v>1.9622445814714399E-9</v>
      </c>
      <c r="I1276" s="62">
        <v>1.48974108506023E-4</v>
      </c>
      <c r="J1276" s="62">
        <v>1.44920831883681E-2</v>
      </c>
      <c r="K1276" s="63">
        <v>1.46703008727789E-6</v>
      </c>
      <c r="L1276" s="63">
        <v>3.5186163275799702E-11</v>
      </c>
      <c r="M1276" s="63">
        <v>2.3485465870140101E-17</v>
      </c>
      <c r="N1276" s="62">
        <v>0.75280000000000002</v>
      </c>
      <c r="O1276" s="62">
        <v>2.5000000000000001E-2</v>
      </c>
    </row>
    <row r="1277" spans="1:15" ht="15.75" customHeight="1">
      <c r="A1277" s="61">
        <v>6041128100</v>
      </c>
      <c r="B1277" s="62">
        <v>0.02</v>
      </c>
      <c r="C1277" s="62">
        <v>6970</v>
      </c>
      <c r="D1277" s="62">
        <v>2522</v>
      </c>
      <c r="E1277" s="62" t="s">
        <v>121</v>
      </c>
      <c r="F1277" s="63">
        <v>9.7544203267633602E-12</v>
      </c>
      <c r="G1277" s="63">
        <v>1.9685679564721098E-6</v>
      </c>
      <c r="H1277" s="62">
        <v>0</v>
      </c>
      <c r="I1277" s="62">
        <v>0</v>
      </c>
      <c r="J1277" s="62">
        <v>0.102375355439183</v>
      </c>
      <c r="K1277" s="63">
        <v>3.9000166306668397E-6</v>
      </c>
      <c r="L1277" s="63">
        <v>5.4218299682359202E-11</v>
      </c>
      <c r="M1277" s="63">
        <v>2.8088749653626098E-17</v>
      </c>
      <c r="N1277" s="62">
        <v>0.21879999999999999</v>
      </c>
      <c r="O1277" s="62">
        <v>0</v>
      </c>
    </row>
    <row r="1278" spans="1:15" ht="15.75" customHeight="1">
      <c r="A1278" s="61">
        <v>6041127000</v>
      </c>
      <c r="B1278" s="62">
        <v>0.02</v>
      </c>
      <c r="C1278" s="62">
        <v>4560</v>
      </c>
      <c r="D1278" s="62">
        <v>1809</v>
      </c>
      <c r="E1278" s="62" t="s">
        <v>121</v>
      </c>
      <c r="F1278" s="63">
        <v>1.5232339208819899E-11</v>
      </c>
      <c r="G1278" s="63">
        <v>2.24439920374737E-6</v>
      </c>
      <c r="H1278" s="62">
        <v>0</v>
      </c>
      <c r="I1278" s="62">
        <v>0</v>
      </c>
      <c r="J1278" s="62">
        <v>8.6251563913055801E-2</v>
      </c>
      <c r="K1278" s="63">
        <v>4.5006718858952803E-6</v>
      </c>
      <c r="L1278" s="63">
        <v>5.8406352863400896E-11</v>
      </c>
      <c r="M1278" s="63">
        <v>3.0105454171215001E-17</v>
      </c>
      <c r="N1278" s="62">
        <v>0.1246</v>
      </c>
      <c r="O1278" s="62">
        <v>0</v>
      </c>
    </row>
    <row r="1279" spans="1:15" ht="15.75" customHeight="1">
      <c r="A1279" s="61">
        <v>6041126200</v>
      </c>
      <c r="B1279" s="62">
        <v>0.02</v>
      </c>
      <c r="C1279" s="62">
        <v>4495</v>
      </c>
      <c r="D1279" s="62">
        <v>1325</v>
      </c>
      <c r="E1279" s="62" t="s">
        <v>121</v>
      </c>
      <c r="F1279" s="63">
        <v>1.8819741810023699E-11</v>
      </c>
      <c r="G1279" s="63">
        <v>2.2874131647619301E-6</v>
      </c>
      <c r="H1279" s="62">
        <v>0</v>
      </c>
      <c r="I1279" s="62">
        <v>0</v>
      </c>
      <c r="J1279" s="62">
        <v>7.1071728798597203E-2</v>
      </c>
      <c r="K1279" s="63">
        <v>4.4958828360540699E-6</v>
      </c>
      <c r="L1279" s="63">
        <v>5.8406278464738999E-11</v>
      </c>
      <c r="M1279" s="63">
        <v>3.0105454170024899E-17</v>
      </c>
      <c r="N1279" s="62">
        <v>0.47549999999999998</v>
      </c>
      <c r="O1279" s="62">
        <v>0</v>
      </c>
    </row>
    <row r="1280" spans="1:15" ht="15.75" customHeight="1">
      <c r="A1280" s="61">
        <v>6041126100</v>
      </c>
      <c r="B1280" s="62">
        <v>0.02</v>
      </c>
      <c r="C1280" s="62">
        <v>5955</v>
      </c>
      <c r="D1280" s="62">
        <v>2360</v>
      </c>
      <c r="E1280" s="62" t="s">
        <v>121</v>
      </c>
      <c r="F1280" s="63">
        <v>4.49621120625411E-11</v>
      </c>
      <c r="G1280" s="63">
        <v>2.93534703784173E-6</v>
      </c>
      <c r="H1280" s="62">
        <v>0</v>
      </c>
      <c r="I1280" s="62">
        <v>0</v>
      </c>
      <c r="J1280" s="62">
        <v>0.145951186989625</v>
      </c>
      <c r="K1280" s="63">
        <v>1.7191816070906999E-5</v>
      </c>
      <c r="L1280" s="63">
        <v>1.7554751817001199E-10</v>
      </c>
      <c r="M1280" s="63">
        <v>3.6374040921073099E-17</v>
      </c>
      <c r="N1280" s="62">
        <v>3.9E-2</v>
      </c>
      <c r="O1280" s="62">
        <v>0</v>
      </c>
    </row>
    <row r="1281" spans="1:15" ht="15.75" customHeight="1">
      <c r="A1281" s="61">
        <v>6041125000</v>
      </c>
      <c r="B1281" s="62">
        <v>0.02</v>
      </c>
      <c r="C1281" s="62">
        <v>4211</v>
      </c>
      <c r="D1281" s="62">
        <v>1189</v>
      </c>
      <c r="E1281" s="62" t="s">
        <v>121</v>
      </c>
      <c r="F1281" s="63">
        <v>2.0751316460835399E-11</v>
      </c>
      <c r="G1281" s="63">
        <v>2.4285242199044902E-6</v>
      </c>
      <c r="H1281" s="62">
        <v>0</v>
      </c>
      <c r="I1281" s="62">
        <v>0</v>
      </c>
      <c r="J1281" s="62">
        <v>6.0922819296160398E-2</v>
      </c>
      <c r="K1281" s="63">
        <v>4.0014464538976696E-6</v>
      </c>
      <c r="L1281" s="63">
        <v>7.7360021472362404E-11</v>
      </c>
      <c r="M1281" s="63">
        <v>5.0332109693373E-17</v>
      </c>
      <c r="N1281" s="62">
        <v>0.44359999999999999</v>
      </c>
      <c r="O1281" s="62">
        <v>0</v>
      </c>
    </row>
    <row r="1282" spans="1:15" ht="15.75" customHeight="1">
      <c r="A1282" s="61">
        <v>6041124200</v>
      </c>
      <c r="B1282" s="62">
        <v>0.02</v>
      </c>
      <c r="C1282" s="62">
        <v>5873</v>
      </c>
      <c r="D1282" s="62">
        <v>2232</v>
      </c>
      <c r="E1282" s="62" t="s">
        <v>121</v>
      </c>
      <c r="F1282" s="63">
        <v>5.12333982373477E-11</v>
      </c>
      <c r="G1282" s="63">
        <v>2.9945485319767699E-6</v>
      </c>
      <c r="H1282" s="62">
        <v>0</v>
      </c>
      <c r="I1282" s="62">
        <v>0</v>
      </c>
      <c r="J1282" s="62">
        <v>0.14753804229780601</v>
      </c>
      <c r="K1282" s="63">
        <v>1.9410653913587801E-5</v>
      </c>
      <c r="L1282" s="63">
        <v>2.18592638956113E-10</v>
      </c>
      <c r="M1282" s="63">
        <v>5.9084909703960095E-17</v>
      </c>
      <c r="N1282" s="62">
        <v>0.1913</v>
      </c>
      <c r="O1282" s="62">
        <v>0</v>
      </c>
    </row>
    <row r="1283" spans="1:15" ht="15.75" customHeight="1">
      <c r="A1283" s="61">
        <v>6041124100</v>
      </c>
      <c r="B1283" s="62">
        <v>0.02</v>
      </c>
      <c r="C1283" s="62">
        <v>5590</v>
      </c>
      <c r="D1283" s="62">
        <v>1935</v>
      </c>
      <c r="E1283" s="62" t="s">
        <v>121</v>
      </c>
      <c r="F1283" s="63">
        <v>1.33734640145771E-11</v>
      </c>
      <c r="G1283" s="63">
        <v>2.1360400316125302E-6</v>
      </c>
      <c r="H1283" s="62">
        <v>0</v>
      </c>
      <c r="I1283" s="62">
        <v>0</v>
      </c>
      <c r="J1283" s="62">
        <v>8.5259908869881204E-2</v>
      </c>
      <c r="K1283" s="63">
        <v>4.1040319687267796E-6</v>
      </c>
      <c r="L1283" s="63">
        <v>5.5616244223760098E-11</v>
      </c>
      <c r="M1283" s="63">
        <v>2.8760985561478201E-17</v>
      </c>
      <c r="N1283" s="62">
        <v>4.99E-2</v>
      </c>
      <c r="O1283" s="62">
        <v>0</v>
      </c>
    </row>
    <row r="1284" spans="1:15" ht="15.75" customHeight="1">
      <c r="A1284" s="61">
        <v>6041123000</v>
      </c>
      <c r="B1284" s="62">
        <v>0.02</v>
      </c>
      <c r="C1284" s="62">
        <v>2131</v>
      </c>
      <c r="D1284" s="62">
        <v>1054</v>
      </c>
      <c r="E1284" s="62" t="s">
        <v>121</v>
      </c>
      <c r="F1284" s="63">
        <v>4.9786486849045997E-12</v>
      </c>
      <c r="G1284" s="63">
        <v>1.8802588302975099E-6</v>
      </c>
      <c r="H1284" s="62">
        <v>0</v>
      </c>
      <c r="I1284" s="62">
        <v>0</v>
      </c>
      <c r="J1284" s="62">
        <v>4.0836003023512403E-2</v>
      </c>
      <c r="K1284" s="63">
        <v>8.31534532603785E-7</v>
      </c>
      <c r="L1284" s="63">
        <v>5.5864398545777703E-12</v>
      </c>
      <c r="M1284" s="63">
        <v>2.6889404317880101E-18</v>
      </c>
      <c r="N1284" s="62">
        <v>3.5200000000000002E-2</v>
      </c>
      <c r="O1284" s="62">
        <v>0</v>
      </c>
    </row>
    <row r="1285" spans="1:15" ht="15.75" customHeight="1">
      <c r="A1285" s="61">
        <v>6041122000</v>
      </c>
      <c r="B1285" s="62">
        <v>0.02</v>
      </c>
      <c r="C1285" s="62">
        <v>3669</v>
      </c>
      <c r="D1285" s="62">
        <v>197</v>
      </c>
      <c r="E1285" s="62" t="s">
        <v>121</v>
      </c>
      <c r="F1285" s="63">
        <v>5.6924684652008602E-13</v>
      </c>
      <c r="G1285" s="63">
        <v>1.5594307086311499E-6</v>
      </c>
      <c r="H1285" s="64"/>
      <c r="I1285" s="64"/>
      <c r="J1285" s="62">
        <v>9.3829076498972794E-3</v>
      </c>
      <c r="K1285" s="63">
        <v>2.6346903105338202E-8</v>
      </c>
      <c r="L1285" s="63">
        <v>6.3742838482699795E-16</v>
      </c>
      <c r="M1285" s="63">
        <v>6.2833868129878999E-27</v>
      </c>
      <c r="N1285" s="62">
        <v>-999</v>
      </c>
      <c r="O1285" s="64"/>
    </row>
    <row r="1286" spans="1:15" ht="15.75" customHeight="1">
      <c r="A1286" s="61">
        <v>6041120001</v>
      </c>
      <c r="B1286" s="62">
        <v>0.02</v>
      </c>
      <c r="C1286" s="62">
        <v>1374</v>
      </c>
      <c r="D1286" s="62">
        <v>284</v>
      </c>
      <c r="E1286" s="62" t="s">
        <v>121</v>
      </c>
      <c r="F1286" s="63">
        <v>8.4008510737932605E-12</v>
      </c>
      <c r="G1286" s="63">
        <v>2.01888379826727E-6</v>
      </c>
      <c r="H1286" s="62">
        <v>0</v>
      </c>
      <c r="I1286" s="62">
        <v>0</v>
      </c>
      <c r="J1286" s="62">
        <v>1.29229526484195E-2</v>
      </c>
      <c r="K1286" s="63">
        <v>4.13544247565268E-7</v>
      </c>
      <c r="L1286" s="63">
        <v>2.7931654197820899E-12</v>
      </c>
      <c r="M1286" s="63">
        <v>1.3444702157509899E-18</v>
      </c>
      <c r="N1286" s="62">
        <v>0.26050000000000001</v>
      </c>
      <c r="O1286" s="62">
        <v>0</v>
      </c>
    </row>
    <row r="1287" spans="1:15" ht="15.75" customHeight="1">
      <c r="A1287" s="61">
        <v>6041119202</v>
      </c>
      <c r="B1287" s="62">
        <v>0.02</v>
      </c>
      <c r="C1287" s="62">
        <v>3567</v>
      </c>
      <c r="D1287" s="62">
        <v>1271</v>
      </c>
      <c r="E1287" s="62" t="s">
        <v>121</v>
      </c>
      <c r="F1287" s="63">
        <v>3.1337854061969999E-12</v>
      </c>
      <c r="G1287" s="63">
        <v>1.77808661694153E-6</v>
      </c>
      <c r="H1287" s="62">
        <v>0</v>
      </c>
      <c r="I1287" s="62">
        <v>0</v>
      </c>
      <c r="J1287" s="62">
        <v>4.5233858728779303E-2</v>
      </c>
      <c r="K1287" s="63">
        <v>6.13080886117961E-7</v>
      </c>
      <c r="L1287" s="63">
        <v>4.1881544909356303E-12</v>
      </c>
      <c r="M1287" s="63">
        <v>2.0167045199289899E-18</v>
      </c>
      <c r="N1287" s="62">
        <v>5.2200000000000003E-2</v>
      </c>
      <c r="O1287" s="62">
        <v>0</v>
      </c>
    </row>
    <row r="1288" spans="1:15" ht="15.75" customHeight="1">
      <c r="A1288" s="61">
        <v>6041119100</v>
      </c>
      <c r="B1288" s="62">
        <v>0.02</v>
      </c>
      <c r="C1288" s="62">
        <v>4796</v>
      </c>
      <c r="D1288" s="62">
        <v>1729</v>
      </c>
      <c r="E1288" s="62" t="s">
        <v>121</v>
      </c>
      <c r="F1288" s="63">
        <v>1.03501245237497E-10</v>
      </c>
      <c r="G1288" s="63">
        <v>4.3772318159537202E-6</v>
      </c>
      <c r="H1288" s="62">
        <v>0</v>
      </c>
      <c r="I1288" s="62">
        <v>0</v>
      </c>
      <c r="J1288" s="62">
        <v>0.16072220809080401</v>
      </c>
      <c r="K1288" s="63">
        <v>2.922715044513E-5</v>
      </c>
      <c r="L1288" s="63">
        <v>2.8849673616053101E-10</v>
      </c>
      <c r="M1288" s="63">
        <v>4.0625921536725703E-17</v>
      </c>
      <c r="N1288" s="62">
        <v>0.31890000000000002</v>
      </c>
      <c r="O1288" s="62">
        <v>0</v>
      </c>
    </row>
    <row r="1289" spans="1:15" ht="15.75" customHeight="1">
      <c r="A1289" s="61">
        <v>6041118100</v>
      </c>
      <c r="B1289" s="62">
        <v>0.02</v>
      </c>
      <c r="C1289" s="62">
        <v>2338</v>
      </c>
      <c r="D1289" s="62">
        <v>932</v>
      </c>
      <c r="E1289" s="62" t="s">
        <v>121</v>
      </c>
      <c r="F1289" s="63">
        <v>2.8130110386411301E-12</v>
      </c>
      <c r="G1289" s="63">
        <v>1.71688508024834E-6</v>
      </c>
      <c r="H1289" s="62">
        <v>0</v>
      </c>
      <c r="I1289" s="62">
        <v>0</v>
      </c>
      <c r="J1289" s="62">
        <v>3.3362558208608603E-2</v>
      </c>
      <c r="K1289" s="63">
        <v>4.20368641738416E-7</v>
      </c>
      <c r="L1289" s="63">
        <v>2.7932564879433399E-12</v>
      </c>
      <c r="M1289" s="63">
        <v>1.3444702175819001E-18</v>
      </c>
      <c r="N1289" s="62">
        <v>5.4899999999999997E-2</v>
      </c>
      <c r="O1289" s="62">
        <v>0</v>
      </c>
    </row>
    <row r="1290" spans="1:15" ht="15.75" customHeight="1">
      <c r="A1290" s="61">
        <v>6041117000</v>
      </c>
      <c r="B1290" s="62">
        <v>0.02</v>
      </c>
      <c r="C1290" s="62">
        <v>4713</v>
      </c>
      <c r="D1290" s="62">
        <v>1494</v>
      </c>
      <c r="E1290" s="62" t="s">
        <v>121</v>
      </c>
      <c r="F1290" s="63">
        <v>1.86758103023928E-11</v>
      </c>
      <c r="G1290" s="63">
        <v>2.4357753354963499E-6</v>
      </c>
      <c r="H1290" s="62">
        <v>0</v>
      </c>
      <c r="I1290" s="62">
        <v>0</v>
      </c>
      <c r="J1290" s="62">
        <v>8.0538904666083502E-2</v>
      </c>
      <c r="K1290" s="63">
        <v>4.7479062309545704E-6</v>
      </c>
      <c r="L1290" s="63">
        <v>5.9807964242321603E-11</v>
      </c>
      <c r="M1290" s="63">
        <v>3.0777691694827898E-17</v>
      </c>
      <c r="N1290" s="62">
        <v>0.21360000000000001</v>
      </c>
      <c r="O1290" s="62">
        <v>0</v>
      </c>
    </row>
    <row r="1291" spans="1:15" ht="15.75" customHeight="1">
      <c r="A1291" s="61">
        <v>6041116000</v>
      </c>
      <c r="B1291" s="62">
        <v>0.02</v>
      </c>
      <c r="C1291" s="62">
        <v>3150</v>
      </c>
      <c r="D1291" s="62">
        <v>931</v>
      </c>
      <c r="E1291" s="62" t="s">
        <v>121</v>
      </c>
      <c r="F1291" s="63">
        <v>1.36688195502062E-10</v>
      </c>
      <c r="G1291" s="63">
        <v>5.2906691001085E-6</v>
      </c>
      <c r="H1291" s="62">
        <v>0</v>
      </c>
      <c r="I1291" s="62">
        <v>0</v>
      </c>
      <c r="J1291" s="62">
        <v>0.102566357877813</v>
      </c>
      <c r="K1291" s="63">
        <v>2.0379412934453699E-5</v>
      </c>
      <c r="L1291" s="63">
        <v>2.08372705633287E-10</v>
      </c>
      <c r="M1291" s="63">
        <v>3.3947883666786201E-17</v>
      </c>
      <c r="N1291" s="62">
        <v>0.106</v>
      </c>
      <c r="O1291" s="62">
        <v>0</v>
      </c>
    </row>
    <row r="1292" spans="1:15" ht="15.75" customHeight="1">
      <c r="A1292" s="61">
        <v>6041115000</v>
      </c>
      <c r="B1292" s="62">
        <v>0.02</v>
      </c>
      <c r="C1292" s="62">
        <v>7489</v>
      </c>
      <c r="D1292" s="62">
        <v>2752</v>
      </c>
      <c r="E1292" s="62" t="s">
        <v>121</v>
      </c>
      <c r="F1292" s="63">
        <v>4.5692636036754203E-11</v>
      </c>
      <c r="G1292" s="63">
        <v>2.8632171498325798E-6</v>
      </c>
      <c r="H1292" s="62">
        <v>0</v>
      </c>
      <c r="I1292" s="62">
        <v>0</v>
      </c>
      <c r="J1292" s="62">
        <v>0.16246968553027499</v>
      </c>
      <c r="K1292" s="63">
        <v>1.9939540772518999E-5</v>
      </c>
      <c r="L1292" s="63">
        <v>1.8016780770814099E-10</v>
      </c>
      <c r="M1292" s="63">
        <v>1.38235925321713E-17</v>
      </c>
      <c r="N1292" s="62">
        <v>0.2359</v>
      </c>
      <c r="O1292" s="62">
        <v>0</v>
      </c>
    </row>
    <row r="1293" spans="1:15" ht="15.75" customHeight="1">
      <c r="A1293" s="61">
        <v>6041114200</v>
      </c>
      <c r="B1293" s="62">
        <v>0.02</v>
      </c>
      <c r="C1293" s="62">
        <v>3164</v>
      </c>
      <c r="D1293" s="62">
        <v>924</v>
      </c>
      <c r="E1293" s="62" t="s">
        <v>121</v>
      </c>
      <c r="F1293" s="63">
        <v>1.21428304708101E-11</v>
      </c>
      <c r="G1293" s="63">
        <v>1.9182534821215801E-6</v>
      </c>
      <c r="H1293" s="62">
        <v>0</v>
      </c>
      <c r="I1293" s="62">
        <v>0</v>
      </c>
      <c r="J1293" s="62">
        <v>3.8624262652911599E-2</v>
      </c>
      <c r="K1293" s="63">
        <v>1.8792453635776299E-6</v>
      </c>
      <c r="L1293" s="63">
        <v>3.7979259651630701E-11</v>
      </c>
      <c r="M1293" s="63">
        <v>2.4829936085230601E-17</v>
      </c>
      <c r="N1293" s="62">
        <v>0.44690000000000002</v>
      </c>
      <c r="O1293" s="62">
        <v>0</v>
      </c>
    </row>
    <row r="1294" spans="1:15" ht="15.75" customHeight="1">
      <c r="A1294" s="61">
        <v>6041114100</v>
      </c>
      <c r="B1294" s="62">
        <v>0.02</v>
      </c>
      <c r="C1294" s="62">
        <v>5245</v>
      </c>
      <c r="D1294" s="62">
        <v>1563</v>
      </c>
      <c r="E1294" s="62" t="s">
        <v>121</v>
      </c>
      <c r="F1294" s="63">
        <v>5.6739175528641402E-11</v>
      </c>
      <c r="G1294" s="63">
        <v>3.27584513284951E-6</v>
      </c>
      <c r="H1294" s="62">
        <v>0</v>
      </c>
      <c r="I1294" s="62">
        <v>0</v>
      </c>
      <c r="J1294" s="62">
        <v>0.108717170014269</v>
      </c>
      <c r="K1294" s="63">
        <v>1.44806371549216E-5</v>
      </c>
      <c r="L1294" s="63">
        <v>1.51458880439545E-10</v>
      </c>
      <c r="M1294" s="63">
        <v>3.3889829265186298E-17</v>
      </c>
      <c r="N1294" s="62">
        <v>0.20880000000000001</v>
      </c>
      <c r="O1294" s="62">
        <v>0</v>
      </c>
    </row>
    <row r="1295" spans="1:15" ht="15.75" customHeight="1">
      <c r="A1295" s="61">
        <v>6041113000</v>
      </c>
      <c r="B1295" s="62">
        <v>0.02</v>
      </c>
      <c r="C1295" s="62">
        <v>3910</v>
      </c>
      <c r="D1295" s="62">
        <v>1383</v>
      </c>
      <c r="E1295" s="62" t="s">
        <v>121</v>
      </c>
      <c r="F1295" s="63">
        <v>4.4215620778019403E-11</v>
      </c>
      <c r="G1295" s="63">
        <v>2.8158301054561701E-6</v>
      </c>
      <c r="H1295" s="62">
        <v>0</v>
      </c>
      <c r="I1295" s="62">
        <v>0</v>
      </c>
      <c r="J1295" s="62">
        <v>8.52743055530093E-2</v>
      </c>
      <c r="K1295" s="63">
        <v>1.0297669119494001E-5</v>
      </c>
      <c r="L1295" s="63">
        <v>9.2181225048196701E-11</v>
      </c>
      <c r="M1295" s="63">
        <v>7.9201501351026607E-18</v>
      </c>
      <c r="N1295" s="62">
        <v>0.22120000000000001</v>
      </c>
      <c r="O1295" s="62">
        <v>0</v>
      </c>
    </row>
    <row r="1296" spans="1:15" ht="15.75" customHeight="1">
      <c r="A1296" s="61">
        <v>6041128200</v>
      </c>
      <c r="B1296" s="62">
        <v>0.02</v>
      </c>
      <c r="C1296" s="62">
        <v>4876</v>
      </c>
      <c r="D1296" s="62">
        <v>1989</v>
      </c>
      <c r="E1296" s="62" t="s">
        <v>121</v>
      </c>
      <c r="F1296" s="63">
        <v>7.7762195634831198E-12</v>
      </c>
      <c r="G1296" s="63">
        <v>1.94189731886863E-6</v>
      </c>
      <c r="H1296" s="62">
        <v>0</v>
      </c>
      <c r="I1296" s="62">
        <v>0</v>
      </c>
      <c r="J1296" s="62">
        <v>7.9566167085971598E-2</v>
      </c>
      <c r="K1296" s="63">
        <v>2.4501898025082798E-6</v>
      </c>
      <c r="L1296" s="63">
        <v>1.9035263506867601E-11</v>
      </c>
      <c r="M1296" s="63">
        <v>4.6032853902874002E-18</v>
      </c>
      <c r="N1296" s="62">
        <v>5.8900000000000001E-2</v>
      </c>
      <c r="O1296" s="62">
        <v>0</v>
      </c>
    </row>
    <row r="1297" spans="1:15" ht="15.75" customHeight="1">
      <c r="A1297" s="61">
        <v>6041130201</v>
      </c>
      <c r="B1297" s="62">
        <v>0.02</v>
      </c>
      <c r="C1297" s="62">
        <v>3444</v>
      </c>
      <c r="D1297" s="62">
        <v>1343</v>
      </c>
      <c r="E1297" s="62" t="s">
        <v>121</v>
      </c>
      <c r="F1297" s="63">
        <v>2.6813974894242199E-11</v>
      </c>
      <c r="G1297" s="63">
        <v>2.6516381935807399E-6</v>
      </c>
      <c r="H1297" s="62">
        <v>0</v>
      </c>
      <c r="I1297" s="62">
        <v>0</v>
      </c>
      <c r="J1297" s="62">
        <v>7.3970679626485902E-2</v>
      </c>
      <c r="K1297" s="63">
        <v>5.7505165040293903E-6</v>
      </c>
      <c r="L1297" s="63">
        <v>9.2197085808098001E-11</v>
      </c>
      <c r="M1297" s="63">
        <v>5.2918685730813699E-17</v>
      </c>
      <c r="N1297" s="62">
        <v>9.4899999999999998E-2</v>
      </c>
      <c r="O1297" s="62">
        <v>0</v>
      </c>
    </row>
    <row r="1298" spans="1:15" ht="15.75" customHeight="1">
      <c r="A1298" s="61">
        <v>6001427200</v>
      </c>
      <c r="B1298" s="62">
        <v>0.02</v>
      </c>
      <c r="C1298" s="62">
        <v>4363</v>
      </c>
      <c r="D1298" s="62">
        <v>1230</v>
      </c>
      <c r="E1298" s="62" t="s">
        <v>121</v>
      </c>
      <c r="F1298" s="63">
        <v>3.2250500934885399E-11</v>
      </c>
      <c r="G1298" s="63">
        <v>2.6909674743265699E-6</v>
      </c>
      <c r="H1298" s="63">
        <v>3.5177233894726299E-9</v>
      </c>
      <c r="I1298" s="62">
        <v>2.9351727726217099E-4</v>
      </c>
      <c r="J1298" s="62">
        <v>7.8890326587045895E-2</v>
      </c>
      <c r="K1298" s="63">
        <v>7.26828109006187E-6</v>
      </c>
      <c r="L1298" s="63">
        <v>1.27389834045798E-10</v>
      </c>
      <c r="M1298" s="63">
        <v>7.6404154820994997E-17</v>
      </c>
      <c r="N1298" s="62">
        <v>0.67259999999999998</v>
      </c>
      <c r="O1298" s="62">
        <v>2.5000000000000001E-2</v>
      </c>
    </row>
    <row r="1299" spans="1:15" ht="15.75" customHeight="1">
      <c r="A1299" s="61">
        <v>6041130203</v>
      </c>
      <c r="B1299" s="62">
        <v>0.02</v>
      </c>
      <c r="C1299" s="62">
        <v>1687</v>
      </c>
      <c r="D1299" s="62">
        <v>461</v>
      </c>
      <c r="E1299" s="62" t="s">
        <v>121</v>
      </c>
      <c r="F1299" s="63">
        <v>1.0744781990524999E-11</v>
      </c>
      <c r="G1299" s="63">
        <v>2.25178599705762E-6</v>
      </c>
      <c r="H1299" s="62">
        <v>0</v>
      </c>
      <c r="I1299" s="62">
        <v>0</v>
      </c>
      <c r="J1299" s="62">
        <v>2.25191514353206E-2</v>
      </c>
      <c r="K1299" s="63">
        <v>8.2636702470753897E-7</v>
      </c>
      <c r="L1299" s="63">
        <v>5.58636605508904E-12</v>
      </c>
      <c r="M1299" s="63">
        <v>2.6889404306232501E-18</v>
      </c>
      <c r="N1299" s="62">
        <v>0.1855</v>
      </c>
      <c r="O1299" s="62">
        <v>0</v>
      </c>
    </row>
    <row r="1300" spans="1:15" ht="15.75" customHeight="1">
      <c r="A1300" s="61">
        <v>6001421100</v>
      </c>
      <c r="B1300" s="62">
        <v>0.02</v>
      </c>
      <c r="C1300" s="62">
        <v>2031</v>
      </c>
      <c r="D1300" s="62">
        <v>855</v>
      </c>
      <c r="E1300" s="62" t="s">
        <v>121</v>
      </c>
      <c r="F1300" s="63">
        <v>3.1643840386318898E-12</v>
      </c>
      <c r="G1300" s="63">
        <v>1.7950342703309E-6</v>
      </c>
      <c r="H1300" s="62">
        <v>0</v>
      </c>
      <c r="I1300" s="62">
        <v>0</v>
      </c>
      <c r="J1300" s="62">
        <v>3.0802695422215001E-2</v>
      </c>
      <c r="K1300" s="63">
        <v>4.1758566208925102E-7</v>
      </c>
      <c r="L1300" s="63">
        <v>2.7931885056857298E-12</v>
      </c>
      <c r="M1300" s="63">
        <v>1.3444702169515299E-18</v>
      </c>
      <c r="N1300" s="62">
        <v>4.9399999999999999E-2</v>
      </c>
      <c r="O1300" s="62">
        <v>0</v>
      </c>
    </row>
    <row r="1301" spans="1:15" ht="15.75" customHeight="1">
      <c r="A1301" s="61">
        <v>6001421200</v>
      </c>
      <c r="B1301" s="62">
        <v>0.02</v>
      </c>
      <c r="C1301" s="62">
        <v>3657</v>
      </c>
      <c r="D1301" s="62">
        <v>1504</v>
      </c>
      <c r="E1301" s="62" t="s">
        <v>121</v>
      </c>
      <c r="F1301" s="63">
        <v>8.6028774674243996E-12</v>
      </c>
      <c r="G1301" s="63">
        <v>1.9740621803831599E-6</v>
      </c>
      <c r="H1301" s="62">
        <v>0</v>
      </c>
      <c r="I1301" s="62">
        <v>0</v>
      </c>
      <c r="J1301" s="62">
        <v>6.0096785143873802E-2</v>
      </c>
      <c r="K1301" s="63">
        <v>2.0139983900776001E-6</v>
      </c>
      <c r="L1301" s="63">
        <v>1.6238891088571999E-11</v>
      </c>
      <c r="M1301" s="63">
        <v>3.2588135660320499E-18</v>
      </c>
      <c r="N1301" s="62">
        <v>1.1900000000000001E-2</v>
      </c>
      <c r="O1301" s="62">
        <v>0</v>
      </c>
    </row>
    <row r="1302" spans="1:15" ht="15.75" customHeight="1">
      <c r="A1302" s="61">
        <v>6001421300</v>
      </c>
      <c r="B1302" s="62">
        <v>0.02</v>
      </c>
      <c r="C1302" s="62">
        <v>3945</v>
      </c>
      <c r="D1302" s="62">
        <v>1625</v>
      </c>
      <c r="E1302" s="62" t="s">
        <v>121</v>
      </c>
      <c r="F1302" s="63">
        <v>8.6379591692996995E-11</v>
      </c>
      <c r="G1302" s="63">
        <v>4.0236876220617897E-6</v>
      </c>
      <c r="H1302" s="62">
        <v>0</v>
      </c>
      <c r="I1302" s="62">
        <v>0</v>
      </c>
      <c r="J1302" s="62">
        <v>0.13455437753562</v>
      </c>
      <c r="K1302" s="63">
        <v>2.22154848794638E-5</v>
      </c>
      <c r="L1302" s="63">
        <v>2.0146290693730801E-10</v>
      </c>
      <c r="M1302" s="63">
        <v>1.49633339668166E-17</v>
      </c>
      <c r="N1302" s="62">
        <v>0.128</v>
      </c>
      <c r="O1302" s="62">
        <v>0</v>
      </c>
    </row>
    <row r="1303" spans="1:15" ht="15.75" customHeight="1">
      <c r="A1303" s="61">
        <v>6001421400</v>
      </c>
      <c r="B1303" s="62">
        <v>0.02</v>
      </c>
      <c r="C1303" s="62">
        <v>1679</v>
      </c>
      <c r="D1303" s="62">
        <v>638</v>
      </c>
      <c r="E1303" s="62" t="s">
        <v>121</v>
      </c>
      <c r="F1303" s="63">
        <v>4.1276586710087197E-12</v>
      </c>
      <c r="G1303" s="63">
        <v>1.8180659967299699E-6</v>
      </c>
      <c r="H1303" s="62">
        <v>0</v>
      </c>
      <c r="I1303" s="62">
        <v>0</v>
      </c>
      <c r="J1303" s="62">
        <v>2.36427557483577E-2</v>
      </c>
      <c r="K1303" s="63">
        <v>4.12793773013786E-7</v>
      </c>
      <c r="L1303" s="63">
        <v>2.79310405652658E-12</v>
      </c>
      <c r="M1303" s="63">
        <v>1.34447021524926E-18</v>
      </c>
      <c r="N1303" s="62">
        <v>8.2600000000000007E-2</v>
      </c>
      <c r="O1303" s="62">
        <v>0</v>
      </c>
    </row>
    <row r="1304" spans="1:15" ht="15.75" customHeight="1">
      <c r="A1304" s="61">
        <v>6001421500</v>
      </c>
      <c r="B1304" s="62">
        <v>0.02</v>
      </c>
      <c r="C1304" s="62">
        <v>3745</v>
      </c>
      <c r="D1304" s="62">
        <v>1566</v>
      </c>
      <c r="E1304" s="62" t="s">
        <v>121</v>
      </c>
      <c r="F1304" s="63">
        <v>8.6239390449590603E-12</v>
      </c>
      <c r="G1304" s="63">
        <v>1.9282542755842902E-6</v>
      </c>
      <c r="H1304" s="62">
        <v>0</v>
      </c>
      <c r="I1304" s="62">
        <v>0</v>
      </c>
      <c r="J1304" s="62">
        <v>6.1171827107488599E-2</v>
      </c>
      <c r="K1304" s="63">
        <v>2.10291842609983E-6</v>
      </c>
      <c r="L1304" s="63">
        <v>3.9377532600815401E-11</v>
      </c>
      <c r="M1304" s="63">
        <v>2.55021719989502E-17</v>
      </c>
      <c r="N1304" s="62">
        <v>9.5500000000000002E-2</v>
      </c>
      <c r="O1304" s="62">
        <v>0</v>
      </c>
    </row>
    <row r="1305" spans="1:15" ht="15.75" customHeight="1">
      <c r="A1305" s="61">
        <v>6001421600</v>
      </c>
      <c r="B1305" s="62">
        <v>0.02</v>
      </c>
      <c r="C1305" s="62">
        <v>3836</v>
      </c>
      <c r="D1305" s="62">
        <v>1469</v>
      </c>
      <c r="E1305" s="62" t="s">
        <v>121</v>
      </c>
      <c r="F1305" s="63">
        <v>1.1907519345559599E-11</v>
      </c>
      <c r="G1305" s="63">
        <v>2.1474275007085301E-6</v>
      </c>
      <c r="H1305" s="62">
        <v>0</v>
      </c>
      <c r="I1305" s="62">
        <v>0</v>
      </c>
      <c r="J1305" s="62">
        <v>6.3959165918907004E-2</v>
      </c>
      <c r="K1305" s="63">
        <v>2.7264003022088299E-6</v>
      </c>
      <c r="L1305" s="63">
        <v>4.3568778447731802E-11</v>
      </c>
      <c r="M1305" s="63">
        <v>2.7518878124227499E-17</v>
      </c>
      <c r="N1305" s="62">
        <v>0.11550000000000001</v>
      </c>
      <c r="O1305" s="62">
        <v>0</v>
      </c>
    </row>
    <row r="1306" spans="1:15" ht="15.75" customHeight="1">
      <c r="A1306" s="61">
        <v>6001421700</v>
      </c>
      <c r="B1306" s="62">
        <v>0.02</v>
      </c>
      <c r="C1306" s="62">
        <v>3386</v>
      </c>
      <c r="D1306" s="62">
        <v>781</v>
      </c>
      <c r="E1306" s="62" t="s">
        <v>121</v>
      </c>
      <c r="F1306" s="63">
        <v>1.0522217218178E-10</v>
      </c>
      <c r="G1306" s="63">
        <v>4.8120544694807903E-6</v>
      </c>
      <c r="H1306" s="63">
        <v>8.9070568751877099E-9</v>
      </c>
      <c r="I1306" s="62">
        <v>4.07340410841549E-4</v>
      </c>
      <c r="J1306" s="62">
        <v>7.9744780498000697E-2</v>
      </c>
      <c r="K1306" s="63">
        <v>1.3408912668712701E-5</v>
      </c>
      <c r="L1306" s="63">
        <v>1.63948216066619E-10</v>
      </c>
      <c r="M1306" s="63">
        <v>5.5563316173881102E-17</v>
      </c>
      <c r="N1306" s="62">
        <v>0.54579999999999995</v>
      </c>
      <c r="O1306" s="62">
        <v>2.5000000000000001E-2</v>
      </c>
    </row>
    <row r="1307" spans="1:15" ht="15.75" customHeight="1">
      <c r="A1307" s="61">
        <v>6001421800</v>
      </c>
      <c r="B1307" s="62">
        <v>0.02</v>
      </c>
      <c r="C1307" s="62">
        <v>2110</v>
      </c>
      <c r="D1307" s="62">
        <v>792</v>
      </c>
      <c r="E1307" s="62" t="s">
        <v>121</v>
      </c>
      <c r="F1307" s="63">
        <v>1.5165681063568199E-11</v>
      </c>
      <c r="G1307" s="63">
        <v>2.16838069728248E-6</v>
      </c>
      <c r="H1307" s="62">
        <v>0</v>
      </c>
      <c r="I1307" s="62">
        <v>0</v>
      </c>
      <c r="J1307" s="62">
        <v>3.5418346911024599E-2</v>
      </c>
      <c r="K1307" s="63">
        <v>1.904019197674E-6</v>
      </c>
      <c r="L1307" s="63">
        <v>3.7982543382282698E-11</v>
      </c>
      <c r="M1307" s="63">
        <v>2.4829937694771101E-17</v>
      </c>
      <c r="N1307" s="62">
        <v>0.13830000000000001</v>
      </c>
      <c r="O1307" s="62">
        <v>0</v>
      </c>
    </row>
    <row r="1308" spans="1:15" ht="15.75" customHeight="1">
      <c r="A1308" s="61">
        <v>6001421900</v>
      </c>
      <c r="B1308" s="62">
        <v>0.02</v>
      </c>
      <c r="C1308" s="62">
        <v>3901</v>
      </c>
      <c r="D1308" s="62">
        <v>1461</v>
      </c>
      <c r="E1308" s="62" t="s">
        <v>121</v>
      </c>
      <c r="F1308" s="63">
        <v>1.6796518907763801E-11</v>
      </c>
      <c r="G1308" s="63">
        <v>2.2699273229580301E-6</v>
      </c>
      <c r="H1308" s="62">
        <v>0</v>
      </c>
      <c r="I1308" s="62">
        <v>0</v>
      </c>
      <c r="J1308" s="62">
        <v>6.8624590046114903E-2</v>
      </c>
      <c r="K1308" s="63">
        <v>3.9040606038686898E-6</v>
      </c>
      <c r="L1308" s="63">
        <v>5.4221154530596899E-11</v>
      </c>
      <c r="M1308" s="63">
        <v>2.8088751257273502E-17</v>
      </c>
      <c r="N1308" s="62">
        <v>0.19239999999999999</v>
      </c>
      <c r="O1308" s="62">
        <v>0</v>
      </c>
    </row>
    <row r="1309" spans="1:15" ht="15.75" customHeight="1">
      <c r="A1309" s="61">
        <v>6001422000</v>
      </c>
      <c r="B1309" s="62">
        <v>0.02</v>
      </c>
      <c r="C1309" s="62">
        <v>4160</v>
      </c>
      <c r="D1309" s="62">
        <v>949</v>
      </c>
      <c r="E1309" s="62" t="s">
        <v>121</v>
      </c>
      <c r="F1309" s="63">
        <v>2.66596990109525E-11</v>
      </c>
      <c r="G1309" s="63">
        <v>2.1171269834463298E-6</v>
      </c>
      <c r="H1309" s="62">
        <v>0</v>
      </c>
      <c r="I1309" s="62">
        <v>0</v>
      </c>
      <c r="J1309" s="62">
        <v>0.121431724065137</v>
      </c>
      <c r="K1309" s="63">
        <v>1.17579126328947E-5</v>
      </c>
      <c r="L1309" s="63">
        <v>1.37254024930979E-10</v>
      </c>
      <c r="M1309" s="63">
        <v>6.54864328827167E-17</v>
      </c>
      <c r="N1309" s="62">
        <v>0.46110000000000001</v>
      </c>
      <c r="O1309" s="62">
        <v>0</v>
      </c>
    </row>
    <row r="1310" spans="1:15" ht="15.75" customHeight="1">
      <c r="A1310" s="61">
        <v>6001422100</v>
      </c>
      <c r="B1310" s="62">
        <v>0.02</v>
      </c>
      <c r="C1310" s="62">
        <v>2843</v>
      </c>
      <c r="D1310" s="62">
        <v>853</v>
      </c>
      <c r="E1310" s="62" t="s">
        <v>121</v>
      </c>
      <c r="F1310" s="63">
        <v>9.2201066840356705E-11</v>
      </c>
      <c r="G1310" s="63">
        <v>4.2803659782201097E-6</v>
      </c>
      <c r="H1310" s="62">
        <v>0</v>
      </c>
      <c r="I1310" s="62">
        <v>0</v>
      </c>
      <c r="J1310" s="62">
        <v>7.9031723409315399E-2</v>
      </c>
      <c r="K1310" s="63">
        <v>1.30917836062643E-5</v>
      </c>
      <c r="L1310" s="63">
        <v>1.39411103470098E-10</v>
      </c>
      <c r="M1310" s="63">
        <v>3.26477218252554E-17</v>
      </c>
      <c r="N1310" s="62">
        <v>0.38500000000000001</v>
      </c>
      <c r="O1310" s="62">
        <v>0</v>
      </c>
    </row>
    <row r="1311" spans="1:15" ht="15.75" customHeight="1">
      <c r="A1311" s="61">
        <v>6001422200</v>
      </c>
      <c r="B1311" s="62">
        <v>0.02</v>
      </c>
      <c r="C1311" s="62">
        <v>3322</v>
      </c>
      <c r="D1311" s="62">
        <v>1034</v>
      </c>
      <c r="E1311" s="62" t="s">
        <v>121</v>
      </c>
      <c r="F1311" s="63">
        <v>2.2725470929671099E-11</v>
      </c>
      <c r="G1311" s="63">
        <v>2.4552331638288602E-6</v>
      </c>
      <c r="H1311" s="62">
        <v>0</v>
      </c>
      <c r="I1311" s="62">
        <v>0</v>
      </c>
      <c r="J1311" s="62">
        <v>5.3133931716862801E-2</v>
      </c>
      <c r="K1311" s="63">
        <v>3.7801984940805699E-6</v>
      </c>
      <c r="L1311" s="63">
        <v>7.5961796710640498E-11</v>
      </c>
      <c r="M1311" s="63">
        <v>4.9659873779462803E-17</v>
      </c>
      <c r="N1311" s="62">
        <v>0.21329999999999999</v>
      </c>
      <c r="O1311" s="62">
        <v>0</v>
      </c>
    </row>
    <row r="1312" spans="1:15" ht="15.75" customHeight="1">
      <c r="A1312" s="61">
        <v>6001422300</v>
      </c>
      <c r="B1312" s="62">
        <v>0.02</v>
      </c>
      <c r="C1312" s="62">
        <v>3811</v>
      </c>
      <c r="D1312" s="62">
        <v>904</v>
      </c>
      <c r="E1312" s="62" t="s">
        <v>121</v>
      </c>
      <c r="F1312" s="63">
        <v>2.7622600447740799E-11</v>
      </c>
      <c r="G1312" s="63">
        <v>2.6874541804726498E-6</v>
      </c>
      <c r="H1312" s="62">
        <v>0</v>
      </c>
      <c r="I1312" s="62">
        <v>0</v>
      </c>
      <c r="J1312" s="62">
        <v>5.0483551228748001E-2</v>
      </c>
      <c r="K1312" s="63">
        <v>3.9885274410954097E-6</v>
      </c>
      <c r="L1312" s="63">
        <v>7.7359770739731403E-11</v>
      </c>
      <c r="M1312" s="63">
        <v>5.0332109688840298E-17</v>
      </c>
      <c r="N1312" s="62">
        <v>0.49249999999999999</v>
      </c>
      <c r="O1312" s="62">
        <v>0</v>
      </c>
    </row>
    <row r="1313" spans="1:15" ht="15.75" customHeight="1">
      <c r="A1313" s="61">
        <v>6001422400</v>
      </c>
      <c r="B1313" s="62">
        <v>0.02</v>
      </c>
      <c r="C1313" s="62">
        <v>4134</v>
      </c>
      <c r="D1313" s="62">
        <v>523</v>
      </c>
      <c r="E1313" s="62" t="s">
        <v>121</v>
      </c>
      <c r="F1313" s="63">
        <v>4.33373059552759E-11</v>
      </c>
      <c r="G1313" s="63">
        <v>3.31953338695516E-6</v>
      </c>
      <c r="H1313" s="62">
        <v>0</v>
      </c>
      <c r="I1313" s="62">
        <v>0</v>
      </c>
      <c r="J1313" s="62">
        <v>4.1741870357867701E-2</v>
      </c>
      <c r="K1313" s="63">
        <v>4.1890676866371697E-6</v>
      </c>
      <c r="L1313" s="63">
        <v>7.87548999684919E-11</v>
      </c>
      <c r="M1313" s="63">
        <v>5.1004343994903499E-17</v>
      </c>
      <c r="N1313" s="62">
        <v>0.37530000000000002</v>
      </c>
      <c r="O1313" s="62">
        <v>0</v>
      </c>
    </row>
    <row r="1314" spans="1:15" ht="15.75" customHeight="1">
      <c r="A1314" s="61">
        <v>6001422500</v>
      </c>
      <c r="B1314" s="62">
        <v>0.02</v>
      </c>
      <c r="C1314" s="62">
        <v>5065</v>
      </c>
      <c r="D1314" s="62">
        <v>489</v>
      </c>
      <c r="E1314" s="62" t="s">
        <v>121</v>
      </c>
      <c r="F1314" s="63">
        <v>4.2961696346857597E-11</v>
      </c>
      <c r="G1314" s="63">
        <v>3.1018406172370298E-6</v>
      </c>
      <c r="H1314" s="63">
        <v>5.4400247999208403E-9</v>
      </c>
      <c r="I1314" s="62">
        <v>3.9277056815763901E-4</v>
      </c>
      <c r="J1314" s="62">
        <v>3.3406576692242798E-2</v>
      </c>
      <c r="K1314" s="63">
        <v>3.55645861581088E-6</v>
      </c>
      <c r="L1314" s="63">
        <v>7.4563518341293002E-11</v>
      </c>
      <c r="M1314" s="63">
        <v>4.8987637865116803E-17</v>
      </c>
      <c r="N1314" s="62">
        <v>0.61499999999999999</v>
      </c>
      <c r="O1314" s="62">
        <v>2.5000000000000001E-2</v>
      </c>
    </row>
    <row r="1315" spans="1:15" ht="15.75" customHeight="1">
      <c r="A1315" s="61">
        <v>6001422700</v>
      </c>
      <c r="B1315" s="62">
        <v>0.02</v>
      </c>
      <c r="C1315" s="62">
        <v>4868</v>
      </c>
      <c r="D1315" s="62">
        <v>306</v>
      </c>
      <c r="E1315" s="62" t="s">
        <v>121</v>
      </c>
      <c r="F1315" s="63">
        <v>3.7274838882370399E-11</v>
      </c>
      <c r="G1315" s="63">
        <v>2.9860892402068599E-6</v>
      </c>
      <c r="H1315" s="63">
        <v>4.5363478919844802E-9</v>
      </c>
      <c r="I1315" s="62">
        <v>3.6340706053317499E-4</v>
      </c>
      <c r="J1315" s="62">
        <v>1.9550708824692901E-2</v>
      </c>
      <c r="K1315" s="63">
        <v>1.87589012308543E-6</v>
      </c>
      <c r="L1315" s="63">
        <v>3.79792473919846E-11</v>
      </c>
      <c r="M1315" s="63">
        <v>2.48299360840604E-17</v>
      </c>
      <c r="N1315" s="62">
        <v>0.59719999999999995</v>
      </c>
      <c r="O1315" s="62">
        <v>2.5000000000000001E-2</v>
      </c>
    </row>
    <row r="1316" spans="1:15" ht="15.75" customHeight="1">
      <c r="A1316" s="61">
        <v>6041132100</v>
      </c>
      <c r="B1316" s="62">
        <v>0.02</v>
      </c>
      <c r="C1316" s="62">
        <v>2111</v>
      </c>
      <c r="D1316" s="62">
        <v>1805</v>
      </c>
      <c r="E1316" s="62" t="s">
        <v>121</v>
      </c>
      <c r="F1316" s="63">
        <v>4.7365341415485699E-11</v>
      </c>
      <c r="G1316" s="63">
        <v>2.78432465495175E-6</v>
      </c>
      <c r="H1316" s="62">
        <v>0</v>
      </c>
      <c r="I1316" s="62">
        <v>0</v>
      </c>
      <c r="J1316" s="62">
        <v>0.11401707611079</v>
      </c>
      <c r="K1316" s="63">
        <v>1.4916452899288199E-5</v>
      </c>
      <c r="L1316" s="63">
        <v>1.3477810703323901E-10</v>
      </c>
      <c r="M1316" s="63">
        <v>1.0199636226517899E-17</v>
      </c>
      <c r="N1316" s="62">
        <v>0.21410000000000001</v>
      </c>
      <c r="O1316" s="62">
        <v>0</v>
      </c>
    </row>
    <row r="1317" spans="1:15" ht="15.75" customHeight="1">
      <c r="A1317" s="61">
        <v>6041131100</v>
      </c>
      <c r="B1317" s="62">
        <v>0.02</v>
      </c>
      <c r="C1317" s="62">
        <v>1065</v>
      </c>
      <c r="D1317" s="62">
        <v>701</v>
      </c>
      <c r="E1317" s="62" t="s">
        <v>121</v>
      </c>
      <c r="F1317" s="63">
        <v>6.9809729818033198E-12</v>
      </c>
      <c r="G1317" s="63">
        <v>1.46613956724319E-6</v>
      </c>
      <c r="H1317" s="62">
        <v>0</v>
      </c>
      <c r="I1317" s="62">
        <v>0</v>
      </c>
      <c r="J1317" s="62">
        <v>3.3823128559229199E-2</v>
      </c>
      <c r="K1317" s="63">
        <v>1.2385248977958401E-6</v>
      </c>
      <c r="L1317" s="63">
        <v>8.3795181294814399E-12</v>
      </c>
      <c r="M1317" s="63">
        <v>4.0334106456817097E-18</v>
      </c>
      <c r="N1317" s="62">
        <v>0.216</v>
      </c>
      <c r="O1317" s="62">
        <v>0</v>
      </c>
    </row>
    <row r="1318" spans="1:15" ht="15.75" customHeight="1">
      <c r="A1318" s="61">
        <v>6041130204</v>
      </c>
      <c r="B1318" s="62">
        <v>0.02</v>
      </c>
      <c r="C1318" s="62">
        <v>2813</v>
      </c>
      <c r="D1318" s="62">
        <v>1097</v>
      </c>
      <c r="E1318" s="62" t="s">
        <v>121</v>
      </c>
      <c r="F1318" s="63">
        <v>7.1442739729008298E-12</v>
      </c>
      <c r="G1318" s="63">
        <v>1.55056365756264E-6</v>
      </c>
      <c r="H1318" s="62">
        <v>0</v>
      </c>
      <c r="I1318" s="62">
        <v>0</v>
      </c>
      <c r="J1318" s="62">
        <v>5.2858004165792997E-2</v>
      </c>
      <c r="K1318" s="63">
        <v>1.87296642765843E-6</v>
      </c>
      <c r="L1318" s="63">
        <v>1.2570985010782499E-11</v>
      </c>
      <c r="M1318" s="63">
        <v>6.0501167739274399E-18</v>
      </c>
      <c r="N1318" s="62">
        <v>4.58E-2</v>
      </c>
      <c r="O1318" s="62">
        <v>0</v>
      </c>
    </row>
    <row r="1319" spans="1:15" ht="15.75" customHeight="1">
      <c r="A1319" s="61">
        <v>6041112204</v>
      </c>
      <c r="B1319" s="62">
        <v>0.02</v>
      </c>
      <c r="C1319" s="62">
        <v>5043</v>
      </c>
      <c r="D1319" s="62">
        <v>106</v>
      </c>
      <c r="E1319" s="62" t="s">
        <v>121</v>
      </c>
      <c r="F1319" s="63">
        <v>6.2206409531939004E-11</v>
      </c>
      <c r="G1319" s="63">
        <v>3.0299710250223401E-6</v>
      </c>
      <c r="H1319" s="63">
        <v>1.56853461634784E-8</v>
      </c>
      <c r="I1319" s="62">
        <v>7.6400719395938396E-4</v>
      </c>
      <c r="J1319" s="62">
        <v>7.3201464507529901E-3</v>
      </c>
      <c r="K1319" s="63">
        <v>1.15579629955633E-6</v>
      </c>
      <c r="L1319" s="63">
        <v>1.06492421143333E-11</v>
      </c>
      <c r="M1319" s="63">
        <v>5.6987152337061397E-19</v>
      </c>
      <c r="N1319" s="62">
        <v>0.96189999999999998</v>
      </c>
      <c r="O1319" s="62">
        <v>0.05</v>
      </c>
    </row>
    <row r="1320" spans="1:15" ht="15.75" customHeight="1">
      <c r="A1320" s="61">
        <v>6041112203</v>
      </c>
      <c r="B1320" s="62">
        <v>0.02</v>
      </c>
      <c r="C1320" s="62">
        <v>2981</v>
      </c>
      <c r="D1320" s="62">
        <v>61</v>
      </c>
      <c r="E1320" s="62" t="s">
        <v>121</v>
      </c>
      <c r="F1320" s="63">
        <v>7.1237427325493397E-14</v>
      </c>
      <c r="G1320" s="63">
        <v>1.2709941496235499E-6</v>
      </c>
      <c r="H1320" s="63">
        <v>1.06179385428648E-11</v>
      </c>
      <c r="I1320" s="62">
        <v>1.8944167800138999E-4</v>
      </c>
      <c r="J1320" s="62">
        <v>1.97056955276711E-3</v>
      </c>
      <c r="K1320" s="63">
        <v>8.49597366560698E-10</v>
      </c>
      <c r="L1320" s="63">
        <v>6.7205472217142901E-18</v>
      </c>
      <c r="M1320" s="63">
        <v>3.4649509495072599E-28</v>
      </c>
      <c r="N1320" s="62">
        <v>0.81769999999999998</v>
      </c>
      <c r="O1320" s="62">
        <v>0.05</v>
      </c>
    </row>
    <row r="1321" spans="1:15" ht="15.75" customHeight="1">
      <c r="A1321" s="61">
        <v>6041112100</v>
      </c>
      <c r="B1321" s="62">
        <v>0.02</v>
      </c>
      <c r="C1321" s="62">
        <v>4611</v>
      </c>
      <c r="D1321" s="62">
        <v>1314</v>
      </c>
      <c r="E1321" s="62" t="s">
        <v>121</v>
      </c>
      <c r="F1321" s="63">
        <v>7.5916246975553303E-11</v>
      </c>
      <c r="G1321" s="63">
        <v>3.92352314581639E-6</v>
      </c>
      <c r="H1321" s="63">
        <v>8.7512453701069108E-9</v>
      </c>
      <c r="I1321" s="62">
        <v>4.52284130633984E-4</v>
      </c>
      <c r="J1321" s="62">
        <v>0.117897310500999</v>
      </c>
      <c r="K1321" s="63">
        <v>1.7542138935663398E-5</v>
      </c>
      <c r="L1321" s="63">
        <v>2.0009068809452701E-10</v>
      </c>
      <c r="M1321" s="63">
        <v>5.9289638487026797E-17</v>
      </c>
      <c r="N1321" s="62">
        <v>0.55010000000000003</v>
      </c>
      <c r="O1321" s="62">
        <v>2.5000000000000001E-2</v>
      </c>
    </row>
    <row r="1322" spans="1:15" ht="15.75" customHeight="1">
      <c r="A1322" s="61">
        <v>6041111002</v>
      </c>
      <c r="B1322" s="62">
        <v>0.02</v>
      </c>
      <c r="C1322" s="62">
        <v>4967</v>
      </c>
      <c r="D1322" s="62">
        <v>1117</v>
      </c>
      <c r="E1322" s="62" t="s">
        <v>121</v>
      </c>
      <c r="F1322" s="63">
        <v>7.1904277094779698E-11</v>
      </c>
      <c r="G1322" s="63">
        <v>3.9217421986391398E-6</v>
      </c>
      <c r="H1322" s="62">
        <v>0</v>
      </c>
      <c r="I1322" s="62">
        <v>0</v>
      </c>
      <c r="J1322" s="62">
        <v>9.7651398759549396E-2</v>
      </c>
      <c r="K1322" s="63">
        <v>1.3768555945243499E-5</v>
      </c>
      <c r="L1322" s="63">
        <v>1.43606164629643E-10</v>
      </c>
      <c r="M1322" s="63">
        <v>3.4664429570962099E-17</v>
      </c>
      <c r="N1322" s="62">
        <v>0.39079999999999998</v>
      </c>
      <c r="O1322" s="62">
        <v>0</v>
      </c>
    </row>
    <row r="1323" spans="1:15" ht="15.75" customHeight="1">
      <c r="A1323" s="61">
        <v>6001423200</v>
      </c>
      <c r="B1323" s="62">
        <v>0.02</v>
      </c>
      <c r="C1323" s="62">
        <v>2886</v>
      </c>
      <c r="D1323" s="62">
        <v>690</v>
      </c>
      <c r="E1323" s="62" t="s">
        <v>121</v>
      </c>
      <c r="F1323" s="63">
        <v>3.0168844549685398E-11</v>
      </c>
      <c r="G1323" s="63">
        <v>2.63221574331708E-6</v>
      </c>
      <c r="H1323" s="63">
        <v>2.1766821342598E-9</v>
      </c>
      <c r="I1323" s="62">
        <v>1.89914365880328E-4</v>
      </c>
      <c r="J1323" s="62">
        <v>4.0684193501913997E-2</v>
      </c>
      <c r="K1323" s="63">
        <v>3.5841047055170701E-6</v>
      </c>
      <c r="L1323" s="63">
        <v>7.4566821793527494E-11</v>
      </c>
      <c r="M1323" s="63">
        <v>4.8987639476078999E-17</v>
      </c>
      <c r="N1323" s="62">
        <v>0.63390000000000002</v>
      </c>
      <c r="O1323" s="62">
        <v>2.5000000000000001E-2</v>
      </c>
    </row>
    <row r="1324" spans="1:15" ht="15.75" customHeight="1">
      <c r="A1324" s="61">
        <v>6001423300</v>
      </c>
      <c r="B1324" s="62">
        <v>0.02</v>
      </c>
      <c r="C1324" s="62">
        <v>3738</v>
      </c>
      <c r="D1324" s="62">
        <v>1271</v>
      </c>
      <c r="E1324" s="62" t="s">
        <v>121</v>
      </c>
      <c r="F1324" s="63">
        <v>2.54054514360666E-11</v>
      </c>
      <c r="G1324" s="63">
        <v>2.5109637707116701E-6</v>
      </c>
      <c r="H1324" s="63">
        <v>2.3741394367004202E-9</v>
      </c>
      <c r="I1324" s="62">
        <v>2.34649564373005E-4</v>
      </c>
      <c r="J1324" s="62">
        <v>6.6436647124483494E-2</v>
      </c>
      <c r="K1324" s="63">
        <v>5.1674485630699496E-6</v>
      </c>
      <c r="L1324" s="63">
        <v>8.8012185409059699E-11</v>
      </c>
      <c r="M1324" s="63">
        <v>5.0901982821405099E-17</v>
      </c>
      <c r="N1324" s="62">
        <v>0.52580000000000005</v>
      </c>
      <c r="O1324" s="62">
        <v>2.5000000000000001E-2</v>
      </c>
    </row>
    <row r="1325" spans="1:15" ht="15.75" customHeight="1">
      <c r="A1325" s="61">
        <v>6001423400</v>
      </c>
      <c r="B1325" s="62">
        <v>0.02</v>
      </c>
      <c r="C1325" s="62">
        <v>5057</v>
      </c>
      <c r="D1325" s="62">
        <v>1279</v>
      </c>
      <c r="E1325" s="62" t="s">
        <v>121</v>
      </c>
      <c r="F1325" s="63">
        <v>1.4009862416458301E-10</v>
      </c>
      <c r="G1325" s="63">
        <v>5.5068610755186003E-6</v>
      </c>
      <c r="H1325" s="63">
        <v>1.7711968560007399E-8</v>
      </c>
      <c r="I1325" s="62">
        <v>6.9620491147243905E-4</v>
      </c>
      <c r="J1325" s="62">
        <v>0.14620710732616299</v>
      </c>
      <c r="K1325" s="63">
        <v>2.8605912944913801E-5</v>
      </c>
      <c r="L1325" s="63">
        <v>3.03785455212414E-10</v>
      </c>
      <c r="M1325" s="63">
        <v>6.3643881876037501E-17</v>
      </c>
      <c r="N1325" s="62">
        <v>0.69669999999999999</v>
      </c>
      <c r="O1325" s="62">
        <v>2.5000000000000001E-2</v>
      </c>
    </row>
    <row r="1326" spans="1:15" ht="15.75" customHeight="1">
      <c r="A1326" s="61">
        <v>6001423500</v>
      </c>
      <c r="B1326" s="62">
        <v>0.02</v>
      </c>
      <c r="C1326" s="62">
        <v>3474</v>
      </c>
      <c r="D1326" s="62">
        <v>733</v>
      </c>
      <c r="E1326" s="62" t="s">
        <v>121</v>
      </c>
      <c r="F1326" s="63">
        <v>2.45792787269746E-11</v>
      </c>
      <c r="G1326" s="63">
        <v>2.7758631129293501E-6</v>
      </c>
      <c r="H1326" s="63">
        <v>2.1347103574377401E-9</v>
      </c>
      <c r="I1326" s="62">
        <v>2.4108371135791399E-4</v>
      </c>
      <c r="J1326" s="62">
        <v>4.6099721368329703E-2</v>
      </c>
      <c r="K1326" s="63">
        <v>3.138253980993E-6</v>
      </c>
      <c r="L1326" s="63">
        <v>4.6361964600836401E-11</v>
      </c>
      <c r="M1326" s="63">
        <v>2.8863348340828797E-17</v>
      </c>
      <c r="N1326" s="62">
        <v>0.66710000000000003</v>
      </c>
      <c r="O1326" s="62">
        <v>2.5000000000000001E-2</v>
      </c>
    </row>
    <row r="1327" spans="1:15" ht="15.75" customHeight="1">
      <c r="A1327" s="61">
        <v>6001423601</v>
      </c>
      <c r="B1327" s="62">
        <v>0.02</v>
      </c>
      <c r="C1327" s="62">
        <v>2824</v>
      </c>
      <c r="D1327" s="62">
        <v>739</v>
      </c>
      <c r="E1327" s="62" t="s">
        <v>121</v>
      </c>
      <c r="F1327" s="63">
        <v>3.0101851375106601E-11</v>
      </c>
      <c r="G1327" s="63">
        <v>2.66305831833786E-6</v>
      </c>
      <c r="H1327" s="62">
        <v>0</v>
      </c>
      <c r="I1327" s="62">
        <v>0</v>
      </c>
      <c r="J1327" s="62">
        <v>4.3215729065203899E-2</v>
      </c>
      <c r="K1327" s="63">
        <v>3.7547594264866399E-6</v>
      </c>
      <c r="L1327" s="63">
        <v>7.5958562056886696E-11</v>
      </c>
      <c r="M1327" s="63">
        <v>4.96598721697612E-17</v>
      </c>
      <c r="N1327" s="62">
        <v>0.41599999999999998</v>
      </c>
      <c r="O1327" s="62">
        <v>0</v>
      </c>
    </row>
    <row r="1328" spans="1:15" ht="15.75" customHeight="1">
      <c r="A1328" s="61">
        <v>6001423602</v>
      </c>
      <c r="B1328" s="62">
        <v>0.02</v>
      </c>
      <c r="C1328" s="62">
        <v>5615</v>
      </c>
      <c r="D1328" s="62">
        <v>585</v>
      </c>
      <c r="E1328" s="62" t="s">
        <v>121</v>
      </c>
      <c r="F1328" s="63">
        <v>3.9350363302098E-11</v>
      </c>
      <c r="G1328" s="63">
        <v>3.13473399249003E-6</v>
      </c>
      <c r="H1328" s="63">
        <v>5.5238072485320101E-9</v>
      </c>
      <c r="I1328" s="62">
        <v>4.4003828419578801E-4</v>
      </c>
      <c r="J1328" s="62">
        <v>3.9148444181272099E-2</v>
      </c>
      <c r="K1328" s="63">
        <v>3.7774370055068898E-6</v>
      </c>
      <c r="L1328" s="63">
        <v>7.5961783333679506E-11</v>
      </c>
      <c r="M1328" s="63">
        <v>4.9659873778770399E-17</v>
      </c>
      <c r="N1328" s="62">
        <v>0.5544</v>
      </c>
      <c r="O1328" s="62">
        <v>2.5000000000000001E-2</v>
      </c>
    </row>
    <row r="1329" spans="1:15" ht="15.75" customHeight="1">
      <c r="A1329" s="61">
        <v>6001423700</v>
      </c>
      <c r="B1329" s="62">
        <v>0.02</v>
      </c>
      <c r="C1329" s="62">
        <v>4234</v>
      </c>
      <c r="D1329" s="62">
        <v>709</v>
      </c>
      <c r="E1329" s="62" t="s">
        <v>121</v>
      </c>
      <c r="F1329" s="63">
        <v>2.19992993354095E-10</v>
      </c>
      <c r="G1329" s="63">
        <v>7.5518982160645701E-6</v>
      </c>
      <c r="H1329" s="62">
        <v>0</v>
      </c>
      <c r="I1329" s="62">
        <v>0</v>
      </c>
      <c r="J1329" s="62">
        <v>0.113971016520049</v>
      </c>
      <c r="K1329" s="63">
        <v>2.55346655145714E-5</v>
      </c>
      <c r="L1329" s="63">
        <v>2.55150721613777E-10</v>
      </c>
      <c r="M1329" s="63">
        <v>3.8244071052284901E-17</v>
      </c>
      <c r="N1329" s="62">
        <v>0.3931</v>
      </c>
      <c r="O1329" s="62">
        <v>0</v>
      </c>
    </row>
    <row r="1330" spans="1:15" ht="15.75" customHeight="1">
      <c r="A1330" s="61">
        <v>6001423800</v>
      </c>
      <c r="B1330" s="62">
        <v>0.02</v>
      </c>
      <c r="C1330" s="62">
        <v>3216</v>
      </c>
      <c r="D1330" s="62">
        <v>1188</v>
      </c>
      <c r="E1330" s="62" t="s">
        <v>121</v>
      </c>
      <c r="F1330" s="63">
        <v>1.34594468029573E-11</v>
      </c>
      <c r="G1330" s="63">
        <v>2.2064870544138101E-6</v>
      </c>
      <c r="H1330" s="62">
        <v>0</v>
      </c>
      <c r="I1330" s="62">
        <v>0</v>
      </c>
      <c r="J1330" s="62">
        <v>5.3550253636171101E-2</v>
      </c>
      <c r="K1330" s="63">
        <v>2.5110684884517701E-6</v>
      </c>
      <c r="L1330" s="63">
        <v>4.21706232858544E-11</v>
      </c>
      <c r="M1330" s="63">
        <v>2.6846642213724401E-17</v>
      </c>
      <c r="N1330" s="62">
        <v>7.9000000000000001E-2</v>
      </c>
      <c r="O1330" s="62">
        <v>0</v>
      </c>
    </row>
    <row r="1331" spans="1:15" ht="15.75" customHeight="1">
      <c r="A1331" s="61">
        <v>6001423901</v>
      </c>
      <c r="B1331" s="62">
        <v>0.02</v>
      </c>
      <c r="C1331" s="62">
        <v>2031</v>
      </c>
      <c r="D1331" s="62">
        <v>542</v>
      </c>
      <c r="E1331" s="62" t="s">
        <v>121</v>
      </c>
      <c r="F1331" s="63">
        <v>4.1564190287777501E-10</v>
      </c>
      <c r="G1331" s="63">
        <v>1.2739734920922E-5</v>
      </c>
      <c r="H1331" s="62">
        <v>0</v>
      </c>
      <c r="I1331" s="62">
        <v>0</v>
      </c>
      <c r="J1331" s="62">
        <v>0.15239977730806301</v>
      </c>
      <c r="K1331" s="63">
        <v>3.8242318286333498E-5</v>
      </c>
      <c r="L1331" s="63">
        <v>3.7229494325461997E-10</v>
      </c>
      <c r="M1331" s="63">
        <v>4.4512659410897402E-17</v>
      </c>
      <c r="N1331" s="62">
        <v>0.48039999999999999</v>
      </c>
      <c r="O1331" s="62">
        <v>0</v>
      </c>
    </row>
    <row r="1332" spans="1:15" ht="15.75" customHeight="1">
      <c r="A1332" s="61">
        <v>6001423902</v>
      </c>
      <c r="B1332" s="62">
        <v>0.02</v>
      </c>
      <c r="C1332" s="62">
        <v>1464</v>
      </c>
      <c r="D1332" s="62">
        <v>406</v>
      </c>
      <c r="E1332" s="62" t="s">
        <v>121</v>
      </c>
      <c r="F1332" s="63">
        <v>5.2366991766987302E-10</v>
      </c>
      <c r="G1332" s="63">
        <v>1.5301420539735899E-5</v>
      </c>
      <c r="H1332" s="62">
        <v>0</v>
      </c>
      <c r="I1332" s="62">
        <v>0</v>
      </c>
      <c r="J1332" s="62">
        <v>0.13854257744239701</v>
      </c>
      <c r="K1332" s="63">
        <v>3.64682473884339E-5</v>
      </c>
      <c r="L1332" s="63">
        <v>3.5745467557827502E-10</v>
      </c>
      <c r="M1332" s="63">
        <v>4.1926081762902398E-17</v>
      </c>
      <c r="N1332" s="62">
        <v>0.36199999999999999</v>
      </c>
      <c r="O1332" s="62">
        <v>0</v>
      </c>
    </row>
    <row r="1333" spans="1:15" ht="15.75" customHeight="1">
      <c r="A1333" s="61">
        <v>6001424001</v>
      </c>
      <c r="B1333" s="62">
        <v>0.02</v>
      </c>
      <c r="C1333" s="62">
        <v>4146</v>
      </c>
      <c r="D1333" s="62">
        <v>773</v>
      </c>
      <c r="E1333" s="62" t="s">
        <v>121</v>
      </c>
      <c r="F1333" s="63">
        <v>3.3146140615350299E-11</v>
      </c>
      <c r="G1333" s="63">
        <v>2.9587483518268701E-6</v>
      </c>
      <c r="H1333" s="63">
        <v>3.4355974747810598E-9</v>
      </c>
      <c r="I1333" s="62">
        <v>3.0667426666685499E-4</v>
      </c>
      <c r="J1333" s="62">
        <v>4.8833312278053202E-2</v>
      </c>
      <c r="K1333" s="63">
        <v>4.2052910136947302E-6</v>
      </c>
      <c r="L1333" s="63">
        <v>7.8757956186366497E-11</v>
      </c>
      <c r="M1333" s="63">
        <v>5.1004345600912998E-17</v>
      </c>
      <c r="N1333" s="62">
        <v>0.78190000000000004</v>
      </c>
      <c r="O1333" s="62">
        <v>2.5000000000000001E-2</v>
      </c>
    </row>
    <row r="1334" spans="1:15" ht="15.75" customHeight="1">
      <c r="A1334" s="61">
        <v>6001424002</v>
      </c>
      <c r="B1334" s="62">
        <v>0.02</v>
      </c>
      <c r="C1334" s="62">
        <v>2488</v>
      </c>
      <c r="D1334" s="62">
        <v>635</v>
      </c>
      <c r="E1334" s="62" t="s">
        <v>121</v>
      </c>
      <c r="F1334" s="63">
        <v>2.0808596258843701E-11</v>
      </c>
      <c r="G1334" s="63">
        <v>2.4214233854506298E-6</v>
      </c>
      <c r="H1334" s="63">
        <v>1.2942946873000801E-9</v>
      </c>
      <c r="I1334" s="62">
        <v>1.5061253457502899E-4</v>
      </c>
      <c r="J1334" s="62">
        <v>3.1957628850601903E-2</v>
      </c>
      <c r="K1334" s="63">
        <v>2.1110233686160799E-6</v>
      </c>
      <c r="L1334" s="63">
        <v>3.93804655716901E-11</v>
      </c>
      <c r="M1334" s="63">
        <v>2.55021736039545E-17</v>
      </c>
      <c r="N1334" s="62">
        <v>0.67059999999999997</v>
      </c>
      <c r="O1334" s="62">
        <v>2.5000000000000001E-2</v>
      </c>
    </row>
    <row r="1335" spans="1:15" ht="15.75" customHeight="1">
      <c r="A1335" s="61">
        <v>6001425101</v>
      </c>
      <c r="B1335" s="62">
        <v>0.02</v>
      </c>
      <c r="C1335" s="62">
        <v>1853</v>
      </c>
      <c r="D1335" s="62">
        <v>22</v>
      </c>
      <c r="E1335" s="62" t="s">
        <v>121</v>
      </c>
      <c r="F1335" s="63">
        <v>1.4620683206547501E-13</v>
      </c>
      <c r="G1335" s="63">
        <v>3.7706415521859199E-7</v>
      </c>
      <c r="H1335" s="62">
        <v>0</v>
      </c>
      <c r="I1335" s="62">
        <v>0</v>
      </c>
      <c r="J1335" s="62">
        <v>9.1249218011488003E-4</v>
      </c>
      <c r="K1335" s="63">
        <v>2.7216935273348102E-9</v>
      </c>
      <c r="L1335" s="63">
        <v>6.8189986096198594E-17</v>
      </c>
      <c r="M1335" s="63">
        <v>8.4855940541493194E-28</v>
      </c>
      <c r="N1335" s="62">
        <v>0.48159999999999997</v>
      </c>
      <c r="O1335" s="62">
        <v>0</v>
      </c>
    </row>
    <row r="1336" spans="1:15" ht="15.75" customHeight="1">
      <c r="A1336" s="61">
        <v>6001425102</v>
      </c>
      <c r="B1336" s="62">
        <v>0.02</v>
      </c>
      <c r="C1336" s="62">
        <v>3752</v>
      </c>
      <c r="D1336" s="62">
        <v>51</v>
      </c>
      <c r="E1336" s="62" t="s">
        <v>121</v>
      </c>
      <c r="F1336" s="63">
        <v>6.1324626809001604E-12</v>
      </c>
      <c r="G1336" s="63">
        <v>9.6713793474385394E-7</v>
      </c>
      <c r="H1336" s="62">
        <v>0</v>
      </c>
      <c r="I1336" s="62">
        <v>0</v>
      </c>
      <c r="J1336" s="62">
        <v>4.5734311877603196E-3</v>
      </c>
      <c r="K1336" s="63">
        <v>2.23025251533847E-7</v>
      </c>
      <c r="L1336" s="63">
        <v>1.39832763542396E-12</v>
      </c>
      <c r="M1336" s="63">
        <v>6.7223591387521302E-19</v>
      </c>
      <c r="N1336" s="62">
        <v>0.23769999999999999</v>
      </c>
      <c r="O1336" s="62">
        <v>0</v>
      </c>
    </row>
    <row r="1337" spans="1:15" ht="15.75" customHeight="1">
      <c r="A1337" s="61">
        <v>6001425103</v>
      </c>
      <c r="B1337" s="62">
        <v>0.02</v>
      </c>
      <c r="C1337" s="62">
        <v>2926</v>
      </c>
      <c r="D1337" s="62">
        <v>379</v>
      </c>
      <c r="E1337" s="62" t="s">
        <v>121</v>
      </c>
      <c r="F1337" s="63">
        <v>4.5845232686780697E-11</v>
      </c>
      <c r="G1337" s="63">
        <v>3.34044369536059E-6</v>
      </c>
      <c r="H1337" s="62">
        <v>0</v>
      </c>
      <c r="I1337" s="62">
        <v>0</v>
      </c>
      <c r="J1337" s="62">
        <v>3.50195227632462E-2</v>
      </c>
      <c r="K1337" s="63">
        <v>3.6952694152690699E-6</v>
      </c>
      <c r="L1337" s="63">
        <v>5.28232567784455E-11</v>
      </c>
      <c r="M1337" s="63">
        <v>2.74165153495392E-17</v>
      </c>
      <c r="N1337" s="62">
        <v>0.1978</v>
      </c>
      <c r="O1337" s="62">
        <v>0</v>
      </c>
    </row>
    <row r="1338" spans="1:15" ht="15.75" customHeight="1">
      <c r="A1338" s="61">
        <v>6001425104</v>
      </c>
      <c r="B1338" s="62">
        <v>0.02</v>
      </c>
      <c r="C1338" s="62">
        <v>4374</v>
      </c>
      <c r="D1338" s="62">
        <v>529</v>
      </c>
      <c r="E1338" s="62" t="s">
        <v>121</v>
      </c>
      <c r="F1338" s="63">
        <v>4.1983451214085498E-11</v>
      </c>
      <c r="G1338" s="63">
        <v>3.32232794280631E-6</v>
      </c>
      <c r="H1338" s="63">
        <v>4.5908903902602504E-9</v>
      </c>
      <c r="I1338" s="62">
        <v>3.6329656054587001E-4</v>
      </c>
      <c r="J1338" s="62">
        <v>4.4162541590440002E-2</v>
      </c>
      <c r="K1338" s="63">
        <v>4.2909155850221304E-6</v>
      </c>
      <c r="L1338" s="63">
        <v>5.7011104572587399E-11</v>
      </c>
      <c r="M1338" s="63">
        <v>2.94332198645534E-17</v>
      </c>
      <c r="N1338" s="62">
        <v>0.51880000000000004</v>
      </c>
      <c r="O1338" s="62">
        <v>2.5000000000000001E-2</v>
      </c>
    </row>
    <row r="1339" spans="1:15" ht="15.75" customHeight="1">
      <c r="A1339" s="61">
        <v>6001426100</v>
      </c>
      <c r="B1339" s="62">
        <v>0.02</v>
      </c>
      <c r="C1339" s="62">
        <v>6364</v>
      </c>
      <c r="D1339" s="62">
        <v>2326</v>
      </c>
      <c r="E1339" s="62" t="s">
        <v>121</v>
      </c>
      <c r="F1339" s="63">
        <v>3.96796433655849E-12</v>
      </c>
      <c r="G1339" s="63">
        <v>1.8191252757996101E-6</v>
      </c>
      <c r="H1339" s="62">
        <v>0</v>
      </c>
      <c r="I1339" s="62">
        <v>0</v>
      </c>
      <c r="J1339" s="62">
        <v>8.5954438974620601E-2</v>
      </c>
      <c r="K1339" s="63">
        <v>1.44182913850195E-6</v>
      </c>
      <c r="L1339" s="63">
        <v>9.7744847409002698E-12</v>
      </c>
      <c r="M1339" s="63">
        <v>4.7056449514054297E-18</v>
      </c>
      <c r="N1339" s="62">
        <v>6.9400000000000003E-2</v>
      </c>
      <c r="O1339" s="62">
        <v>0</v>
      </c>
    </row>
    <row r="1340" spans="1:15" ht="15.75" customHeight="1">
      <c r="A1340" s="61">
        <v>6001426200</v>
      </c>
      <c r="B1340" s="62">
        <v>0.02</v>
      </c>
      <c r="C1340" s="62">
        <v>4915</v>
      </c>
      <c r="D1340" s="62">
        <v>1734</v>
      </c>
      <c r="E1340" s="62" t="s">
        <v>121</v>
      </c>
      <c r="F1340" s="63">
        <v>4.5962656838512204E-12</v>
      </c>
      <c r="G1340" s="63">
        <v>1.87180358385351E-6</v>
      </c>
      <c r="H1340" s="62">
        <v>0</v>
      </c>
      <c r="I1340" s="62">
        <v>0</v>
      </c>
      <c r="J1340" s="62">
        <v>6.5785348450973197E-2</v>
      </c>
      <c r="K1340" s="63">
        <v>1.2422700785569699E-6</v>
      </c>
      <c r="L1340" s="63">
        <v>8.3794422663826907E-12</v>
      </c>
      <c r="M1340" s="63">
        <v>4.0334106471984697E-18</v>
      </c>
      <c r="N1340" s="62">
        <v>9.3299999999999994E-2</v>
      </c>
      <c r="O1340" s="62">
        <v>0</v>
      </c>
    </row>
    <row r="1341" spans="1:15" ht="15.75" customHeight="1">
      <c r="A1341" s="61">
        <v>6001427100</v>
      </c>
      <c r="B1341" s="62">
        <v>0.02</v>
      </c>
      <c r="C1341" s="62">
        <v>4063</v>
      </c>
      <c r="D1341" s="62">
        <v>1457</v>
      </c>
      <c r="E1341" s="62" t="s">
        <v>121</v>
      </c>
      <c r="F1341" s="63">
        <v>1.7370245329366201E-11</v>
      </c>
      <c r="G1341" s="63">
        <v>2.2972195219505698E-6</v>
      </c>
      <c r="H1341" s="62">
        <v>0</v>
      </c>
      <c r="I1341" s="62">
        <v>0</v>
      </c>
      <c r="J1341" s="62">
        <v>7.0163018732066207E-2</v>
      </c>
      <c r="K1341" s="63">
        <v>4.07893191210935E-6</v>
      </c>
      <c r="L1341" s="63">
        <v>5.5612981225730297E-11</v>
      </c>
      <c r="M1341" s="63">
        <v>2.8760983952787801E-17</v>
      </c>
      <c r="N1341" s="62">
        <v>0.1128</v>
      </c>
      <c r="O1341" s="62">
        <v>0</v>
      </c>
    </row>
    <row r="1342" spans="1:15" ht="15.75" customHeight="1">
      <c r="A1342" s="61">
        <v>6001423100</v>
      </c>
      <c r="B1342" s="62">
        <v>0.02</v>
      </c>
      <c r="C1342" s="62">
        <v>4335</v>
      </c>
      <c r="D1342" s="62">
        <v>1233</v>
      </c>
      <c r="E1342" s="62" t="s">
        <v>121</v>
      </c>
      <c r="F1342" s="63">
        <v>1.4347127650471101E-11</v>
      </c>
      <c r="G1342" s="63">
        <v>2.24119370493445E-6</v>
      </c>
      <c r="H1342" s="63">
        <v>3.1097399182396101E-9</v>
      </c>
      <c r="I1342" s="62">
        <v>4.8577873554454202E-4</v>
      </c>
      <c r="J1342" s="62">
        <v>5.9878253921013799E-2</v>
      </c>
      <c r="K1342" s="63">
        <v>2.9468308626519598E-6</v>
      </c>
      <c r="L1342" s="63">
        <v>4.4967011019410098E-11</v>
      </c>
      <c r="M1342" s="63">
        <v>2.8191114038393001E-17</v>
      </c>
      <c r="N1342" s="62">
        <v>0.86099999999999999</v>
      </c>
      <c r="O1342" s="62">
        <v>0.05</v>
      </c>
    </row>
    <row r="1343" spans="1:15" ht="15.75" customHeight="1">
      <c r="A1343" s="61">
        <v>6001423000</v>
      </c>
      <c r="B1343" s="62">
        <v>0.02</v>
      </c>
      <c r="C1343" s="62">
        <v>4676</v>
      </c>
      <c r="D1343" s="62">
        <v>1211</v>
      </c>
      <c r="E1343" s="62" t="s">
        <v>121</v>
      </c>
      <c r="F1343" s="63">
        <v>3.0824244930474201E-11</v>
      </c>
      <c r="G1343" s="63">
        <v>2.8150242440267002E-6</v>
      </c>
      <c r="H1343" s="62">
        <v>0</v>
      </c>
      <c r="I1343" s="62">
        <v>0</v>
      </c>
      <c r="J1343" s="62">
        <v>7.19773237491768E-2</v>
      </c>
      <c r="K1343" s="63">
        <v>6.0582900692275397E-6</v>
      </c>
      <c r="L1343" s="63">
        <v>1.1673394064735901E-10</v>
      </c>
      <c r="M1343" s="63">
        <v>7.5834280076790898E-17</v>
      </c>
      <c r="N1343" s="62">
        <v>0.3201</v>
      </c>
      <c r="O1343" s="62">
        <v>0</v>
      </c>
    </row>
    <row r="1344" spans="1:15" ht="15.75" customHeight="1">
      <c r="A1344" s="61">
        <v>6033000601</v>
      </c>
      <c r="B1344" s="62">
        <v>0.02</v>
      </c>
      <c r="C1344" s="62">
        <v>2342</v>
      </c>
      <c r="D1344" s="62">
        <v>1574</v>
      </c>
      <c r="E1344" s="62" t="s">
        <v>121</v>
      </c>
      <c r="F1344" s="63">
        <v>9.4180961720918E-13</v>
      </c>
      <c r="G1344" s="63">
        <v>2.30690542572152E-6</v>
      </c>
      <c r="H1344" s="63">
        <v>1.10285906175195E-10</v>
      </c>
      <c r="I1344" s="62">
        <v>2.7013862535198998E-4</v>
      </c>
      <c r="J1344" s="62">
        <v>7.6973502285120302E-2</v>
      </c>
      <c r="K1344" s="63">
        <v>2.4173082013314298E-7</v>
      </c>
      <c r="L1344" s="63">
        <v>9.7505228300624904E-15</v>
      </c>
      <c r="M1344" s="63">
        <v>7.7210642443415001E-25</v>
      </c>
      <c r="N1344" s="62">
        <v>0.81830000000000003</v>
      </c>
      <c r="O1344" s="62">
        <v>0.05</v>
      </c>
    </row>
    <row r="1345" spans="1:15" ht="15.75" customHeight="1">
      <c r="A1345" s="61">
        <v>6001422902</v>
      </c>
      <c r="B1345" s="62">
        <v>0.02</v>
      </c>
      <c r="C1345" s="62">
        <v>3033</v>
      </c>
      <c r="D1345" s="62">
        <v>124</v>
      </c>
      <c r="E1345" s="62" t="s">
        <v>121</v>
      </c>
      <c r="F1345" s="63">
        <v>6.1813503371493202E-12</v>
      </c>
      <c r="G1345" s="63">
        <v>1.3529039250601399E-6</v>
      </c>
      <c r="H1345" s="63">
        <v>4.6870088931434697E-10</v>
      </c>
      <c r="I1345" s="62">
        <v>1.02583940117685E-4</v>
      </c>
      <c r="J1345" s="62">
        <v>6.2093805345784401E-3</v>
      </c>
      <c r="K1345" s="63">
        <v>2.1818296454481799E-7</v>
      </c>
      <c r="L1345" s="63">
        <v>1.39819161768146E-12</v>
      </c>
      <c r="M1345" s="63">
        <v>6.7223591239681498E-19</v>
      </c>
      <c r="N1345" s="62">
        <v>0.55879999999999996</v>
      </c>
      <c r="O1345" s="62">
        <v>2.5000000000000001E-2</v>
      </c>
    </row>
    <row r="1346" spans="1:15" ht="15.75" customHeight="1">
      <c r="A1346" s="61">
        <v>6041111001</v>
      </c>
      <c r="B1346" s="62">
        <v>0.02</v>
      </c>
      <c r="C1346" s="62">
        <v>1209</v>
      </c>
      <c r="D1346" s="62">
        <v>169</v>
      </c>
      <c r="E1346" s="62" t="s">
        <v>121</v>
      </c>
      <c r="F1346" s="63">
        <v>2.1725460173288999E-11</v>
      </c>
      <c r="G1346" s="63">
        <v>1.4095307058399701E-6</v>
      </c>
      <c r="H1346" s="62">
        <v>0</v>
      </c>
      <c r="I1346" s="62">
        <v>0</v>
      </c>
      <c r="J1346" s="62">
        <v>1.31974474127379E-2</v>
      </c>
      <c r="K1346" s="63">
        <v>1.56437673037317E-6</v>
      </c>
      <c r="L1346" s="63">
        <v>1.34422832660534E-11</v>
      </c>
      <c r="M1346" s="63">
        <v>1.91434173808646E-18</v>
      </c>
      <c r="N1346" s="62">
        <v>0.3508</v>
      </c>
      <c r="O1346" s="62">
        <v>0</v>
      </c>
    </row>
    <row r="1347" spans="1:15" ht="15.75" customHeight="1">
      <c r="A1347" s="61">
        <v>6041110200</v>
      </c>
      <c r="B1347" s="62">
        <v>0.02</v>
      </c>
      <c r="C1347" s="62">
        <v>5389</v>
      </c>
      <c r="D1347" s="62">
        <v>2181</v>
      </c>
      <c r="E1347" s="62" t="s">
        <v>121</v>
      </c>
      <c r="F1347" s="63">
        <v>7.5290635467021402E-12</v>
      </c>
      <c r="G1347" s="63">
        <v>1.9221192266394898E-6</v>
      </c>
      <c r="H1347" s="62">
        <v>0</v>
      </c>
      <c r="I1347" s="62">
        <v>0</v>
      </c>
      <c r="J1347" s="62">
        <v>8.7198383955294001E-2</v>
      </c>
      <c r="K1347" s="63">
        <v>2.6266223569741499E-6</v>
      </c>
      <c r="L1347" s="63">
        <v>2.0427099988117099E-11</v>
      </c>
      <c r="M1347" s="63">
        <v>5.27551808631032E-18</v>
      </c>
      <c r="N1347" s="62">
        <v>2.1000000000000001E-2</v>
      </c>
      <c r="O1347" s="62">
        <v>0</v>
      </c>
    </row>
    <row r="1348" spans="1:15" ht="15.75" customHeight="1">
      <c r="A1348" s="61">
        <v>6041110100</v>
      </c>
      <c r="B1348" s="62">
        <v>0.02</v>
      </c>
      <c r="C1348" s="62">
        <v>6176</v>
      </c>
      <c r="D1348" s="62">
        <v>1904</v>
      </c>
      <c r="E1348" s="62" t="s">
        <v>121</v>
      </c>
      <c r="F1348" s="63">
        <v>1.48443473765611E-11</v>
      </c>
      <c r="G1348" s="63">
        <v>2.1948202935138101E-6</v>
      </c>
      <c r="H1348" s="62">
        <v>0</v>
      </c>
      <c r="I1348" s="62">
        <v>0</v>
      </c>
      <c r="J1348" s="62">
        <v>9.02066904401225E-2</v>
      </c>
      <c r="K1348" s="63">
        <v>4.6908212095475198E-6</v>
      </c>
      <c r="L1348" s="63">
        <v>5.9801230952567004E-11</v>
      </c>
      <c r="M1348" s="63">
        <v>3.0777688472213203E-17</v>
      </c>
      <c r="N1348" s="62">
        <v>0.30020000000000002</v>
      </c>
      <c r="O1348" s="62">
        <v>0</v>
      </c>
    </row>
    <row r="1349" spans="1:15" ht="15.75" customHeight="1">
      <c r="A1349" s="61">
        <v>6041109002</v>
      </c>
      <c r="B1349" s="62">
        <v>0.02</v>
      </c>
      <c r="C1349" s="62">
        <v>4178</v>
      </c>
      <c r="D1349" s="62">
        <v>1303</v>
      </c>
      <c r="E1349" s="62" t="s">
        <v>121</v>
      </c>
      <c r="F1349" s="63">
        <v>1.7700755296085501E-11</v>
      </c>
      <c r="G1349" s="63">
        <v>2.2823998420180101E-6</v>
      </c>
      <c r="H1349" s="62">
        <v>0</v>
      </c>
      <c r="I1349" s="62">
        <v>0</v>
      </c>
      <c r="J1349" s="62">
        <v>6.1898049603923998E-2</v>
      </c>
      <c r="K1349" s="63">
        <v>3.69062602897809E-6</v>
      </c>
      <c r="L1349" s="63">
        <v>5.2823093217228098E-11</v>
      </c>
      <c r="M1349" s="63">
        <v>2.7416515346449701E-17</v>
      </c>
      <c r="N1349" s="62">
        <v>0.24479999999999999</v>
      </c>
      <c r="O1349" s="62">
        <v>0</v>
      </c>
    </row>
    <row r="1350" spans="1:15" ht="15.75" customHeight="1">
      <c r="A1350" s="61">
        <v>6041109001</v>
      </c>
      <c r="B1350" s="62">
        <v>0.02</v>
      </c>
      <c r="C1350" s="62">
        <v>4467</v>
      </c>
      <c r="D1350" s="62">
        <v>925</v>
      </c>
      <c r="E1350" s="62" t="s">
        <v>121</v>
      </c>
      <c r="F1350" s="63">
        <v>1.5149015655464099E-11</v>
      </c>
      <c r="G1350" s="63">
        <v>2.1890632465444899E-6</v>
      </c>
      <c r="H1350" s="63">
        <v>1.69176632332395E-9</v>
      </c>
      <c r="I1350" s="62">
        <v>2.44463638057856E-4</v>
      </c>
      <c r="J1350" s="62">
        <v>4.35053343706348E-2</v>
      </c>
      <c r="K1350" s="63">
        <v>2.3143432227368E-6</v>
      </c>
      <c r="L1350" s="63">
        <v>4.0775639539559099E-11</v>
      </c>
      <c r="M1350" s="63">
        <v>2.6174407909643999E-17</v>
      </c>
      <c r="N1350" s="62">
        <v>0.60189999999999999</v>
      </c>
      <c r="O1350" s="62">
        <v>2.5000000000000001E-2</v>
      </c>
    </row>
    <row r="1351" spans="1:15" ht="15.75" customHeight="1">
      <c r="A1351" s="61">
        <v>6041108201</v>
      </c>
      <c r="B1351" s="62">
        <v>0.02</v>
      </c>
      <c r="C1351" s="62">
        <v>2556</v>
      </c>
      <c r="D1351" s="62">
        <v>466</v>
      </c>
      <c r="E1351" s="62" t="s">
        <v>121</v>
      </c>
      <c r="F1351" s="63">
        <v>7.8477438983723304E-12</v>
      </c>
      <c r="G1351" s="63">
        <v>1.9695062762454802E-6</v>
      </c>
      <c r="H1351" s="63">
        <v>1.00294167021198E-9</v>
      </c>
      <c r="I1351" s="62">
        <v>2.5170290210417199E-4</v>
      </c>
      <c r="J1351" s="62">
        <v>2.0512004568751602E-2</v>
      </c>
      <c r="K1351" s="63">
        <v>6.2855710681204598E-7</v>
      </c>
      <c r="L1351" s="63">
        <v>4.1912810630185999E-12</v>
      </c>
      <c r="M1351" s="63">
        <v>2.0167061269229899E-18</v>
      </c>
      <c r="N1351" s="62">
        <v>0.94540000000000002</v>
      </c>
      <c r="O1351" s="62">
        <v>0.05</v>
      </c>
    </row>
    <row r="1352" spans="1:15" ht="15.75" customHeight="1">
      <c r="A1352" s="61">
        <v>6001422800</v>
      </c>
      <c r="B1352" s="62">
        <v>0.02</v>
      </c>
      <c r="C1352" s="62">
        <v>11245</v>
      </c>
      <c r="D1352" s="62">
        <v>256</v>
      </c>
      <c r="E1352" s="62" t="s">
        <v>121</v>
      </c>
      <c r="F1352" s="63">
        <v>2.2857491130306201E-10</v>
      </c>
      <c r="G1352" s="63">
        <v>7.2807070623528697E-6</v>
      </c>
      <c r="H1352" s="63">
        <v>6.4258121940073198E-8</v>
      </c>
      <c r="I1352" s="62">
        <v>2.0467887729039499E-3</v>
      </c>
      <c r="J1352" s="62">
        <v>7.0669371576992601E-2</v>
      </c>
      <c r="K1352" s="63">
        <v>1.7063571568756299E-5</v>
      </c>
      <c r="L1352" s="63">
        <v>1.7781363543012101E-10</v>
      </c>
      <c r="M1352" s="63">
        <v>3.2910500182543298E-17</v>
      </c>
      <c r="N1352" s="62">
        <v>0.61629999999999996</v>
      </c>
      <c r="O1352" s="62">
        <v>2.5000000000000001E-2</v>
      </c>
    </row>
    <row r="1353" spans="1:15" ht="15.75" customHeight="1">
      <c r="A1353" s="61">
        <v>6001422901</v>
      </c>
      <c r="B1353" s="62">
        <v>0.02</v>
      </c>
      <c r="C1353" s="62">
        <v>2322</v>
      </c>
      <c r="D1353" s="62">
        <v>92</v>
      </c>
      <c r="E1353" s="62" t="s">
        <v>121</v>
      </c>
      <c r="F1353" s="63">
        <v>1.15129812979729E-11</v>
      </c>
      <c r="G1353" s="63">
        <v>2.0604727077543398E-6</v>
      </c>
      <c r="H1353" s="63">
        <v>6.6832856434732795E-10</v>
      </c>
      <c r="I1353" s="62">
        <v>1.1961044068514001E-4</v>
      </c>
      <c r="J1353" s="62">
        <v>5.0547809186604299E-3</v>
      </c>
      <c r="K1353" s="63">
        <v>2.1721146746590801E-7</v>
      </c>
      <c r="L1353" s="63">
        <v>1.3981819277920299E-12</v>
      </c>
      <c r="M1353" s="63">
        <v>6.7223591188872404E-19</v>
      </c>
      <c r="N1353" s="62">
        <v>0.59689999999999999</v>
      </c>
      <c r="O1353" s="62">
        <v>2.5000000000000001E-2</v>
      </c>
    </row>
    <row r="1354" spans="1:15" ht="15.75" customHeight="1">
      <c r="A1354" s="61">
        <v>6033001101</v>
      </c>
      <c r="B1354" s="62">
        <v>0.02</v>
      </c>
      <c r="C1354" s="62">
        <v>1763</v>
      </c>
      <c r="D1354" s="62">
        <v>978</v>
      </c>
      <c r="E1354" s="62" t="s">
        <v>121</v>
      </c>
      <c r="F1354" s="63">
        <v>4.6025624668293199E-13</v>
      </c>
      <c r="G1354" s="63">
        <v>1.1340006589182601E-6</v>
      </c>
      <c r="H1354" s="63">
        <v>2.0285794072550199E-11</v>
      </c>
      <c r="I1354" s="63">
        <v>4.99810790418225E-5</v>
      </c>
      <c r="J1354" s="62">
        <v>2.4595230377676101E-2</v>
      </c>
      <c r="K1354" s="63">
        <v>7.6788240846132402E-8</v>
      </c>
      <c r="L1354" s="63">
        <v>3.09660441267024E-15</v>
      </c>
      <c r="M1354" s="63">
        <v>2.4717532968169601E-25</v>
      </c>
      <c r="N1354" s="62">
        <v>0.58379999999999999</v>
      </c>
      <c r="O1354" s="62">
        <v>2.5000000000000001E-2</v>
      </c>
    </row>
    <row r="1355" spans="1:15" ht="15.75" customHeight="1">
      <c r="A1355" s="61">
        <v>6033000602</v>
      </c>
      <c r="B1355" s="62">
        <v>0.02</v>
      </c>
      <c r="C1355" s="62">
        <v>2078</v>
      </c>
      <c r="D1355" s="62">
        <v>2014</v>
      </c>
      <c r="E1355" s="62" t="s">
        <v>121</v>
      </c>
      <c r="F1355" s="63">
        <v>8.8306859434615295E-13</v>
      </c>
      <c r="G1355" s="63">
        <v>2.1627399006185699E-6</v>
      </c>
      <c r="H1355" s="63">
        <v>4.5875413476282599E-11</v>
      </c>
      <c r="I1355" s="62">
        <v>1.1235433783713501E-4</v>
      </c>
      <c r="J1355" s="62">
        <v>9.8511687804657799E-2</v>
      </c>
      <c r="K1355" s="63">
        <v>3.0941071890406201E-7</v>
      </c>
      <c r="L1355" s="63">
        <v>1.2480668909346599E-14</v>
      </c>
      <c r="M1355" s="63">
        <v>9.8783038460908099E-25</v>
      </c>
      <c r="N1355" s="62">
        <v>0.76290000000000002</v>
      </c>
      <c r="O1355" s="62">
        <v>2.5000000000000001E-2</v>
      </c>
    </row>
    <row r="1356" spans="1:15" ht="15.75" customHeight="1">
      <c r="A1356" s="61">
        <v>6033001000</v>
      </c>
      <c r="B1356" s="62">
        <v>0.02</v>
      </c>
      <c r="C1356" s="62">
        <v>6102</v>
      </c>
      <c r="D1356" s="62">
        <v>3713</v>
      </c>
      <c r="E1356" s="62" t="s">
        <v>121</v>
      </c>
      <c r="F1356" s="63">
        <v>4.7790012374513398E-13</v>
      </c>
      <c r="G1356" s="63">
        <v>1.17703868009072E-6</v>
      </c>
      <c r="H1356" s="63">
        <v>1.4580732775464E-10</v>
      </c>
      <c r="I1356" s="62">
        <v>3.5911450129567799E-4</v>
      </c>
      <c r="J1356" s="62">
        <v>9.8885023167304895E-2</v>
      </c>
      <c r="K1356" s="63">
        <v>3.0884058406828701E-7</v>
      </c>
      <c r="L1356" s="63">
        <v>1.2488136188390901E-14</v>
      </c>
      <c r="M1356" s="63">
        <v>1.06813345827059E-24</v>
      </c>
      <c r="N1356" s="62">
        <v>0.90280000000000005</v>
      </c>
      <c r="O1356" s="62">
        <v>0.05</v>
      </c>
    </row>
    <row r="1357" spans="1:15" ht="15.75" customHeight="1">
      <c r="A1357" s="61">
        <v>6033000902</v>
      </c>
      <c r="B1357" s="62">
        <v>0.02</v>
      </c>
      <c r="C1357" s="62">
        <v>4118</v>
      </c>
      <c r="D1357" s="62">
        <v>2679</v>
      </c>
      <c r="E1357" s="62" t="s">
        <v>121</v>
      </c>
      <c r="F1357" s="63">
        <v>5.0874599248788499E-13</v>
      </c>
      <c r="G1357" s="63">
        <v>1.2527549721041499E-6</v>
      </c>
      <c r="H1357" s="63">
        <v>5.2375399926627702E-11</v>
      </c>
      <c r="I1357" s="62">
        <v>1.28971124378122E-4</v>
      </c>
      <c r="J1357" s="62">
        <v>7.1385804364026098E-2</v>
      </c>
      <c r="K1357" s="63">
        <v>2.2299963927389E-7</v>
      </c>
      <c r="L1357" s="63">
        <v>9.0266991903284705E-15</v>
      </c>
      <c r="M1357" s="63">
        <v>7.9129887557746801E-25</v>
      </c>
      <c r="N1357" s="62">
        <v>0.54849999999999999</v>
      </c>
      <c r="O1357" s="62">
        <v>2.5000000000000001E-2</v>
      </c>
    </row>
    <row r="1358" spans="1:15" ht="15.75" customHeight="1">
      <c r="A1358" s="61">
        <v>6033000901</v>
      </c>
      <c r="B1358" s="62">
        <v>0.02</v>
      </c>
      <c r="C1358" s="62">
        <v>2598</v>
      </c>
      <c r="D1358" s="62">
        <v>1392</v>
      </c>
      <c r="E1358" s="62" t="s">
        <v>121</v>
      </c>
      <c r="F1358" s="63">
        <v>5.1641244419403798E-13</v>
      </c>
      <c r="G1358" s="63">
        <v>1.27139400413978E-6</v>
      </c>
      <c r="H1358" s="62">
        <v>0</v>
      </c>
      <c r="I1358" s="62">
        <v>0</v>
      </c>
      <c r="J1358" s="62">
        <v>3.71292493418778E-2</v>
      </c>
      <c r="K1358" s="63">
        <v>1.16008588801436E-7</v>
      </c>
      <c r="L1358" s="63">
        <v>4.7120915392565902E-15</v>
      </c>
      <c r="M1358" s="63">
        <v>4.4705055532965997E-25</v>
      </c>
      <c r="N1358" s="62">
        <v>0.25380000000000003</v>
      </c>
      <c r="O1358" s="62">
        <v>0</v>
      </c>
    </row>
    <row r="1359" spans="1:15" ht="15.75" customHeight="1">
      <c r="A1359" s="61">
        <v>6033000802</v>
      </c>
      <c r="B1359" s="62">
        <v>0.02</v>
      </c>
      <c r="C1359" s="62">
        <v>4671</v>
      </c>
      <c r="D1359" s="62">
        <v>1779</v>
      </c>
      <c r="E1359" s="62" t="s">
        <v>121</v>
      </c>
      <c r="F1359" s="63">
        <v>3.74381839696471E-13</v>
      </c>
      <c r="G1359" s="63">
        <v>9.23872897458781E-7</v>
      </c>
      <c r="H1359" s="63">
        <v>8.74368786611109E-11</v>
      </c>
      <c r="I1359" s="62">
        <v>2.15770515201498E-4</v>
      </c>
      <c r="J1359" s="62">
        <v>3.77764925778135E-2</v>
      </c>
      <c r="K1359" s="63">
        <v>1.17755611234526E-7</v>
      </c>
      <c r="L1359" s="63">
        <v>4.7819709221174097E-15</v>
      </c>
      <c r="M1359" s="63">
        <v>4.5423577082927303E-25</v>
      </c>
      <c r="N1359" s="62">
        <v>0.97660000000000002</v>
      </c>
      <c r="O1359" s="62">
        <v>0.05</v>
      </c>
    </row>
    <row r="1360" spans="1:15" ht="15.75" customHeight="1">
      <c r="A1360" s="61">
        <v>6033000801</v>
      </c>
      <c r="B1360" s="62">
        <v>0.02</v>
      </c>
      <c r="C1360" s="62">
        <v>2956</v>
      </c>
      <c r="D1360" s="62">
        <v>1154</v>
      </c>
      <c r="E1360" s="62" t="s">
        <v>121</v>
      </c>
      <c r="F1360" s="63">
        <v>2.0040096597676099E-9</v>
      </c>
      <c r="G1360" s="63">
        <v>5.2871421543308102E-5</v>
      </c>
      <c r="H1360" s="63">
        <v>2.96192627713652E-7</v>
      </c>
      <c r="I1360" s="62">
        <v>7.8143961041009392E-3</v>
      </c>
      <c r="J1360" s="62">
        <v>1.3107360921996101</v>
      </c>
      <c r="K1360" s="62">
        <v>3.8214052350138102E-4</v>
      </c>
      <c r="L1360" s="63">
        <v>3.5508152373514899E-9</v>
      </c>
      <c r="M1360" s="63">
        <v>2.12215305826844E-16</v>
      </c>
      <c r="N1360" s="62">
        <v>0.97219999999999995</v>
      </c>
      <c r="O1360" s="62">
        <v>0.05</v>
      </c>
    </row>
    <row r="1361" spans="1:15" ht="15.75" customHeight="1">
      <c r="A1361" s="61">
        <v>6033000704</v>
      </c>
      <c r="B1361" s="62">
        <v>0.02</v>
      </c>
      <c r="C1361" s="62">
        <v>2158</v>
      </c>
      <c r="D1361" s="62">
        <v>1274</v>
      </c>
      <c r="E1361" s="62" t="s">
        <v>121</v>
      </c>
      <c r="F1361" s="63">
        <v>4.9968896482125901E-13</v>
      </c>
      <c r="G1361" s="63">
        <v>1.2297202426223401E-6</v>
      </c>
      <c r="H1361" s="63">
        <v>5.39164393042139E-11</v>
      </c>
      <c r="I1361" s="62">
        <v>1.3268681417895E-4</v>
      </c>
      <c r="J1361" s="62">
        <v>3.3045072231377502E-2</v>
      </c>
      <c r="K1361" s="63">
        <v>1.0328983332062001E-7</v>
      </c>
      <c r="L1361" s="63">
        <v>4.1993760431074004E-15</v>
      </c>
      <c r="M1361" s="63">
        <v>4.0570625447540301E-25</v>
      </c>
      <c r="N1361" s="62">
        <v>0.85550000000000004</v>
      </c>
      <c r="O1361" s="62">
        <v>0.05</v>
      </c>
    </row>
    <row r="1362" spans="1:15" ht="15.75" customHeight="1">
      <c r="A1362" s="61">
        <v>6033000703</v>
      </c>
      <c r="B1362" s="62">
        <v>0.02</v>
      </c>
      <c r="C1362" s="62">
        <v>2416</v>
      </c>
      <c r="D1362" s="62">
        <v>1257</v>
      </c>
      <c r="E1362" s="62" t="s">
        <v>121</v>
      </c>
      <c r="F1362" s="63">
        <v>4.9203890373549702E-13</v>
      </c>
      <c r="G1362" s="63">
        <v>1.21080891164922E-6</v>
      </c>
      <c r="H1362" s="63">
        <v>5.9438299571247995E-11</v>
      </c>
      <c r="I1362" s="62">
        <v>1.46265716527226E-4</v>
      </c>
      <c r="J1362" s="62">
        <v>3.2591663581880197E-2</v>
      </c>
      <c r="K1362" s="63">
        <v>1.01879732722171E-7</v>
      </c>
      <c r="L1362" s="63">
        <v>4.1424979961883899E-15</v>
      </c>
      <c r="M1362" s="63">
        <v>4.0121200530507699E-25</v>
      </c>
      <c r="N1362" s="62">
        <v>0.94059999999999999</v>
      </c>
      <c r="O1362" s="62">
        <v>0.05</v>
      </c>
    </row>
    <row r="1363" spans="1:15" ht="15.75" customHeight="1">
      <c r="A1363" s="61">
        <v>6033000702</v>
      </c>
      <c r="B1363" s="62">
        <v>0.02</v>
      </c>
      <c r="C1363" s="62">
        <v>4757</v>
      </c>
      <c r="D1363" s="62">
        <v>2014</v>
      </c>
      <c r="E1363" s="62" t="s">
        <v>121</v>
      </c>
      <c r="F1363" s="63">
        <v>9.3314716145955108E-13</v>
      </c>
      <c r="G1363" s="63">
        <v>2.2853882610691402E-6</v>
      </c>
      <c r="H1363" s="63">
        <v>2.21949052353154E-10</v>
      </c>
      <c r="I1363" s="62">
        <v>5.4357959789529499E-4</v>
      </c>
      <c r="J1363" s="62">
        <v>9.8511687804657799E-2</v>
      </c>
      <c r="K1363" s="63">
        <v>3.0941071890406201E-7</v>
      </c>
      <c r="L1363" s="63">
        <v>1.2480668909346599E-14</v>
      </c>
      <c r="M1363" s="63">
        <v>9.8783038460908099E-25</v>
      </c>
      <c r="N1363" s="62">
        <v>0.96679999999999999</v>
      </c>
      <c r="O1363" s="62">
        <v>0.05</v>
      </c>
    </row>
    <row r="1364" spans="1:15" ht="15.75" customHeight="1">
      <c r="A1364" s="61">
        <v>6001436000</v>
      </c>
      <c r="B1364" s="62">
        <v>0.02</v>
      </c>
      <c r="C1364" s="62">
        <v>5049</v>
      </c>
      <c r="D1364" s="62">
        <v>1588</v>
      </c>
      <c r="E1364" s="62" t="s">
        <v>121</v>
      </c>
      <c r="F1364" s="63">
        <v>2.2329764577594398E-16</v>
      </c>
      <c r="G1364" s="63">
        <v>1.06474868045328E-8</v>
      </c>
      <c r="H1364" s="62">
        <v>0</v>
      </c>
      <c r="I1364" s="62">
        <v>0</v>
      </c>
      <c r="J1364" s="62">
        <v>3.4489699511600498E-4</v>
      </c>
      <c r="K1364" s="63">
        <v>5.5639425161319399E-11</v>
      </c>
      <c r="L1364" s="63">
        <v>1.6257475925976801E-18</v>
      </c>
      <c r="M1364" s="63">
        <v>1.7921164953362602E-27</v>
      </c>
      <c r="N1364" s="62">
        <v>0.35920000000000002</v>
      </c>
      <c r="O1364" s="62">
        <v>0</v>
      </c>
    </row>
    <row r="1365" spans="1:15" ht="15.75" customHeight="1">
      <c r="A1365" s="61">
        <v>6001436100</v>
      </c>
      <c r="B1365" s="62">
        <v>0.02</v>
      </c>
      <c r="C1365" s="62">
        <v>5745</v>
      </c>
      <c r="D1365" s="62">
        <v>1480</v>
      </c>
      <c r="E1365" s="62" t="s">
        <v>121</v>
      </c>
      <c r="F1365" s="63">
        <v>6.6210812505603202E-14</v>
      </c>
      <c r="G1365" s="63">
        <v>1.7261189896888799E-7</v>
      </c>
      <c r="H1365" s="63">
        <v>9.5095279461172499E-12</v>
      </c>
      <c r="I1365" s="63">
        <v>2.4791383989406498E-5</v>
      </c>
      <c r="J1365" s="62">
        <v>5.3897055292073497E-3</v>
      </c>
      <c r="K1365" s="63">
        <v>1.5903055723898201E-8</v>
      </c>
      <c r="L1365" s="63">
        <v>6.4028557801062198E-16</v>
      </c>
      <c r="M1365" s="63">
        <v>5.3919823698125204E-26</v>
      </c>
      <c r="N1365" s="62">
        <v>0.75260000000000005</v>
      </c>
      <c r="O1365" s="62">
        <v>2.5000000000000001E-2</v>
      </c>
    </row>
    <row r="1366" spans="1:15" ht="15.75" customHeight="1">
      <c r="A1366" s="61">
        <v>6001436200</v>
      </c>
      <c r="B1366" s="62">
        <v>0.02</v>
      </c>
      <c r="C1366" s="62">
        <v>4176</v>
      </c>
      <c r="D1366" s="62">
        <v>667</v>
      </c>
      <c r="E1366" s="62" t="s">
        <v>121</v>
      </c>
      <c r="F1366" s="63">
        <v>6.9899504916868795E-14</v>
      </c>
      <c r="G1366" s="63">
        <v>1.83360334591584E-7</v>
      </c>
      <c r="H1366" s="63">
        <v>1.4595016626642201E-11</v>
      </c>
      <c r="I1366" s="63">
        <v>3.8285637862722802E-5</v>
      </c>
      <c r="J1366" s="62">
        <v>2.7282516918841798E-3</v>
      </c>
      <c r="K1366" s="63">
        <v>8.0003762348607904E-9</v>
      </c>
      <c r="L1366" s="63">
        <v>3.5523293950705499E-16</v>
      </c>
      <c r="M1366" s="63">
        <v>1.02791068736211E-25</v>
      </c>
      <c r="N1366" s="62">
        <v>0.83489999999999998</v>
      </c>
      <c r="O1366" s="62">
        <v>0.05</v>
      </c>
    </row>
    <row r="1367" spans="1:15" ht="15.75" customHeight="1">
      <c r="A1367" s="61">
        <v>6013303209</v>
      </c>
      <c r="B1367" s="62">
        <v>0.02</v>
      </c>
      <c r="C1367" s="62">
        <v>5403</v>
      </c>
      <c r="D1367" s="62">
        <v>1247</v>
      </c>
      <c r="E1367" s="62" t="s">
        <v>121</v>
      </c>
      <c r="F1367" s="63">
        <v>2.4119952073275199E-14</v>
      </c>
      <c r="G1367" s="63">
        <v>1.4287048207514299E-6</v>
      </c>
      <c r="H1367" s="62">
        <v>0</v>
      </c>
      <c r="I1367" s="62">
        <v>0</v>
      </c>
      <c r="J1367" s="62">
        <v>3.8107178878074202E-2</v>
      </c>
      <c r="K1367" s="63">
        <v>4.9487716483664996E-9</v>
      </c>
      <c r="L1367" s="63">
        <v>6.9563135076609696E-18</v>
      </c>
      <c r="M1367" s="63">
        <v>3.4687784056164299E-28</v>
      </c>
      <c r="N1367" s="62">
        <v>0.29420000000000002</v>
      </c>
      <c r="O1367" s="62">
        <v>0</v>
      </c>
    </row>
    <row r="1368" spans="1:15" ht="15.75" customHeight="1">
      <c r="A1368" s="61">
        <v>6013303207</v>
      </c>
      <c r="B1368" s="62">
        <v>0.02</v>
      </c>
      <c r="C1368" s="62">
        <v>6600</v>
      </c>
      <c r="D1368" s="62">
        <v>1545</v>
      </c>
      <c r="E1368" s="62" t="s">
        <v>121</v>
      </c>
      <c r="F1368" s="63">
        <v>2.4059196273656599E-14</v>
      </c>
      <c r="G1368" s="63">
        <v>1.4608228060228E-6</v>
      </c>
      <c r="H1368" s="63">
        <v>7.9395347703066896E-12</v>
      </c>
      <c r="I1368" s="62">
        <v>4.8207152598752598E-4</v>
      </c>
      <c r="J1368" s="62">
        <v>4.7153753338042198E-2</v>
      </c>
      <c r="K1368" s="63">
        <v>5.9738804943446003E-9</v>
      </c>
      <c r="L1368" s="63">
        <v>7.0139366806046699E-18</v>
      </c>
      <c r="M1368" s="63">
        <v>3.4696711091104401E-28</v>
      </c>
      <c r="N1368" s="62">
        <v>0.82389999999999997</v>
      </c>
      <c r="O1368" s="62">
        <v>0.05</v>
      </c>
    </row>
    <row r="1369" spans="1:15" ht="15.75" customHeight="1">
      <c r="A1369" s="61">
        <v>6013303206</v>
      </c>
      <c r="B1369" s="62">
        <v>0.02</v>
      </c>
      <c r="C1369" s="62">
        <v>4700</v>
      </c>
      <c r="D1369" s="62">
        <v>1201</v>
      </c>
      <c r="E1369" s="62" t="s">
        <v>121</v>
      </c>
      <c r="F1369" s="63">
        <v>3.2475994768750198E-19</v>
      </c>
      <c r="G1369" s="63">
        <v>8.7208050639169092E-9</v>
      </c>
      <c r="H1369" s="62">
        <v>0</v>
      </c>
      <c r="I1369" s="62">
        <v>0</v>
      </c>
      <c r="J1369" s="62">
        <v>2.13926835730052E-4</v>
      </c>
      <c r="K1369" s="63">
        <v>6.1281275932601595E-14</v>
      </c>
      <c r="L1369" s="63">
        <v>2.3374743771341098E-25</v>
      </c>
      <c r="M1369" s="63">
        <v>5.2795602577482898E-39</v>
      </c>
      <c r="N1369" s="62">
        <v>0.3397</v>
      </c>
      <c r="O1369" s="62">
        <v>0</v>
      </c>
    </row>
    <row r="1370" spans="1:15" ht="15.75" customHeight="1">
      <c r="A1370" s="61">
        <v>6013303204</v>
      </c>
      <c r="B1370" s="62">
        <v>0.02</v>
      </c>
      <c r="C1370" s="62">
        <v>4860</v>
      </c>
      <c r="D1370" s="62">
        <v>1426</v>
      </c>
      <c r="E1370" s="62" t="s">
        <v>121</v>
      </c>
      <c r="F1370" s="63">
        <v>2.7576073224775798E-13</v>
      </c>
      <c r="G1370" s="63">
        <v>6.8325855838942901E-7</v>
      </c>
      <c r="H1370" s="63">
        <v>3.35049289681026E-11</v>
      </c>
      <c r="I1370" s="63">
        <v>8.3015914844315704E-5</v>
      </c>
      <c r="J1370" s="62">
        <v>2.07370896425461E-2</v>
      </c>
      <c r="K1370" s="63">
        <v>6.4380238130153297E-8</v>
      </c>
      <c r="L1370" s="63">
        <v>2.5960776314475201E-15</v>
      </c>
      <c r="M1370" s="63">
        <v>2.0762593698294602E-25</v>
      </c>
      <c r="N1370" s="62">
        <v>0.58550000000000002</v>
      </c>
      <c r="O1370" s="62">
        <v>2.5000000000000001E-2</v>
      </c>
    </row>
    <row r="1371" spans="1:15" ht="15.75" customHeight="1">
      <c r="A1371" s="61">
        <v>6013303202</v>
      </c>
      <c r="B1371" s="62">
        <v>0.02</v>
      </c>
      <c r="C1371" s="62">
        <v>9125</v>
      </c>
      <c r="D1371" s="62">
        <v>2197</v>
      </c>
      <c r="E1371" s="62" t="s">
        <v>121</v>
      </c>
      <c r="F1371" s="63">
        <v>1.2361212965342599E-15</v>
      </c>
      <c r="G1371" s="63">
        <v>1.47252874261988E-8</v>
      </c>
      <c r="H1371" s="62">
        <v>0</v>
      </c>
      <c r="I1371" s="62">
        <v>0</v>
      </c>
      <c r="J1371" s="62">
        <v>6.56895545412133E-4</v>
      </c>
      <c r="K1371" s="63">
        <v>4.24179739119016E-10</v>
      </c>
      <c r="L1371" s="63">
        <v>1.5440690851846799E-17</v>
      </c>
      <c r="M1371" s="63">
        <v>5.37914129375141E-27</v>
      </c>
      <c r="N1371" s="62">
        <v>0.4284</v>
      </c>
      <c r="O1371" s="62">
        <v>0</v>
      </c>
    </row>
    <row r="1372" spans="1:15" ht="15.75" customHeight="1">
      <c r="A1372" s="61">
        <v>6013303106</v>
      </c>
      <c r="B1372" s="62">
        <v>0.02</v>
      </c>
      <c r="C1372" s="62">
        <v>7021</v>
      </c>
      <c r="D1372" s="62">
        <v>2429</v>
      </c>
      <c r="E1372" s="62" t="s">
        <v>121</v>
      </c>
      <c r="F1372" s="63">
        <v>9.5810274503635291E-16</v>
      </c>
      <c r="G1372" s="63">
        <v>1.21648570535625E-8</v>
      </c>
      <c r="H1372" s="63">
        <v>3.3634196864501201E-13</v>
      </c>
      <c r="I1372" s="63">
        <v>4.2704730686530998E-6</v>
      </c>
      <c r="J1372" s="62">
        <v>7.0022542672147604E-4</v>
      </c>
      <c r="K1372" s="63">
        <v>4.2422790043056601E-10</v>
      </c>
      <c r="L1372" s="63">
        <v>1.5440691317170101E-17</v>
      </c>
      <c r="M1372" s="63">
        <v>5.3791412937619703E-27</v>
      </c>
      <c r="N1372" s="62">
        <v>0.84319999999999995</v>
      </c>
      <c r="O1372" s="62">
        <v>0.05</v>
      </c>
    </row>
    <row r="1373" spans="1:15" ht="15.75" customHeight="1">
      <c r="A1373" s="61">
        <v>6013303104</v>
      </c>
      <c r="B1373" s="62">
        <v>0.02</v>
      </c>
      <c r="C1373" s="62">
        <v>7206</v>
      </c>
      <c r="D1373" s="62">
        <v>1909</v>
      </c>
      <c r="E1373" s="62" t="s">
        <v>121</v>
      </c>
      <c r="F1373" s="63">
        <v>1.3047590846356801E-15</v>
      </c>
      <c r="G1373" s="63">
        <v>1.44977541226907E-8</v>
      </c>
      <c r="H1373" s="62">
        <v>0</v>
      </c>
      <c r="I1373" s="62">
        <v>0</v>
      </c>
      <c r="J1373" s="62">
        <v>5.7117674119913295E-4</v>
      </c>
      <c r="K1373" s="63">
        <v>3.9541798752040602E-10</v>
      </c>
      <c r="L1373" s="63">
        <v>1.4627581968152E-17</v>
      </c>
      <c r="M1373" s="63">
        <v>4.4830829723146297E-27</v>
      </c>
      <c r="N1373" s="62">
        <v>0.15959999999999999</v>
      </c>
      <c r="O1373" s="62">
        <v>0</v>
      </c>
    </row>
    <row r="1374" spans="1:15" ht="15.75" customHeight="1">
      <c r="A1374" s="61">
        <v>6013302014</v>
      </c>
      <c r="B1374" s="62">
        <v>0.02</v>
      </c>
      <c r="C1374" s="62">
        <v>7906</v>
      </c>
      <c r="D1374" s="62">
        <v>2343</v>
      </c>
      <c r="E1374" s="62" t="s">
        <v>121</v>
      </c>
      <c r="F1374" s="63">
        <v>1.14318710203693E-15</v>
      </c>
      <c r="G1374" s="63">
        <v>1.4171118228208999E-8</v>
      </c>
      <c r="H1374" s="62">
        <v>0</v>
      </c>
      <c r="I1374" s="62">
        <v>0</v>
      </c>
      <c r="J1374" s="62">
        <v>6.8360641880634498E-4</v>
      </c>
      <c r="K1374" s="63">
        <v>4.2420483082204599E-10</v>
      </c>
      <c r="L1374" s="63">
        <v>1.5440691084566599E-17</v>
      </c>
      <c r="M1374" s="63">
        <v>5.3791412937566898E-27</v>
      </c>
      <c r="N1374" s="62">
        <v>0.24049999999999999</v>
      </c>
      <c r="O1374" s="62">
        <v>0</v>
      </c>
    </row>
    <row r="1375" spans="1:15" ht="15.75" customHeight="1">
      <c r="A1375" s="61">
        <v>6013302013</v>
      </c>
      <c r="B1375" s="62">
        <v>0.02</v>
      </c>
      <c r="C1375" s="62">
        <v>3359</v>
      </c>
      <c r="D1375" s="62">
        <v>1086</v>
      </c>
      <c r="E1375" s="62" t="s">
        <v>121</v>
      </c>
      <c r="F1375" s="63">
        <v>3.3991972518765E-16</v>
      </c>
      <c r="G1375" s="63">
        <v>1.2267254541154199E-8</v>
      </c>
      <c r="H1375" s="62">
        <v>0</v>
      </c>
      <c r="I1375" s="62">
        <v>0</v>
      </c>
      <c r="J1375" s="62">
        <v>2.7118926808016697E-4</v>
      </c>
      <c r="K1375" s="63">
        <v>5.7803977655844901E-11</v>
      </c>
      <c r="L1375" s="63">
        <v>1.62622578132606E-18</v>
      </c>
      <c r="M1375" s="63">
        <v>1.7921166429144399E-27</v>
      </c>
      <c r="N1375" s="62">
        <v>6.8999999999999999E-3</v>
      </c>
      <c r="O1375" s="62">
        <v>0</v>
      </c>
    </row>
    <row r="1376" spans="1:15" ht="15.75" customHeight="1">
      <c r="A1376" s="61">
        <v>6013302012</v>
      </c>
      <c r="B1376" s="62">
        <v>0.02</v>
      </c>
      <c r="C1376" s="62">
        <v>5348</v>
      </c>
      <c r="D1376" s="62">
        <v>1309</v>
      </c>
      <c r="E1376" s="62" t="s">
        <v>121</v>
      </c>
      <c r="F1376" s="63">
        <v>1.77396519514297E-15</v>
      </c>
      <c r="G1376" s="63">
        <v>1.5772503407609799E-8</v>
      </c>
      <c r="H1376" s="63">
        <v>2.3717914659061599E-13</v>
      </c>
      <c r="I1376" s="63">
        <v>2.10878370559744E-6</v>
      </c>
      <c r="J1376" s="62">
        <v>4.2360279764559701E-4</v>
      </c>
      <c r="K1376" s="63">
        <v>3.6648792006772198E-10</v>
      </c>
      <c r="L1376" s="63">
        <v>1.3814468748919E-17</v>
      </c>
      <c r="M1376" s="63">
        <v>3.5870246508514502E-27</v>
      </c>
      <c r="N1376" s="62">
        <v>0.58589999999999998</v>
      </c>
      <c r="O1376" s="62">
        <v>2.5000000000000001E-2</v>
      </c>
    </row>
    <row r="1377" spans="1:15" ht="15.75" customHeight="1">
      <c r="A1377" s="61">
        <v>6013302011</v>
      </c>
      <c r="B1377" s="62">
        <v>0.02</v>
      </c>
      <c r="C1377" s="62">
        <v>5401</v>
      </c>
      <c r="D1377" s="62">
        <v>1144</v>
      </c>
      <c r="E1377" s="62" t="s">
        <v>121</v>
      </c>
      <c r="F1377" s="63">
        <v>2.2247354499202E-12</v>
      </c>
      <c r="G1377" s="63">
        <v>1.56035769355634E-6</v>
      </c>
      <c r="H1377" s="62">
        <v>0</v>
      </c>
      <c r="I1377" s="62">
        <v>0</v>
      </c>
      <c r="J1377" s="62">
        <v>4.0759899876418898E-2</v>
      </c>
      <c r="K1377" s="63">
        <v>4.46924732763168E-7</v>
      </c>
      <c r="L1377" s="63">
        <v>2.7965450142656798E-12</v>
      </c>
      <c r="M1377" s="63">
        <v>1.3444718276275099E-18</v>
      </c>
      <c r="N1377" s="62">
        <v>0.27089999999999997</v>
      </c>
      <c r="O1377" s="62">
        <v>0</v>
      </c>
    </row>
    <row r="1378" spans="1:15" ht="15.75" customHeight="1">
      <c r="A1378" s="61">
        <v>6013302009</v>
      </c>
      <c r="B1378" s="62">
        <v>0.02</v>
      </c>
      <c r="C1378" s="62">
        <v>7817</v>
      </c>
      <c r="D1378" s="62">
        <v>1824</v>
      </c>
      <c r="E1378" s="62" t="s">
        <v>121</v>
      </c>
      <c r="F1378" s="63">
        <v>2.9483609726367698E-16</v>
      </c>
      <c r="G1378" s="63">
        <v>1.1342395677678E-8</v>
      </c>
      <c r="H1378" s="62">
        <v>0</v>
      </c>
      <c r="I1378" s="62">
        <v>0</v>
      </c>
      <c r="J1378" s="62">
        <v>4.2210145051178101E-4</v>
      </c>
      <c r="K1378" s="63">
        <v>8.4401257988660494E-11</v>
      </c>
      <c r="L1378" s="63">
        <v>2.4388564169920102E-18</v>
      </c>
      <c r="M1378" s="63">
        <v>2.68817481677479E-27</v>
      </c>
      <c r="N1378" s="62">
        <v>0.43840000000000001</v>
      </c>
      <c r="O1378" s="62">
        <v>0</v>
      </c>
    </row>
    <row r="1379" spans="1:15" ht="15.75" customHeight="1">
      <c r="A1379" s="61">
        <v>6013302007</v>
      </c>
      <c r="B1379" s="62">
        <v>0.02</v>
      </c>
      <c r="C1379" s="62">
        <v>7412</v>
      </c>
      <c r="D1379" s="62">
        <v>1960</v>
      </c>
      <c r="E1379" s="62" t="s">
        <v>121</v>
      </c>
      <c r="F1379" s="63">
        <v>2.1536124759638199E-14</v>
      </c>
      <c r="G1379" s="63">
        <v>6.3856993440687104E-8</v>
      </c>
      <c r="H1379" s="63">
        <v>3.9906439179609603E-12</v>
      </c>
      <c r="I1379" s="63">
        <v>1.18327008845593E-5</v>
      </c>
      <c r="J1379" s="62">
        <v>2.66354296265553E-3</v>
      </c>
      <c r="K1379" s="63">
        <v>6.9099671362157901E-9</v>
      </c>
      <c r="L1379" s="63">
        <v>2.77079685158491E-16</v>
      </c>
      <c r="M1379" s="63">
        <v>2.6052687477145301E-26</v>
      </c>
      <c r="N1379" s="62">
        <v>0.52659999999999996</v>
      </c>
      <c r="O1379" s="62">
        <v>2.5000000000000001E-2</v>
      </c>
    </row>
    <row r="1380" spans="1:15" ht="15.75" customHeight="1">
      <c r="A1380" s="61">
        <v>6013302006</v>
      </c>
      <c r="B1380" s="62">
        <v>0.02</v>
      </c>
      <c r="C1380" s="62">
        <v>4032</v>
      </c>
      <c r="D1380" s="62">
        <v>1271</v>
      </c>
      <c r="E1380" s="62" t="s">
        <v>121</v>
      </c>
      <c r="F1380" s="63">
        <v>1.61614233677858E-15</v>
      </c>
      <c r="G1380" s="63">
        <v>1.44168827673917E-8</v>
      </c>
      <c r="H1380" s="62">
        <v>0</v>
      </c>
      <c r="I1380" s="62">
        <v>0</v>
      </c>
      <c r="J1380" s="62">
        <v>3.9407107988061402E-4</v>
      </c>
      <c r="K1380" s="63">
        <v>3.39812360591127E-10</v>
      </c>
      <c r="L1380" s="63">
        <v>1.30018344616462E-17</v>
      </c>
      <c r="M1380" s="63">
        <v>2.69096647697688E-27</v>
      </c>
      <c r="N1380" s="62">
        <v>0.33760000000000001</v>
      </c>
      <c r="O1380" s="62">
        <v>0</v>
      </c>
    </row>
    <row r="1381" spans="1:15" ht="15.75" customHeight="1">
      <c r="A1381" s="61">
        <v>6013302005</v>
      </c>
      <c r="B1381" s="62">
        <v>0.02</v>
      </c>
      <c r="C1381" s="62">
        <v>7134</v>
      </c>
      <c r="D1381" s="62">
        <v>1944</v>
      </c>
      <c r="E1381" s="62" t="s">
        <v>121</v>
      </c>
      <c r="F1381" s="63">
        <v>1.5618840475247099E-13</v>
      </c>
      <c r="G1381" s="63">
        <v>3.9149566705918398E-7</v>
      </c>
      <c r="H1381" s="63">
        <v>5.5712403975206598E-11</v>
      </c>
      <c r="I1381" s="62">
        <v>1.39646504440011E-4</v>
      </c>
      <c r="J1381" s="62">
        <v>1.6577145529832901E-2</v>
      </c>
      <c r="K1381" s="63">
        <v>5.0873192541778297E-8</v>
      </c>
      <c r="L1381" s="63">
        <v>2.05086152936096E-15</v>
      </c>
      <c r="M1381" s="63">
        <v>1.65377203269421E-25</v>
      </c>
      <c r="N1381" s="62">
        <v>0.83919999999999995</v>
      </c>
      <c r="O1381" s="62">
        <v>0.05</v>
      </c>
    </row>
    <row r="1382" spans="1:15" ht="15.75" customHeight="1">
      <c r="A1382" s="61">
        <v>6013301000</v>
      </c>
      <c r="B1382" s="62">
        <v>0.02</v>
      </c>
      <c r="C1382" s="62">
        <v>5514</v>
      </c>
      <c r="D1382" s="62">
        <v>2349</v>
      </c>
      <c r="E1382" s="62" t="s">
        <v>121</v>
      </c>
      <c r="F1382" s="63">
        <v>1.65639524402872E-9</v>
      </c>
      <c r="G1382" s="63">
        <v>4.3643561638396898E-5</v>
      </c>
      <c r="H1382" s="62">
        <v>0</v>
      </c>
      <c r="I1382" s="62">
        <v>0</v>
      </c>
      <c r="J1382" s="62">
        <v>2.6763431939030098</v>
      </c>
      <c r="K1382" s="62">
        <v>7.8129643413634103E-4</v>
      </c>
      <c r="L1382" s="63">
        <v>7.2150803739403097E-9</v>
      </c>
      <c r="M1382" s="63">
        <v>3.8849196278958598E-16</v>
      </c>
      <c r="N1382" s="62">
        <v>0.37880000000000003</v>
      </c>
      <c r="O1382" s="62">
        <v>0</v>
      </c>
    </row>
    <row r="1383" spans="1:15" ht="15.75" customHeight="1">
      <c r="A1383" s="61">
        <v>6011000302</v>
      </c>
      <c r="B1383" s="62">
        <v>0.02</v>
      </c>
      <c r="C1383" s="62">
        <v>2204</v>
      </c>
      <c r="D1383" s="62">
        <v>1362</v>
      </c>
      <c r="E1383" s="62" t="s">
        <v>121</v>
      </c>
      <c r="F1383" s="63">
        <v>2.04101712924116E-13</v>
      </c>
      <c r="G1383" s="63">
        <v>5.0531785654474301E-7</v>
      </c>
      <c r="H1383" s="63">
        <v>1.12460043821188E-11</v>
      </c>
      <c r="I1383" s="63">
        <v>2.7843013895615399E-5</v>
      </c>
      <c r="J1383" s="62">
        <v>2.4097263928531801E-2</v>
      </c>
      <c r="K1383" s="63">
        <v>7.4869885726703501E-8</v>
      </c>
      <c r="L1383" s="63">
        <v>3.01860090495864E-15</v>
      </c>
      <c r="M1383" s="63">
        <v>2.4267549733858501E-25</v>
      </c>
      <c r="N1383" s="62">
        <v>0.754</v>
      </c>
      <c r="O1383" s="62">
        <v>2.5000000000000001E-2</v>
      </c>
    </row>
    <row r="1384" spans="1:15" ht="15.75" customHeight="1">
      <c r="A1384" s="61">
        <v>6011000301</v>
      </c>
      <c r="B1384" s="62">
        <v>0.02</v>
      </c>
      <c r="C1384" s="62">
        <v>4141</v>
      </c>
      <c r="D1384" s="62">
        <v>1670</v>
      </c>
      <c r="E1384" s="62" t="s">
        <v>121</v>
      </c>
      <c r="F1384" s="63">
        <v>2.6094052406204701E-13</v>
      </c>
      <c r="G1384" s="63">
        <v>6.46304995464577E-7</v>
      </c>
      <c r="H1384" s="63">
        <v>5.4027735507046701E-11</v>
      </c>
      <c r="I1384" s="62">
        <v>1.3381744931094099E-4</v>
      </c>
      <c r="J1384" s="62">
        <v>2.9572988944157101E-2</v>
      </c>
      <c r="K1384" s="63">
        <v>9.1845243427507899E-8</v>
      </c>
      <c r="L1384" s="63">
        <v>3.7027631667916598E-15</v>
      </c>
      <c r="M1384" s="63">
        <v>2.9839860387761601E-25</v>
      </c>
      <c r="N1384" s="62">
        <v>0.85060000000000002</v>
      </c>
      <c r="O1384" s="62">
        <v>0.05</v>
      </c>
    </row>
    <row r="1385" spans="1:15" ht="15.75" customHeight="1">
      <c r="A1385" s="61">
        <v>6011000100</v>
      </c>
      <c r="B1385" s="62">
        <v>0.02</v>
      </c>
      <c r="C1385" s="62">
        <v>5389</v>
      </c>
      <c r="D1385" s="62">
        <v>3025</v>
      </c>
      <c r="E1385" s="62" t="s">
        <v>121</v>
      </c>
      <c r="F1385" s="63">
        <v>1.4374558376274E-13</v>
      </c>
      <c r="G1385" s="63">
        <v>3.6004023671602998E-7</v>
      </c>
      <c r="H1385" s="63">
        <v>1.93661237724352E-11</v>
      </c>
      <c r="I1385" s="63">
        <v>4.8506420891567197E-5</v>
      </c>
      <c r="J1385" s="62">
        <v>3.17856416554387E-2</v>
      </c>
      <c r="K1385" s="63">
        <v>9.76184386355578E-8</v>
      </c>
      <c r="L1385" s="63">
        <v>4.0012701837890603E-15</v>
      </c>
      <c r="M1385" s="63">
        <v>4.6893397309738296E-25</v>
      </c>
      <c r="N1385" s="62">
        <v>0.63770000000000004</v>
      </c>
      <c r="O1385" s="62">
        <v>2.5000000000000001E-2</v>
      </c>
    </row>
    <row r="1386" spans="1:15" ht="15.75" customHeight="1">
      <c r="A1386" s="61">
        <v>6001441501</v>
      </c>
      <c r="B1386" s="62">
        <v>0.02</v>
      </c>
      <c r="C1386" s="62">
        <v>5913</v>
      </c>
      <c r="D1386" s="62">
        <v>1695</v>
      </c>
      <c r="E1386" s="62" t="s">
        <v>121</v>
      </c>
      <c r="F1386" s="63">
        <v>2.11419697423039E-16</v>
      </c>
      <c r="G1386" s="63">
        <v>1.06218426078936E-8</v>
      </c>
      <c r="H1386" s="62">
        <v>0</v>
      </c>
      <c r="I1386" s="62">
        <v>0</v>
      </c>
      <c r="J1386" s="62">
        <v>3.6329540569903602E-4</v>
      </c>
      <c r="K1386" s="63">
        <v>5.5623930869374699E-11</v>
      </c>
      <c r="L1386" s="63">
        <v>1.6257472998825799E-18</v>
      </c>
      <c r="M1386" s="63">
        <v>1.7921164953327299E-27</v>
      </c>
      <c r="N1386" s="62">
        <v>0.2908</v>
      </c>
      <c r="O1386" s="62">
        <v>0</v>
      </c>
    </row>
    <row r="1387" spans="1:15" ht="15.75" customHeight="1">
      <c r="A1387" s="61">
        <v>6013303208</v>
      </c>
      <c r="B1387" s="62">
        <v>0.02</v>
      </c>
      <c r="C1387" s="62">
        <v>3955</v>
      </c>
      <c r="D1387" s="62">
        <v>1474</v>
      </c>
      <c r="E1387" s="62" t="s">
        <v>121</v>
      </c>
      <c r="F1387" s="63">
        <v>2.4745962207662301E-14</v>
      </c>
      <c r="G1387" s="63">
        <v>1.49527445376867E-6</v>
      </c>
      <c r="H1387" s="62">
        <v>0</v>
      </c>
      <c r="I1387" s="62">
        <v>0</v>
      </c>
      <c r="J1387" s="62">
        <v>4.4996488251728098E-2</v>
      </c>
      <c r="K1387" s="63">
        <v>5.7282074798996998E-9</v>
      </c>
      <c r="L1387" s="63">
        <v>6.9986305127300507E-18</v>
      </c>
      <c r="M1387" s="63">
        <v>3.4693850004746E-28</v>
      </c>
      <c r="N1387" s="62">
        <v>0.25190000000000001</v>
      </c>
      <c r="O1387" s="62">
        <v>0</v>
      </c>
    </row>
    <row r="1388" spans="1:15" ht="15.75" customHeight="1">
      <c r="A1388" s="61">
        <v>6013303210</v>
      </c>
      <c r="B1388" s="62">
        <v>0.02</v>
      </c>
      <c r="C1388" s="62">
        <v>3815</v>
      </c>
      <c r="D1388" s="62">
        <v>1926</v>
      </c>
      <c r="E1388" s="62" t="s">
        <v>121</v>
      </c>
      <c r="F1388" s="63">
        <v>3.5628313518051902E-19</v>
      </c>
      <c r="G1388" s="63">
        <v>8.8645981236848507E-9</v>
      </c>
      <c r="H1388" s="62">
        <v>0</v>
      </c>
      <c r="I1388" s="62">
        <v>0</v>
      </c>
      <c r="J1388" s="62">
        <v>3.4378477760549901E-4</v>
      </c>
      <c r="K1388" s="63">
        <v>1.06286842165846E-13</v>
      </c>
      <c r="L1388" s="63">
        <v>4.6701218903521596E-25</v>
      </c>
      <c r="M1388" s="63">
        <v>1.05588135555335E-38</v>
      </c>
      <c r="N1388" s="62">
        <v>8.6599999999999996E-2</v>
      </c>
      <c r="O1388" s="62">
        <v>0</v>
      </c>
    </row>
    <row r="1389" spans="1:15" ht="15.75" customHeight="1">
      <c r="A1389" s="61">
        <v>6013313104</v>
      </c>
      <c r="B1389" s="62">
        <v>0.02</v>
      </c>
      <c r="C1389" s="62">
        <v>2685</v>
      </c>
      <c r="D1389" s="62">
        <v>593</v>
      </c>
      <c r="E1389" s="62" t="s">
        <v>121</v>
      </c>
      <c r="F1389" s="63">
        <v>2.03349025824234E-12</v>
      </c>
      <c r="G1389" s="63">
        <v>1.4780547354964E-6</v>
      </c>
      <c r="H1389" s="63">
        <v>1.3649803358451701E-10</v>
      </c>
      <c r="I1389" s="63">
        <v>9.9214424120196105E-5</v>
      </c>
      <c r="J1389" s="62">
        <v>2.11280591651112E-2</v>
      </c>
      <c r="K1389" s="63">
        <v>2.2354147253340899E-7</v>
      </c>
      <c r="L1389" s="63">
        <v>1.3982729812367099E-12</v>
      </c>
      <c r="M1389" s="63">
        <v>6.7223591371981695E-19</v>
      </c>
      <c r="N1389" s="62">
        <v>0.73699999999999999</v>
      </c>
      <c r="O1389" s="62">
        <v>2.5000000000000001E-2</v>
      </c>
    </row>
    <row r="1390" spans="1:15" ht="15.75" customHeight="1">
      <c r="A1390" s="61">
        <v>6013303211</v>
      </c>
      <c r="B1390" s="62">
        <v>0.02</v>
      </c>
      <c r="C1390" s="62">
        <v>4958</v>
      </c>
      <c r="D1390" s="62">
        <v>1580</v>
      </c>
      <c r="E1390" s="62" t="s">
        <v>121</v>
      </c>
      <c r="F1390" s="63">
        <v>2.83551029186312E-19</v>
      </c>
      <c r="G1390" s="63">
        <v>8.25129762298717E-9</v>
      </c>
      <c r="H1390" s="62">
        <v>0</v>
      </c>
      <c r="I1390" s="62">
        <v>0</v>
      </c>
      <c r="J1390" s="62">
        <v>2.80825349418845E-4</v>
      </c>
      <c r="K1390" s="63">
        <v>7.4233840822846604E-14</v>
      </c>
      <c r="L1390" s="63">
        <v>2.3413242358097202E-25</v>
      </c>
      <c r="M1390" s="63">
        <v>5.2798057578352E-39</v>
      </c>
      <c r="N1390" s="62">
        <v>6.2100000000000002E-2</v>
      </c>
      <c r="O1390" s="62">
        <v>0</v>
      </c>
    </row>
    <row r="1391" spans="1:15" ht="15.75" customHeight="1">
      <c r="A1391" s="61">
        <v>6013312000</v>
      </c>
      <c r="B1391" s="62">
        <v>0.02</v>
      </c>
      <c r="C1391" s="62">
        <v>2974</v>
      </c>
      <c r="D1391" s="62">
        <v>564</v>
      </c>
      <c r="E1391" s="62" t="s">
        <v>121</v>
      </c>
      <c r="F1391" s="63">
        <v>3.9550992156649501E-12</v>
      </c>
      <c r="G1391" s="63">
        <v>1.5722315632621099E-6</v>
      </c>
      <c r="H1391" s="63">
        <v>5.8812325336937799E-10</v>
      </c>
      <c r="I1391" s="62">
        <v>2.33790833457076E-4</v>
      </c>
      <c r="J1391" s="62">
        <v>2.2940809086141399E-2</v>
      </c>
      <c r="K1391" s="63">
        <v>4.4381296233597498E-7</v>
      </c>
      <c r="L1391" s="63">
        <v>2.7965327018476201E-12</v>
      </c>
      <c r="M1391" s="63">
        <v>1.34447182696487E-18</v>
      </c>
      <c r="N1391" s="62">
        <v>0.92110000000000003</v>
      </c>
      <c r="O1391" s="62">
        <v>0.05</v>
      </c>
    </row>
    <row r="1392" spans="1:15" ht="15.75" customHeight="1">
      <c r="A1392" s="61">
        <v>6013308002</v>
      </c>
      <c r="B1392" s="62">
        <v>0.02</v>
      </c>
      <c r="C1392" s="62">
        <v>5289</v>
      </c>
      <c r="D1392" s="62">
        <v>1521</v>
      </c>
      <c r="E1392" s="62" t="s">
        <v>121</v>
      </c>
      <c r="F1392" s="63">
        <v>2.65598866857117E-12</v>
      </c>
      <c r="G1392" s="63">
        <v>1.7159757672528701E-6</v>
      </c>
      <c r="H1392" s="62">
        <v>0</v>
      </c>
      <c r="I1392" s="62">
        <v>0</v>
      </c>
      <c r="J1392" s="62">
        <v>5.3754303292922703E-2</v>
      </c>
      <c r="K1392" s="63">
        <v>6.3983861450506297E-7</v>
      </c>
      <c r="L1392" s="63">
        <v>4.1914444020953897E-12</v>
      </c>
      <c r="M1392" s="63">
        <v>2.0167061297908398E-18</v>
      </c>
      <c r="N1392" s="62">
        <v>0.17630000000000001</v>
      </c>
      <c r="O1392" s="62">
        <v>0</v>
      </c>
    </row>
    <row r="1393" spans="1:15" ht="15.75" customHeight="1">
      <c r="A1393" s="61">
        <v>6013308001</v>
      </c>
      <c r="B1393" s="62">
        <v>0.02</v>
      </c>
      <c r="C1393" s="62">
        <v>7770</v>
      </c>
      <c r="D1393" s="62">
        <v>2408</v>
      </c>
      <c r="E1393" s="62" t="s">
        <v>121</v>
      </c>
      <c r="F1393" s="63">
        <v>4.4905242008071399E-11</v>
      </c>
      <c r="G1393" s="63">
        <v>2.83663558338148E-6</v>
      </c>
      <c r="H1393" s="63">
        <v>8.7228432600678703E-9</v>
      </c>
      <c r="I1393" s="62">
        <v>5.5101646207185201E-4</v>
      </c>
      <c r="J1393" s="62">
        <v>0.144897504363111</v>
      </c>
      <c r="K1393" s="63">
        <v>1.76402748056215E-5</v>
      </c>
      <c r="L1393" s="63">
        <v>1.5886969947879401E-10</v>
      </c>
      <c r="M1393" s="63">
        <v>1.26838494887933E-17</v>
      </c>
      <c r="N1393" s="62">
        <v>0.52190000000000003</v>
      </c>
      <c r="O1393" s="62">
        <v>2.5000000000000001E-2</v>
      </c>
    </row>
    <row r="1394" spans="1:15" ht="15.75" customHeight="1">
      <c r="A1394" s="61">
        <v>6013307205</v>
      </c>
      <c r="B1394" s="62">
        <v>0.02</v>
      </c>
      <c r="C1394" s="62">
        <v>7484</v>
      </c>
      <c r="D1394" s="62">
        <v>1341</v>
      </c>
      <c r="E1394" s="62" t="s">
        <v>121</v>
      </c>
      <c r="F1394" s="63">
        <v>6.5548336494169296E-10</v>
      </c>
      <c r="G1394" s="63">
        <v>1.8564617018160402E-5</v>
      </c>
      <c r="H1394" s="63">
        <v>2.4528187516118201E-7</v>
      </c>
      <c r="I1394" s="62">
        <v>6.9468796881956103E-3</v>
      </c>
      <c r="J1394" s="62">
        <v>0.51863489645581495</v>
      </c>
      <c r="K1394" s="62">
        <v>1.40849450067427E-4</v>
      </c>
      <c r="L1394" s="63">
        <v>1.32007157284419E-9</v>
      </c>
      <c r="M1394" s="63">
        <v>9.5231224917662505E-17</v>
      </c>
      <c r="N1394" s="62">
        <v>0.9516</v>
      </c>
      <c r="O1394" s="62">
        <v>0.05</v>
      </c>
    </row>
    <row r="1395" spans="1:15" ht="15.75" customHeight="1">
      <c r="A1395" s="61">
        <v>6013307204</v>
      </c>
      <c r="B1395" s="62">
        <v>0.02</v>
      </c>
      <c r="C1395" s="62">
        <v>4526</v>
      </c>
      <c r="D1395" s="62">
        <v>1256</v>
      </c>
      <c r="E1395" s="62" t="s">
        <v>121</v>
      </c>
      <c r="F1395" s="63">
        <v>3.86742200494492E-11</v>
      </c>
      <c r="G1395" s="63">
        <v>2.6947342434253101E-6</v>
      </c>
      <c r="H1395" s="62">
        <v>0</v>
      </c>
      <c r="I1395" s="62">
        <v>0</v>
      </c>
      <c r="J1395" s="62">
        <v>6.8446217998058806E-2</v>
      </c>
      <c r="K1395" s="63">
        <v>7.5544059776964602E-6</v>
      </c>
      <c r="L1395" s="63">
        <v>6.8086474487645901E-11</v>
      </c>
      <c r="M1395" s="63">
        <v>5.4359352642305298E-18</v>
      </c>
      <c r="N1395" s="62">
        <v>0.3876</v>
      </c>
      <c r="O1395" s="62">
        <v>0</v>
      </c>
    </row>
    <row r="1396" spans="1:15" ht="15.75" customHeight="1">
      <c r="A1396" s="61">
        <v>6013307202</v>
      </c>
      <c r="B1396" s="62">
        <v>0.02</v>
      </c>
      <c r="C1396" s="62">
        <v>4355</v>
      </c>
      <c r="D1396" s="62">
        <v>392</v>
      </c>
      <c r="E1396" s="62" t="s">
        <v>121</v>
      </c>
      <c r="F1396" s="63">
        <v>2.6651290341571E-11</v>
      </c>
      <c r="G1396" s="63">
        <v>2.48036146858606E-6</v>
      </c>
      <c r="H1396" s="63">
        <v>5.8033184718770897E-9</v>
      </c>
      <c r="I1396" s="62">
        <v>5.4009870978461599E-4</v>
      </c>
      <c r="J1396" s="62">
        <v>2.0380037173824299E-2</v>
      </c>
      <c r="K1396" s="63">
        <v>1.68308563210972E-6</v>
      </c>
      <c r="L1396" s="63">
        <v>3.65843317949798E-11</v>
      </c>
      <c r="M1396" s="63">
        <v>2.4157701781335899E-17</v>
      </c>
      <c r="N1396" s="62">
        <v>0.96440000000000003</v>
      </c>
      <c r="O1396" s="62">
        <v>0.05</v>
      </c>
    </row>
    <row r="1397" spans="1:15" ht="15.75" customHeight="1">
      <c r="A1397" s="61">
        <v>6013307201</v>
      </c>
      <c r="B1397" s="62">
        <v>0.02</v>
      </c>
      <c r="C1397" s="62">
        <v>3794</v>
      </c>
      <c r="D1397" s="62">
        <v>693</v>
      </c>
      <c r="E1397" s="62" t="s">
        <v>121</v>
      </c>
      <c r="F1397" s="63">
        <v>1.0599742909484499E-9</v>
      </c>
      <c r="G1397" s="63">
        <v>2.8886251324988999E-5</v>
      </c>
      <c r="H1397" s="63">
        <v>2.0107712299292099E-7</v>
      </c>
      <c r="I1397" s="62">
        <v>5.4797218763504097E-3</v>
      </c>
      <c r="J1397" s="62">
        <v>0.42737041632931699</v>
      </c>
      <c r="K1397" s="62">
        <v>1.20623219592342E-4</v>
      </c>
      <c r="L1397" s="63">
        <v>1.1348443772464899E-9</v>
      </c>
      <c r="M1397" s="63">
        <v>8.3526702907332902E-17</v>
      </c>
      <c r="N1397" s="62">
        <v>0.98380000000000001</v>
      </c>
      <c r="O1397" s="62">
        <v>0.05</v>
      </c>
    </row>
    <row r="1398" spans="1:15" ht="15.75" customHeight="1">
      <c r="A1398" s="61">
        <v>6013307102</v>
      </c>
      <c r="B1398" s="62">
        <v>0.02</v>
      </c>
      <c r="C1398" s="62">
        <v>5824</v>
      </c>
      <c r="D1398" s="62">
        <v>1422</v>
      </c>
      <c r="E1398" s="62" t="s">
        <v>121</v>
      </c>
      <c r="F1398" s="63">
        <v>9.2088249999919204E-12</v>
      </c>
      <c r="G1398" s="63">
        <v>1.9060503530419401E-6</v>
      </c>
      <c r="H1398" s="63">
        <v>2.6816098399976499E-9</v>
      </c>
      <c r="I1398" s="62">
        <v>5.5504186280581197E-4</v>
      </c>
      <c r="J1398" s="62">
        <v>5.6593717678515301E-2</v>
      </c>
      <c r="K1398" s="63">
        <v>2.10169081727188E-6</v>
      </c>
      <c r="L1398" s="63">
        <v>3.9377524767526999E-11</v>
      </c>
      <c r="M1398" s="63">
        <v>2.5502171998573901E-17</v>
      </c>
      <c r="N1398" s="62">
        <v>0.82889999999999997</v>
      </c>
      <c r="O1398" s="62">
        <v>0.05</v>
      </c>
    </row>
    <row r="1399" spans="1:15" ht="15.75" customHeight="1">
      <c r="A1399" s="61">
        <v>6013307101</v>
      </c>
      <c r="B1399" s="62">
        <v>0.02</v>
      </c>
      <c r="C1399" s="62">
        <v>4554</v>
      </c>
      <c r="D1399" s="62">
        <v>1235</v>
      </c>
      <c r="E1399" s="62" t="s">
        <v>121</v>
      </c>
      <c r="F1399" s="63">
        <v>9.1082166836553694E-12</v>
      </c>
      <c r="G1399" s="63">
        <v>1.89614398298657E-6</v>
      </c>
      <c r="H1399" s="63">
        <v>2.0739409388683301E-9</v>
      </c>
      <c r="I1399" s="62">
        <v>4.31751984926042E-4</v>
      </c>
      <c r="J1399" s="62">
        <v>4.8400426595293797E-2</v>
      </c>
      <c r="K1399" s="63">
        <v>1.7878600343685101E-6</v>
      </c>
      <c r="L1399" s="63">
        <v>1.4840536595236399E-11</v>
      </c>
      <c r="M1399" s="63">
        <v>2.5865776509860702E-18</v>
      </c>
      <c r="N1399" s="62">
        <v>0.80079999999999996</v>
      </c>
      <c r="O1399" s="62">
        <v>0.05</v>
      </c>
    </row>
    <row r="1400" spans="1:15" ht="15.75" customHeight="1">
      <c r="A1400" s="61">
        <v>6013306004</v>
      </c>
      <c r="B1400" s="62">
        <v>0.02</v>
      </c>
      <c r="C1400" s="62">
        <v>3667</v>
      </c>
      <c r="D1400" s="62">
        <v>950</v>
      </c>
      <c r="E1400" s="62" t="s">
        <v>121</v>
      </c>
      <c r="F1400" s="63">
        <v>3.9740848018355197E-12</v>
      </c>
      <c r="G1400" s="63">
        <v>1.7273583488516301E-6</v>
      </c>
      <c r="H1400" s="63">
        <v>3.64324224208271E-10</v>
      </c>
      <c r="I1400" s="62">
        <v>1.58355576630973E-4</v>
      </c>
      <c r="J1400" s="62">
        <v>3.5837005551369303E-2</v>
      </c>
      <c r="K1400" s="63">
        <v>6.3405990246446799E-7</v>
      </c>
      <c r="L1400" s="63">
        <v>4.1913625863629998E-12</v>
      </c>
      <c r="M1400" s="63">
        <v>2.01670612846372E-18</v>
      </c>
      <c r="N1400" s="62">
        <v>0.79679999999999995</v>
      </c>
      <c r="O1400" s="62">
        <v>2.5000000000000001E-2</v>
      </c>
    </row>
    <row r="1401" spans="1:15" ht="15.75" customHeight="1">
      <c r="A1401" s="61">
        <v>6013306003</v>
      </c>
      <c r="B1401" s="62">
        <v>0.02</v>
      </c>
      <c r="C1401" s="62">
        <v>5615</v>
      </c>
      <c r="D1401" s="62">
        <v>1580</v>
      </c>
      <c r="E1401" s="62" t="s">
        <v>121</v>
      </c>
      <c r="F1401" s="63">
        <v>8.5418111015250195E-12</v>
      </c>
      <c r="G1401" s="63">
        <v>1.89973434377263E-6</v>
      </c>
      <c r="H1401" s="63">
        <v>2.3981134667531499E-9</v>
      </c>
      <c r="I1401" s="62">
        <v>5.3335041701416596E-4</v>
      </c>
      <c r="J1401" s="62">
        <v>6.3783611532565898E-2</v>
      </c>
      <c r="K1401" s="63">
        <v>2.2054282068286199E-6</v>
      </c>
      <c r="L1401" s="63">
        <v>1.7633783727268001E-11</v>
      </c>
      <c r="M1401" s="63">
        <v>3.9310478680640203E-18</v>
      </c>
      <c r="N1401" s="62">
        <v>0.85189999999999999</v>
      </c>
      <c r="O1401" s="62">
        <v>0.05</v>
      </c>
    </row>
    <row r="1402" spans="1:15" ht="15.75" customHeight="1">
      <c r="A1402" s="61">
        <v>6013306002</v>
      </c>
      <c r="B1402" s="62">
        <v>0.02</v>
      </c>
      <c r="C1402" s="62">
        <v>3678</v>
      </c>
      <c r="D1402" s="62">
        <v>1437</v>
      </c>
      <c r="E1402" s="62" t="s">
        <v>121</v>
      </c>
      <c r="F1402" s="63">
        <v>9.8422597709915497E-14</v>
      </c>
      <c r="G1402" s="63">
        <v>2.5186628108071801E-7</v>
      </c>
      <c r="H1402" s="63">
        <v>9.0499578594267299E-12</v>
      </c>
      <c r="I1402" s="63">
        <v>2.3159104545372101E-5</v>
      </c>
      <c r="J1402" s="62">
        <v>8.8753292825654098E-3</v>
      </c>
      <c r="K1402" s="63">
        <v>2.6678822126606901E-8</v>
      </c>
      <c r="L1402" s="63">
        <v>1.0741854017158999E-15</v>
      </c>
      <c r="M1402" s="63">
        <v>8.9868234182978302E-26</v>
      </c>
      <c r="N1402" s="62">
        <v>0.70130000000000003</v>
      </c>
      <c r="O1402" s="62">
        <v>2.5000000000000001E-2</v>
      </c>
    </row>
    <row r="1403" spans="1:15" ht="15.75" customHeight="1">
      <c r="A1403" s="61">
        <v>6013305000</v>
      </c>
      <c r="B1403" s="62">
        <v>0.02</v>
      </c>
      <c r="C1403" s="62">
        <v>7064</v>
      </c>
      <c r="D1403" s="62">
        <v>1965</v>
      </c>
      <c r="E1403" s="62" t="s">
        <v>121</v>
      </c>
      <c r="F1403" s="63">
        <v>2.5614526697466199E-11</v>
      </c>
      <c r="G1403" s="63">
        <v>2.4490340639613301E-6</v>
      </c>
      <c r="H1403" s="63">
        <v>9.0470508295450497E-9</v>
      </c>
      <c r="I1403" s="62">
        <v>8.6499883139114101E-4</v>
      </c>
      <c r="J1403" s="62">
        <v>0.130780253265732</v>
      </c>
      <c r="K1403" s="63">
        <v>1.05163321347186E-5</v>
      </c>
      <c r="L1403" s="63">
        <v>1.52005518616631E-10</v>
      </c>
      <c r="M1403" s="63">
        <v>8.3696377433182602E-17</v>
      </c>
      <c r="N1403" s="62">
        <v>0.97230000000000005</v>
      </c>
      <c r="O1403" s="62">
        <v>0.05</v>
      </c>
    </row>
    <row r="1404" spans="1:15" ht="15.75" customHeight="1">
      <c r="A1404" s="61">
        <v>6013304007</v>
      </c>
      <c r="B1404" s="62">
        <v>0.02</v>
      </c>
      <c r="C1404" s="62">
        <v>4706</v>
      </c>
      <c r="D1404" s="62">
        <v>1488</v>
      </c>
      <c r="E1404" s="62" t="s">
        <v>121</v>
      </c>
      <c r="F1404" s="63">
        <v>6.5481950463886803E-15</v>
      </c>
      <c r="G1404" s="63">
        <v>3.6244600300886401E-8</v>
      </c>
      <c r="H1404" s="62">
        <v>0</v>
      </c>
      <c r="I1404" s="62">
        <v>0</v>
      </c>
      <c r="J1404" s="62">
        <v>1.12395851907954E-3</v>
      </c>
      <c r="K1404" s="63">
        <v>1.56201222941147E-9</v>
      </c>
      <c r="L1404" s="63">
        <v>1.2543772280847601E-16</v>
      </c>
      <c r="M1404" s="63">
        <v>1.66010412230205E-25</v>
      </c>
      <c r="N1404" s="62">
        <v>0.15190000000000001</v>
      </c>
      <c r="O1404" s="62">
        <v>0</v>
      </c>
    </row>
    <row r="1405" spans="1:15" ht="15.75" customHeight="1">
      <c r="A1405" s="61">
        <v>6013304006</v>
      </c>
      <c r="B1405" s="62">
        <v>0.02</v>
      </c>
      <c r="C1405" s="62">
        <v>3987</v>
      </c>
      <c r="D1405" s="62">
        <v>1332</v>
      </c>
      <c r="E1405" s="62" t="s">
        <v>121</v>
      </c>
      <c r="F1405" s="63">
        <v>5.4684278811181401E-15</v>
      </c>
      <c r="G1405" s="63">
        <v>3.25260344991139E-8</v>
      </c>
      <c r="H1405" s="62">
        <v>0</v>
      </c>
      <c r="I1405" s="62">
        <v>0</v>
      </c>
      <c r="J1405" s="62">
        <v>9.4681520424600503E-4</v>
      </c>
      <c r="K1405" s="63">
        <v>1.2244813904799001E-9</v>
      </c>
      <c r="L1405" s="63">
        <v>1.1243636732582301E-16</v>
      </c>
      <c r="M1405" s="63">
        <v>1.63319445900821E-25</v>
      </c>
      <c r="N1405" s="62">
        <v>0.16470000000000001</v>
      </c>
      <c r="O1405" s="62">
        <v>0</v>
      </c>
    </row>
    <row r="1406" spans="1:15" ht="15.75" customHeight="1">
      <c r="A1406" s="61">
        <v>6013304004</v>
      </c>
      <c r="B1406" s="62">
        <v>0.02</v>
      </c>
      <c r="C1406" s="62">
        <v>3621</v>
      </c>
      <c r="D1406" s="62">
        <v>1699</v>
      </c>
      <c r="E1406" s="62" t="s">
        <v>121</v>
      </c>
      <c r="F1406" s="63">
        <v>1.3923429554092801E-15</v>
      </c>
      <c r="G1406" s="63">
        <v>1.43674580660014E-8</v>
      </c>
      <c r="H1406" s="62">
        <v>0</v>
      </c>
      <c r="I1406" s="62">
        <v>0</v>
      </c>
      <c r="J1406" s="62">
        <v>5.3034634124342805E-4</v>
      </c>
      <c r="K1406" s="63">
        <v>3.95350410791332E-10</v>
      </c>
      <c r="L1406" s="63">
        <v>1.46275812701145E-17</v>
      </c>
      <c r="M1406" s="63">
        <v>4.4830829722987902E-27</v>
      </c>
      <c r="N1406" s="62">
        <v>7.5800000000000006E-2</v>
      </c>
      <c r="O1406" s="62">
        <v>0</v>
      </c>
    </row>
    <row r="1407" spans="1:15" ht="15.75" customHeight="1">
      <c r="A1407" s="61">
        <v>6013304003</v>
      </c>
      <c r="B1407" s="62">
        <v>0.02</v>
      </c>
      <c r="C1407" s="62">
        <v>3550</v>
      </c>
      <c r="D1407" s="62">
        <v>1656</v>
      </c>
      <c r="E1407" s="62" t="s">
        <v>121</v>
      </c>
      <c r="F1407" s="63">
        <v>7.4281209226919195E-12</v>
      </c>
      <c r="G1407" s="63">
        <v>1.8356053471711001E-6</v>
      </c>
      <c r="H1407" s="62">
        <v>0</v>
      </c>
      <c r="I1407" s="62">
        <v>0</v>
      </c>
      <c r="J1407" s="62">
        <v>6.4783392689338401E-2</v>
      </c>
      <c r="K1407" s="63">
        <v>2.0159849223346699E-6</v>
      </c>
      <c r="L1407" s="63">
        <v>1.6238945081913901E-11</v>
      </c>
      <c r="M1407" s="63">
        <v>3.2588135663764702E-18</v>
      </c>
      <c r="N1407" s="62">
        <v>0.1661</v>
      </c>
      <c r="O1407" s="62">
        <v>0</v>
      </c>
    </row>
    <row r="1408" spans="1:15" ht="15.75" customHeight="1">
      <c r="A1408" s="61">
        <v>6013304002</v>
      </c>
      <c r="B1408" s="62">
        <v>0.02</v>
      </c>
      <c r="C1408" s="62">
        <v>1293</v>
      </c>
      <c r="D1408" s="62">
        <v>1036</v>
      </c>
      <c r="E1408" s="62" t="s">
        <v>121</v>
      </c>
      <c r="F1408" s="63">
        <v>1.30584232655355E-13</v>
      </c>
      <c r="G1408" s="63">
        <v>3.30476918262458E-7</v>
      </c>
      <c r="H1408" s="63">
        <v>8.4422706411686798E-12</v>
      </c>
      <c r="I1408" s="63">
        <v>2.1365332765667899E-5</v>
      </c>
      <c r="J1408" s="62">
        <v>1.0177857566433199E-2</v>
      </c>
      <c r="K1408" s="63">
        <v>3.0935944336278997E-8</v>
      </c>
      <c r="L1408" s="63">
        <v>1.2456321859602E-15</v>
      </c>
      <c r="M1408" s="63">
        <v>1.0424703986782999E-25</v>
      </c>
      <c r="N1408" s="62">
        <v>0.86680000000000001</v>
      </c>
      <c r="O1408" s="62">
        <v>0.05</v>
      </c>
    </row>
    <row r="1409" spans="1:15" ht="15.75" customHeight="1">
      <c r="A1409" s="61">
        <v>6013304001</v>
      </c>
      <c r="B1409" s="62">
        <v>0.02</v>
      </c>
      <c r="C1409" s="62">
        <v>5748</v>
      </c>
      <c r="D1409" s="62">
        <v>1737</v>
      </c>
      <c r="E1409" s="62" t="s">
        <v>121</v>
      </c>
      <c r="F1409" s="63">
        <v>2.7668243647803998E-19</v>
      </c>
      <c r="G1409" s="63">
        <v>8.2481586422306107E-9</v>
      </c>
      <c r="H1409" s="62">
        <v>0</v>
      </c>
      <c r="I1409" s="62">
        <v>0</v>
      </c>
      <c r="J1409" s="62">
        <v>3.0856898394499601E-4</v>
      </c>
      <c r="K1409" s="63">
        <v>7.96220773601104E-14</v>
      </c>
      <c r="L1409" s="63">
        <v>2.34306304583156E-25</v>
      </c>
      <c r="M1409" s="63">
        <v>5.2799274217412598E-39</v>
      </c>
      <c r="N1409" s="62">
        <v>0.18160000000000001</v>
      </c>
      <c r="O1409" s="62">
        <v>0</v>
      </c>
    </row>
    <row r="1410" spans="1:15" ht="15.75" customHeight="1">
      <c r="A1410" s="61">
        <v>6001441503</v>
      </c>
      <c r="B1410" s="62">
        <v>0.02</v>
      </c>
      <c r="C1410" s="62">
        <v>7763</v>
      </c>
      <c r="D1410" s="62">
        <v>2284</v>
      </c>
      <c r="E1410" s="62" t="s">
        <v>121</v>
      </c>
      <c r="F1410" s="63">
        <v>3.6052957324441999E-15</v>
      </c>
      <c r="G1410" s="63">
        <v>2.5860802246695999E-8</v>
      </c>
      <c r="H1410" s="62">
        <v>0</v>
      </c>
      <c r="I1410" s="62">
        <v>0</v>
      </c>
      <c r="J1410" s="62">
        <v>2.16196707891031E-3</v>
      </c>
      <c r="K1410" s="63">
        <v>2.3184846745456602E-9</v>
      </c>
      <c r="L1410" s="63">
        <v>1.16359309069915E-16</v>
      </c>
      <c r="M1410" s="63">
        <v>1.07207154963941E-25</v>
      </c>
      <c r="N1410" s="62">
        <v>0.23619999999999999</v>
      </c>
      <c r="O1410" s="62">
        <v>0</v>
      </c>
    </row>
    <row r="1411" spans="1:15" ht="15.75" customHeight="1">
      <c r="A1411" s="61">
        <v>6001983200</v>
      </c>
      <c r="B1411" s="62">
        <v>0.02</v>
      </c>
      <c r="C1411" s="62">
        <v>834</v>
      </c>
      <c r="D1411" s="62">
        <v>75</v>
      </c>
      <c r="E1411" s="62" t="s">
        <v>121</v>
      </c>
      <c r="F1411" s="63">
        <v>3.3727879654539402E-12</v>
      </c>
      <c r="G1411" s="63">
        <v>4.3819319843158599E-7</v>
      </c>
      <c r="H1411" s="62">
        <v>0</v>
      </c>
      <c r="I1411" s="62">
        <v>0</v>
      </c>
      <c r="J1411" s="62">
        <v>7.0419196340958E-3</v>
      </c>
      <c r="K1411" s="63">
        <v>4.1684736742166497E-7</v>
      </c>
      <c r="L1411" s="63">
        <v>2.7932876676172599E-12</v>
      </c>
      <c r="M1411" s="63">
        <v>1.3444702167295001E-18</v>
      </c>
      <c r="N1411" s="62">
        <v>0.1154</v>
      </c>
      <c r="O1411" s="62">
        <v>0</v>
      </c>
    </row>
    <row r="1412" spans="1:15" ht="15.75" customHeight="1">
      <c r="A1412" s="61">
        <v>6001982100</v>
      </c>
      <c r="B1412" s="62">
        <v>0.02</v>
      </c>
      <c r="C1412" s="62">
        <v>1044</v>
      </c>
      <c r="D1412" s="62">
        <v>187</v>
      </c>
      <c r="E1412" s="62" t="s">
        <v>121</v>
      </c>
      <c r="F1412" s="63">
        <v>1.4012468108907901E-12</v>
      </c>
      <c r="G1412" s="63">
        <v>1.9996212572781701E-7</v>
      </c>
      <c r="H1412" s="62">
        <v>0</v>
      </c>
      <c r="I1412" s="62">
        <v>0</v>
      </c>
      <c r="J1412" s="62">
        <v>1.5537888342753299E-2</v>
      </c>
      <c r="K1412" s="63">
        <v>8.37373892952969E-7</v>
      </c>
      <c r="L1412" s="63">
        <v>5.58665395981346E-12</v>
      </c>
      <c r="M1412" s="63">
        <v>2.6889404348418402E-18</v>
      </c>
      <c r="N1412" s="62">
        <v>0.1158</v>
      </c>
      <c r="O1412" s="62">
        <v>0</v>
      </c>
    </row>
    <row r="1413" spans="1:15" ht="15.75" customHeight="1">
      <c r="A1413" s="61">
        <v>6001982000</v>
      </c>
      <c r="B1413" s="62">
        <v>0.02</v>
      </c>
      <c r="C1413" s="62">
        <v>206</v>
      </c>
      <c r="D1413" s="62">
        <v>80</v>
      </c>
      <c r="E1413" s="62" t="s">
        <v>121</v>
      </c>
      <c r="F1413" s="63">
        <v>1.3546420728984701E-12</v>
      </c>
      <c r="G1413" s="63">
        <v>2.0409935903466301E-7</v>
      </c>
      <c r="H1413" s="62">
        <v>0</v>
      </c>
      <c r="I1413" s="62">
        <v>0</v>
      </c>
      <c r="J1413" s="62">
        <v>8.70773703649407E-3</v>
      </c>
      <c r="K1413" s="63">
        <v>4.44482159031155E-7</v>
      </c>
      <c r="L1413" s="63">
        <v>2.7965593768776899E-12</v>
      </c>
      <c r="M1413" s="63">
        <v>1.34447182813518E-18</v>
      </c>
      <c r="N1413" s="62">
        <v>6.4000000000000001E-2</v>
      </c>
      <c r="O1413" s="62">
        <v>0</v>
      </c>
    </row>
    <row r="1414" spans="1:15" ht="15.75" customHeight="1">
      <c r="A1414" s="61">
        <v>6001450701</v>
      </c>
      <c r="B1414" s="62">
        <v>0.02</v>
      </c>
      <c r="C1414" s="62">
        <v>8271</v>
      </c>
      <c r="D1414" s="62">
        <v>3253</v>
      </c>
      <c r="E1414" s="62" t="s">
        <v>121</v>
      </c>
      <c r="F1414" s="63">
        <v>1.8559154677030601E-14</v>
      </c>
      <c r="G1414" s="63">
        <v>5.6830823608785702E-8</v>
      </c>
      <c r="H1414" s="62">
        <v>0</v>
      </c>
      <c r="I1414" s="62">
        <v>0</v>
      </c>
      <c r="J1414" s="62">
        <v>4.1618171612365397E-3</v>
      </c>
      <c r="K1414" s="63">
        <v>1.0454766178037101E-8</v>
      </c>
      <c r="L1414" s="63">
        <v>4.5192866039727102E-16</v>
      </c>
      <c r="M1414" s="63">
        <v>1.1625427536381701E-25</v>
      </c>
      <c r="N1414" s="62">
        <v>0.15740000000000001</v>
      </c>
      <c r="O1414" s="62">
        <v>0</v>
      </c>
    </row>
    <row r="1415" spans="1:15" ht="15.75" customHeight="1">
      <c r="A1415" s="61">
        <v>6001450609</v>
      </c>
      <c r="B1415" s="62">
        <v>0.02</v>
      </c>
      <c r="C1415" s="62">
        <v>4849</v>
      </c>
      <c r="D1415" s="62">
        <v>1074</v>
      </c>
      <c r="E1415" s="62" t="s">
        <v>121</v>
      </c>
      <c r="F1415" s="63">
        <v>7.8456694796966404E-11</v>
      </c>
      <c r="G1415" s="63">
        <v>3.7810290822079302E-6</v>
      </c>
      <c r="H1415" s="62">
        <v>0</v>
      </c>
      <c r="I1415" s="62">
        <v>0</v>
      </c>
      <c r="J1415" s="62">
        <v>8.4835407160920404E-2</v>
      </c>
      <c r="K1415" s="63">
        <v>1.35383445878776E-5</v>
      </c>
      <c r="L1415" s="63">
        <v>1.2273060627524099E-10</v>
      </c>
      <c r="M1415" s="63">
        <v>8.9575287902404293E-18</v>
      </c>
      <c r="N1415" s="62">
        <v>0.26429999999999998</v>
      </c>
      <c r="O1415" s="62">
        <v>0</v>
      </c>
    </row>
    <row r="1416" spans="1:15" ht="15.75" customHeight="1">
      <c r="A1416" s="61">
        <v>6001450608</v>
      </c>
      <c r="B1416" s="62">
        <v>0.02</v>
      </c>
      <c r="C1416" s="62">
        <v>4141</v>
      </c>
      <c r="D1416" s="62">
        <v>1171</v>
      </c>
      <c r="E1416" s="62" t="s">
        <v>121</v>
      </c>
      <c r="F1416" s="63">
        <v>8.5368557420997902E-11</v>
      </c>
      <c r="G1416" s="63">
        <v>3.97562493152258E-6</v>
      </c>
      <c r="H1416" s="62">
        <v>0</v>
      </c>
      <c r="I1416" s="62">
        <v>0</v>
      </c>
      <c r="J1416" s="62">
        <v>9.5959907000648298E-2</v>
      </c>
      <c r="K1416" s="63">
        <v>1.58472198493277E-5</v>
      </c>
      <c r="L1416" s="63">
        <v>1.4402902637030701E-10</v>
      </c>
      <c r="M1416" s="63">
        <v>1.0097271836324499E-17</v>
      </c>
      <c r="N1416" s="62">
        <v>0.1699</v>
      </c>
      <c r="O1416" s="62">
        <v>0</v>
      </c>
    </row>
    <row r="1417" spans="1:15" ht="15.75" customHeight="1">
      <c r="A1417" s="61">
        <v>6001450607</v>
      </c>
      <c r="B1417" s="62">
        <v>0.02</v>
      </c>
      <c r="C1417" s="62">
        <v>6054</v>
      </c>
      <c r="D1417" s="62">
        <v>1268</v>
      </c>
      <c r="E1417" s="62" t="s">
        <v>121</v>
      </c>
      <c r="F1417" s="63">
        <v>7.0893409044512395E-11</v>
      </c>
      <c r="G1417" s="63">
        <v>3.71437418501524E-6</v>
      </c>
      <c r="H1417" s="63">
        <v>1.07297174588869E-8</v>
      </c>
      <c r="I1417" s="62">
        <v>5.6217053290205697E-4</v>
      </c>
      <c r="J1417" s="62">
        <v>0.12504857764820601</v>
      </c>
      <c r="K1417" s="63">
        <v>1.83536221126528E-5</v>
      </c>
      <c r="L1417" s="63">
        <v>2.05674178875245E-10</v>
      </c>
      <c r="M1417" s="63">
        <v>6.1978577310363097E-17</v>
      </c>
      <c r="N1417" s="62">
        <v>0.54249999999999998</v>
      </c>
      <c r="O1417" s="62">
        <v>2.5000000000000001E-2</v>
      </c>
    </row>
    <row r="1418" spans="1:15" ht="15.75" customHeight="1">
      <c r="A1418" s="61">
        <v>6001450606</v>
      </c>
      <c r="B1418" s="62">
        <v>0.02</v>
      </c>
      <c r="C1418" s="62">
        <v>6026</v>
      </c>
      <c r="D1418" s="62">
        <v>1710</v>
      </c>
      <c r="E1418" s="62" t="s">
        <v>121</v>
      </c>
      <c r="F1418" s="63">
        <v>2.4097427807511499E-12</v>
      </c>
      <c r="G1418" s="63">
        <v>1.72290429975924E-6</v>
      </c>
      <c r="H1418" s="62">
        <v>0</v>
      </c>
      <c r="I1418" s="62">
        <v>0</v>
      </c>
      <c r="J1418" s="62">
        <v>5.9304099221475497E-2</v>
      </c>
      <c r="K1418" s="63">
        <v>6.37874817407696E-7</v>
      </c>
      <c r="L1418" s="63">
        <v>4.1913762989086403E-12</v>
      </c>
      <c r="M1418" s="63">
        <v>2.0167061289425802E-18</v>
      </c>
      <c r="N1418" s="62">
        <v>8.5099999999999995E-2</v>
      </c>
      <c r="O1418" s="62">
        <v>0</v>
      </c>
    </row>
    <row r="1419" spans="1:15" ht="15.75" customHeight="1">
      <c r="A1419" s="61">
        <v>6001450605</v>
      </c>
      <c r="B1419" s="62">
        <v>0.02</v>
      </c>
      <c r="C1419" s="62">
        <v>3937</v>
      </c>
      <c r="D1419" s="62">
        <v>1086</v>
      </c>
      <c r="E1419" s="62" t="s">
        <v>121</v>
      </c>
      <c r="F1419" s="63">
        <v>6.15874682540597E-11</v>
      </c>
      <c r="G1419" s="63">
        <v>3.2499744400615698E-6</v>
      </c>
      <c r="H1419" s="62">
        <v>0</v>
      </c>
      <c r="I1419" s="62">
        <v>0</v>
      </c>
      <c r="J1419" s="62">
        <v>7.7735816132876903E-2</v>
      </c>
      <c r="K1419" s="63">
        <v>1.13281691743916E-5</v>
      </c>
      <c r="L1419" s="63">
        <v>1.24571053705145E-10</v>
      </c>
      <c r="M1419" s="63">
        <v>3.0061144180263398E-17</v>
      </c>
      <c r="N1419" s="62">
        <v>0.16389999999999999</v>
      </c>
      <c r="O1419" s="62">
        <v>0</v>
      </c>
    </row>
    <row r="1420" spans="1:15" ht="15.75" customHeight="1">
      <c r="A1420" s="61">
        <v>6001450604</v>
      </c>
      <c r="B1420" s="62">
        <v>0.02</v>
      </c>
      <c r="C1420" s="62">
        <v>4898</v>
      </c>
      <c r="D1420" s="62">
        <v>1379</v>
      </c>
      <c r="E1420" s="62" t="s">
        <v>121</v>
      </c>
      <c r="F1420" s="63">
        <v>3.9627059941604497E-12</v>
      </c>
      <c r="G1420" s="63">
        <v>1.8578638304112901E-6</v>
      </c>
      <c r="H1420" s="62">
        <v>0</v>
      </c>
      <c r="I1420" s="62">
        <v>0</v>
      </c>
      <c r="J1420" s="62">
        <v>5.2690895537136101E-2</v>
      </c>
      <c r="K1420" s="63">
        <v>8.6428988642390397E-7</v>
      </c>
      <c r="L1420" s="63">
        <v>5.5898336111892296E-12</v>
      </c>
      <c r="M1420" s="63">
        <v>2.6889420441689498E-18</v>
      </c>
      <c r="N1420" s="62">
        <v>0.2482</v>
      </c>
      <c r="O1420" s="62">
        <v>0</v>
      </c>
    </row>
    <row r="1421" spans="1:15" ht="15.75" customHeight="1">
      <c r="A1421" s="61">
        <v>6001450603</v>
      </c>
      <c r="B1421" s="62">
        <v>0.02</v>
      </c>
      <c r="C1421" s="62">
        <v>4905</v>
      </c>
      <c r="D1421" s="62">
        <v>1595</v>
      </c>
      <c r="E1421" s="62" t="s">
        <v>121</v>
      </c>
      <c r="F1421" s="63">
        <v>9.8205304921777607E-12</v>
      </c>
      <c r="G1421" s="63">
        <v>2.0080907258173601E-6</v>
      </c>
      <c r="H1421" s="62">
        <v>0</v>
      </c>
      <c r="I1421" s="62">
        <v>0</v>
      </c>
      <c r="J1421" s="62">
        <v>7.0460909027747598E-2</v>
      </c>
      <c r="K1421" s="63">
        <v>2.6499234458714602E-6</v>
      </c>
      <c r="L1421" s="63">
        <v>2.0430346131401499E-11</v>
      </c>
      <c r="M1421" s="63">
        <v>5.2755196963612796E-18</v>
      </c>
      <c r="N1421" s="62">
        <v>9.6100000000000005E-2</v>
      </c>
      <c r="O1421" s="62">
        <v>0</v>
      </c>
    </row>
    <row r="1422" spans="1:15" ht="15.75" customHeight="1">
      <c r="A1422" s="61">
        <v>6001450601</v>
      </c>
      <c r="B1422" s="62">
        <v>0.02</v>
      </c>
      <c r="C1422" s="62">
        <v>3480</v>
      </c>
      <c r="D1422" s="62">
        <v>1523</v>
      </c>
      <c r="E1422" s="62" t="s">
        <v>121</v>
      </c>
      <c r="F1422" s="63">
        <v>2.0884143403658901E-14</v>
      </c>
      <c r="G1422" s="63">
        <v>6.2210669420704302E-8</v>
      </c>
      <c r="H1422" s="62">
        <v>0</v>
      </c>
      <c r="I1422" s="62">
        <v>0</v>
      </c>
      <c r="J1422" s="62">
        <v>2.1361810623849601E-3</v>
      </c>
      <c r="K1422" s="63">
        <v>5.5162878460513296E-9</v>
      </c>
      <c r="L1422" s="63">
        <v>2.5447774869054898E-16</v>
      </c>
      <c r="M1422" s="63">
        <v>9.6493536577470199E-26</v>
      </c>
      <c r="N1422" s="62">
        <v>9.8299999999999998E-2</v>
      </c>
      <c r="O1422" s="62">
        <v>0</v>
      </c>
    </row>
    <row r="1423" spans="1:15" ht="15.75" customHeight="1">
      <c r="A1423" s="61">
        <v>6001450502</v>
      </c>
      <c r="B1423" s="62">
        <v>0.02</v>
      </c>
      <c r="C1423" s="62">
        <v>5754</v>
      </c>
      <c r="D1423" s="62">
        <v>1634</v>
      </c>
      <c r="E1423" s="62" t="s">
        <v>121</v>
      </c>
      <c r="F1423" s="63">
        <v>3.2467668802292301E-16</v>
      </c>
      <c r="G1423" s="63">
        <v>1.15944187703287E-8</v>
      </c>
      <c r="H1423" s="62">
        <v>0</v>
      </c>
      <c r="I1423" s="62">
        <v>0</v>
      </c>
      <c r="J1423" s="62">
        <v>3.9235209666967498E-4</v>
      </c>
      <c r="K1423" s="63">
        <v>8.4515103139659294E-11</v>
      </c>
      <c r="L1423" s="63">
        <v>2.43886033495445E-18</v>
      </c>
      <c r="M1423" s="63">
        <v>2.68817481679116E-27</v>
      </c>
      <c r="N1423" s="62">
        <v>0.14779999999999999</v>
      </c>
      <c r="O1423" s="62">
        <v>0</v>
      </c>
    </row>
    <row r="1424" spans="1:15" ht="15.75" customHeight="1">
      <c r="A1424" s="61">
        <v>6001450501</v>
      </c>
      <c r="B1424" s="62">
        <v>0.02</v>
      </c>
      <c r="C1424" s="62">
        <v>3278</v>
      </c>
      <c r="D1424" s="62">
        <v>855</v>
      </c>
      <c r="E1424" s="62" t="s">
        <v>121</v>
      </c>
      <c r="F1424" s="63">
        <v>8.2141788826463304E-16</v>
      </c>
      <c r="G1424" s="63">
        <v>1.6147450100198201E-8</v>
      </c>
      <c r="H1424" s="62">
        <v>0</v>
      </c>
      <c r="I1424" s="62">
        <v>0</v>
      </c>
      <c r="J1424" s="62">
        <v>2.89673239017716E-4</v>
      </c>
      <c r="K1424" s="63">
        <v>1.13350879267516E-10</v>
      </c>
      <c r="L1424" s="63">
        <v>3.2519753955543101E-18</v>
      </c>
      <c r="M1424" s="63">
        <v>3.58423313823027E-27</v>
      </c>
      <c r="N1424" s="62">
        <v>0.1038</v>
      </c>
      <c r="O1424" s="62">
        <v>0</v>
      </c>
    </row>
    <row r="1425" spans="1:15" ht="15.75" customHeight="1">
      <c r="A1425" s="61">
        <v>6001450400</v>
      </c>
      <c r="B1425" s="62">
        <v>0.02</v>
      </c>
      <c r="C1425" s="62">
        <v>7675</v>
      </c>
      <c r="D1425" s="62">
        <v>1765</v>
      </c>
      <c r="E1425" s="62" t="s">
        <v>121</v>
      </c>
      <c r="F1425" s="63">
        <v>1.46347427833627E-11</v>
      </c>
      <c r="G1425" s="63">
        <v>2.2061829369267799E-6</v>
      </c>
      <c r="H1425" s="62">
        <v>0</v>
      </c>
      <c r="I1425" s="62">
        <v>0</v>
      </c>
      <c r="J1425" s="62">
        <v>8.5106627172999202E-2</v>
      </c>
      <c r="K1425" s="63">
        <v>4.3405758327420703E-6</v>
      </c>
      <c r="L1425" s="63">
        <v>5.7014886483891697E-11</v>
      </c>
      <c r="M1425" s="63">
        <v>2.9433221480741997E-17</v>
      </c>
      <c r="N1425" s="62">
        <v>0.41560000000000002</v>
      </c>
      <c r="O1425" s="62">
        <v>0</v>
      </c>
    </row>
    <row r="1426" spans="1:15" ht="15.75" customHeight="1">
      <c r="A1426" s="61">
        <v>6001450300</v>
      </c>
      <c r="B1426" s="62">
        <v>0.02</v>
      </c>
      <c r="C1426" s="62">
        <v>5548</v>
      </c>
      <c r="D1426" s="62">
        <v>1432</v>
      </c>
      <c r="E1426" s="62" t="s">
        <v>121</v>
      </c>
      <c r="F1426" s="63">
        <v>1.2317518476306999E-11</v>
      </c>
      <c r="G1426" s="63">
        <v>2.1147031758060099E-6</v>
      </c>
      <c r="H1426" s="62">
        <v>0</v>
      </c>
      <c r="I1426" s="62">
        <v>0</v>
      </c>
      <c r="J1426" s="62">
        <v>7.2816819321487994E-2</v>
      </c>
      <c r="K1426" s="63">
        <v>3.2617110137841298E-6</v>
      </c>
      <c r="L1426" s="63">
        <v>2.4618536687723599E-11</v>
      </c>
      <c r="M1426" s="63">
        <v>7.2922242186120702E-18</v>
      </c>
      <c r="N1426" s="62">
        <v>0.3044</v>
      </c>
      <c r="O1426" s="62">
        <v>0</v>
      </c>
    </row>
    <row r="1427" spans="1:15" ht="15.75" customHeight="1">
      <c r="A1427" s="61">
        <v>6001450200</v>
      </c>
      <c r="B1427" s="62">
        <v>0.02</v>
      </c>
      <c r="C1427" s="62">
        <v>6456</v>
      </c>
      <c r="D1427" s="62">
        <v>778</v>
      </c>
      <c r="E1427" s="62" t="s">
        <v>121</v>
      </c>
      <c r="F1427" s="63">
        <v>2.7514708262283199E-11</v>
      </c>
      <c r="G1427" s="63">
        <v>2.47560567981717E-6</v>
      </c>
      <c r="H1427" s="62">
        <v>0</v>
      </c>
      <c r="I1427" s="62">
        <v>0</v>
      </c>
      <c r="J1427" s="62">
        <v>4.1561715852126799E-2</v>
      </c>
      <c r="K1427" s="63">
        <v>3.55050220804003E-6</v>
      </c>
      <c r="L1427" s="63">
        <v>7.4563324671491397E-11</v>
      </c>
      <c r="M1427" s="63">
        <v>4.8987637863728303E-17</v>
      </c>
      <c r="N1427" s="62">
        <v>0.25629999999999997</v>
      </c>
      <c r="O1427" s="62">
        <v>0</v>
      </c>
    </row>
    <row r="1428" spans="1:15" ht="15.75" customHeight="1">
      <c r="A1428" s="61">
        <v>6001450102</v>
      </c>
      <c r="B1428" s="62">
        <v>0.02</v>
      </c>
      <c r="C1428" s="62">
        <v>8660</v>
      </c>
      <c r="D1428" s="62">
        <v>1259</v>
      </c>
      <c r="E1428" s="62" t="s">
        <v>121</v>
      </c>
      <c r="F1428" s="63">
        <v>1.6215004849125001E-10</v>
      </c>
      <c r="G1428" s="63">
        <v>5.3004080278368301E-6</v>
      </c>
      <c r="H1428" s="63">
        <v>3.5105485498355701E-8</v>
      </c>
      <c r="I1428" s="62">
        <v>1.1475383380266701E-3</v>
      </c>
      <c r="J1428" s="62">
        <v>0.220166257034005</v>
      </c>
      <c r="K1428" s="63">
        <v>5.1803846831582503E-5</v>
      </c>
      <c r="L1428" s="63">
        <v>4.7555167421483995E-10</v>
      </c>
      <c r="M1428" s="63">
        <v>2.8435524947065299E-17</v>
      </c>
      <c r="N1428" s="62">
        <v>0.6</v>
      </c>
      <c r="O1428" s="62">
        <v>2.5000000000000001E-2</v>
      </c>
    </row>
    <row r="1429" spans="1:15" ht="15.75" customHeight="1">
      <c r="A1429" s="61">
        <v>6001450101</v>
      </c>
      <c r="B1429" s="62">
        <v>0.02</v>
      </c>
      <c r="C1429" s="62">
        <v>6825</v>
      </c>
      <c r="D1429" s="62">
        <v>418</v>
      </c>
      <c r="E1429" s="62" t="s">
        <v>121</v>
      </c>
      <c r="F1429" s="63">
        <v>1.1338972895915601E-10</v>
      </c>
      <c r="G1429" s="63">
        <v>4.5334767974296798E-6</v>
      </c>
      <c r="H1429" s="62">
        <v>0</v>
      </c>
      <c r="I1429" s="62">
        <v>0</v>
      </c>
      <c r="J1429" s="62">
        <v>4.4118944092100598E-2</v>
      </c>
      <c r="K1429" s="63">
        <v>8.4869388712995406E-6</v>
      </c>
      <c r="L1429" s="63">
        <v>7.7337499152162302E-11</v>
      </c>
      <c r="M1429" s="63">
        <v>5.3335708740634503E-18</v>
      </c>
      <c r="N1429" s="62">
        <v>0.16159999999999999</v>
      </c>
      <c r="O1429" s="62">
        <v>0</v>
      </c>
    </row>
    <row r="1430" spans="1:15" ht="15.75" customHeight="1">
      <c r="A1430" s="61">
        <v>6001444602</v>
      </c>
      <c r="B1430" s="62">
        <v>0.02</v>
      </c>
      <c r="C1430" s="62">
        <v>4777</v>
      </c>
      <c r="D1430" s="62">
        <v>975</v>
      </c>
      <c r="E1430" s="62" t="s">
        <v>121</v>
      </c>
      <c r="F1430" s="63">
        <v>1.9293652687200401E-15</v>
      </c>
      <c r="G1430" s="63">
        <v>1.4885269808153401E-8</v>
      </c>
      <c r="H1430" s="62">
        <v>0</v>
      </c>
      <c r="I1430" s="62">
        <v>0</v>
      </c>
      <c r="J1430" s="62">
        <v>3.8821107459155799E-4</v>
      </c>
      <c r="K1430" s="63">
        <v>3.8706198531767402E-10</v>
      </c>
      <c r="L1430" s="63">
        <v>4.8091528313179803E-17</v>
      </c>
      <c r="M1430" s="63">
        <v>7.8522123216625199E-26</v>
      </c>
      <c r="N1430" s="62">
        <v>0.27879999999999999</v>
      </c>
      <c r="O1430" s="62">
        <v>0</v>
      </c>
    </row>
    <row r="1431" spans="1:15" ht="15.75" customHeight="1">
      <c r="A1431" s="61">
        <v>6001444304</v>
      </c>
      <c r="B1431" s="62">
        <v>0.02</v>
      </c>
      <c r="C1431" s="62">
        <v>7202</v>
      </c>
      <c r="D1431" s="62">
        <v>1308</v>
      </c>
      <c r="E1431" s="62" t="s">
        <v>121</v>
      </c>
      <c r="F1431" s="63">
        <v>3.5103494671186199E-16</v>
      </c>
      <c r="G1431" s="63">
        <v>1.0566330759677699E-8</v>
      </c>
      <c r="H1431" s="62">
        <v>0</v>
      </c>
      <c r="I1431" s="62">
        <v>0</v>
      </c>
      <c r="J1431" s="62">
        <v>3.3018355595369899E-4</v>
      </c>
      <c r="K1431" s="63">
        <v>8.4379672451085294E-11</v>
      </c>
      <c r="L1431" s="63">
        <v>2.43885642539964E-18</v>
      </c>
      <c r="M1431" s="63">
        <v>2.6881748167714E-27</v>
      </c>
      <c r="N1431" s="62">
        <v>0.21379999999999999</v>
      </c>
      <c r="O1431" s="62">
        <v>0</v>
      </c>
    </row>
    <row r="1432" spans="1:15" ht="15.75" customHeight="1">
      <c r="A1432" s="61">
        <v>6001444303</v>
      </c>
      <c r="B1432" s="62">
        <v>0.02</v>
      </c>
      <c r="C1432" s="62">
        <v>5</v>
      </c>
      <c r="D1432" s="62">
        <v>19</v>
      </c>
      <c r="E1432" s="62" t="s">
        <v>121</v>
      </c>
      <c r="F1432" s="62">
        <v>0</v>
      </c>
      <c r="G1432" s="62">
        <v>0</v>
      </c>
      <c r="H1432" s="64"/>
      <c r="I1432" s="64"/>
      <c r="J1432" s="63">
        <v>3.20941255401272E-6</v>
      </c>
      <c r="K1432" s="63">
        <v>6.1202582317051202E-16</v>
      </c>
      <c r="L1432" s="63">
        <v>1.04692115228957E-29</v>
      </c>
      <c r="M1432" s="63">
        <v>6.1095228435747803E-46</v>
      </c>
      <c r="N1432" s="62">
        <v>-999</v>
      </c>
      <c r="O1432" s="64"/>
    </row>
    <row r="1433" spans="1:15" ht="15.75" customHeight="1">
      <c r="A1433" s="61">
        <v>6001450741</v>
      </c>
      <c r="B1433" s="62">
        <v>0.02</v>
      </c>
      <c r="C1433" s="62">
        <v>5482</v>
      </c>
      <c r="D1433" s="62">
        <v>1327</v>
      </c>
      <c r="E1433" s="62" t="s">
        <v>121</v>
      </c>
      <c r="F1433" s="63">
        <v>3.3214920473810199E-15</v>
      </c>
      <c r="G1433" s="63">
        <v>2.1475080352679702E-8</v>
      </c>
      <c r="H1433" s="63">
        <v>4.5521048509356904E-13</v>
      </c>
      <c r="I1433" s="63">
        <v>2.9431597623347499E-6</v>
      </c>
      <c r="J1433" s="62">
        <v>6.34497331039889E-4</v>
      </c>
      <c r="K1433" s="63">
        <v>7.5489047193720198E-10</v>
      </c>
      <c r="L1433" s="63">
        <v>6.19064462563385E-17</v>
      </c>
      <c r="M1433" s="63">
        <v>8.2109148014945802E-26</v>
      </c>
      <c r="N1433" s="62">
        <v>0.65639999999999998</v>
      </c>
      <c r="O1433" s="62">
        <v>2.5000000000000001E-2</v>
      </c>
    </row>
    <row r="1434" spans="1:15" ht="15.75" customHeight="1">
      <c r="A1434" s="61">
        <v>6001450743</v>
      </c>
      <c r="B1434" s="62">
        <v>0.02</v>
      </c>
      <c r="C1434" s="62">
        <v>8901</v>
      </c>
      <c r="D1434" s="62">
        <v>718</v>
      </c>
      <c r="E1434" s="62" t="s">
        <v>121</v>
      </c>
      <c r="F1434" s="63">
        <v>2.82214151922757E-11</v>
      </c>
      <c r="G1434" s="63">
        <v>2.56523345402043E-6</v>
      </c>
      <c r="H1434" s="62">
        <v>0</v>
      </c>
      <c r="I1434" s="62">
        <v>0</v>
      </c>
      <c r="J1434" s="62">
        <v>5.8123648624987298E-2</v>
      </c>
      <c r="K1434" s="63">
        <v>4.9167064132398799E-6</v>
      </c>
      <c r="L1434" s="63">
        <v>6.1199715388386995E-11</v>
      </c>
      <c r="M1434" s="63">
        <v>3.14499243891421E-17</v>
      </c>
      <c r="N1434" s="62">
        <v>0.31780000000000003</v>
      </c>
      <c r="O1434" s="62">
        <v>0</v>
      </c>
    </row>
    <row r="1435" spans="1:15" ht="15.75" customHeight="1">
      <c r="A1435" s="61">
        <v>6001450744</v>
      </c>
      <c r="B1435" s="62">
        <v>0.02</v>
      </c>
      <c r="C1435" s="62">
        <v>5987</v>
      </c>
      <c r="D1435" s="62">
        <v>1520</v>
      </c>
      <c r="E1435" s="62" t="s">
        <v>121</v>
      </c>
      <c r="F1435" s="63">
        <v>4.1780957841485696E-12</v>
      </c>
      <c r="G1435" s="63">
        <v>1.77239276653758E-6</v>
      </c>
      <c r="H1435" s="62">
        <v>0</v>
      </c>
      <c r="I1435" s="62">
        <v>0</v>
      </c>
      <c r="J1435" s="62">
        <v>5.8041847779025602E-2</v>
      </c>
      <c r="K1435" s="63">
        <v>1.05221199284012E-6</v>
      </c>
      <c r="L1435" s="63">
        <v>6.98460849471909E-12</v>
      </c>
      <c r="M1435" s="63">
        <v>3.36117634551099E-18</v>
      </c>
      <c r="N1435" s="62">
        <v>0.42530000000000001</v>
      </c>
      <c r="O1435" s="62">
        <v>0</v>
      </c>
    </row>
    <row r="1436" spans="1:15" ht="15.75" customHeight="1">
      <c r="A1436" s="61">
        <v>6067005003</v>
      </c>
      <c r="B1436" s="62">
        <v>0.02</v>
      </c>
      <c r="C1436" s="62">
        <v>5240</v>
      </c>
      <c r="D1436" s="62">
        <v>1421</v>
      </c>
      <c r="E1436" s="62" t="s">
        <v>121</v>
      </c>
      <c r="F1436" s="63">
        <v>8.7326910295660701E-10</v>
      </c>
      <c r="G1436" s="63">
        <v>2.40271767212357E-5</v>
      </c>
      <c r="H1436" s="63">
        <v>2.28796504974631E-7</v>
      </c>
      <c r="I1436" s="62">
        <v>6.2951203009637699E-3</v>
      </c>
      <c r="J1436" s="62">
        <v>0.70753228371657495</v>
      </c>
      <c r="K1436" s="62">
        <v>1.9779527904622399E-4</v>
      </c>
      <c r="L1436" s="63">
        <v>1.8252035515021E-9</v>
      </c>
      <c r="M1436" s="63">
        <v>9.9464738092301805E-17</v>
      </c>
      <c r="N1436" s="62">
        <v>0.85370000000000001</v>
      </c>
      <c r="O1436" s="62">
        <v>0.05</v>
      </c>
    </row>
    <row r="1437" spans="1:15" ht="15.75" customHeight="1">
      <c r="A1437" s="61">
        <v>6001981900</v>
      </c>
      <c r="B1437" s="62">
        <v>0.02</v>
      </c>
      <c r="C1437" s="62">
        <v>49</v>
      </c>
      <c r="D1437" s="62">
        <v>109</v>
      </c>
      <c r="E1437" s="62" t="s">
        <v>121</v>
      </c>
      <c r="F1437" s="62">
        <v>0</v>
      </c>
      <c r="G1437" s="62">
        <v>0</v>
      </c>
      <c r="H1437" s="62">
        <v>0</v>
      </c>
      <c r="I1437" s="62">
        <v>0</v>
      </c>
      <c r="J1437" s="62">
        <v>1.23256076673086E-2</v>
      </c>
      <c r="K1437" s="63">
        <v>6.6876231678441005E-7</v>
      </c>
      <c r="L1437" s="63">
        <v>4.19501374220938E-12</v>
      </c>
      <c r="M1437" s="63">
        <v>2.0167077410697601E-18</v>
      </c>
      <c r="N1437" s="62">
        <v>0</v>
      </c>
      <c r="O1437" s="62">
        <v>0</v>
      </c>
    </row>
    <row r="1438" spans="1:15" ht="15.75" customHeight="1">
      <c r="A1438" s="61">
        <v>6001441525</v>
      </c>
      <c r="B1438" s="62">
        <v>0.02</v>
      </c>
      <c r="C1438" s="62">
        <v>1632</v>
      </c>
      <c r="D1438" s="62">
        <v>364</v>
      </c>
      <c r="E1438" s="62" t="s">
        <v>121</v>
      </c>
      <c r="F1438" s="63">
        <v>6.7767211878888196E-17</v>
      </c>
      <c r="G1438" s="63">
        <v>1.8198968429299499E-9</v>
      </c>
      <c r="H1438" s="63">
        <v>2.7649022446586402E-15</v>
      </c>
      <c r="I1438" s="63">
        <v>7.4251791191542001E-8</v>
      </c>
      <c r="J1438" s="62">
        <v>1.00470405855709E-4</v>
      </c>
      <c r="K1438" s="63">
        <v>2.8778441577131401E-11</v>
      </c>
      <c r="L1438" s="63">
        <v>8.1310910030626696E-19</v>
      </c>
      <c r="M1438" s="63">
        <v>8.9605832143840105E-28</v>
      </c>
      <c r="N1438" s="62">
        <v>0.50890000000000002</v>
      </c>
      <c r="O1438" s="62">
        <v>2.5000000000000001E-2</v>
      </c>
    </row>
    <row r="1439" spans="1:15" ht="15.75" customHeight="1">
      <c r="A1439" s="61">
        <v>6001441924</v>
      </c>
      <c r="B1439" s="62">
        <v>0.02</v>
      </c>
      <c r="C1439" s="62">
        <v>7619</v>
      </c>
      <c r="D1439" s="62">
        <v>1546</v>
      </c>
      <c r="E1439" s="62" t="s">
        <v>121</v>
      </c>
      <c r="F1439" s="63">
        <v>1.5865462131160801E-15</v>
      </c>
      <c r="G1439" s="63">
        <v>1.4865928646282599E-8</v>
      </c>
      <c r="H1439" s="62">
        <v>0</v>
      </c>
      <c r="I1439" s="62">
        <v>0</v>
      </c>
      <c r="J1439" s="62">
        <v>5.0363233098504195E-4</v>
      </c>
      <c r="K1439" s="63">
        <v>4.1345587010571099E-10</v>
      </c>
      <c r="L1439" s="63">
        <v>4.8904151801882703E-17</v>
      </c>
      <c r="M1439" s="63">
        <v>7.9418181390458197E-26</v>
      </c>
      <c r="N1439" s="62">
        <v>0.27879999999999999</v>
      </c>
      <c r="O1439" s="62">
        <v>0</v>
      </c>
    </row>
    <row r="1440" spans="1:15" ht="15.75" customHeight="1">
      <c r="A1440" s="61">
        <v>6001441928</v>
      </c>
      <c r="B1440" s="62">
        <v>0.02</v>
      </c>
      <c r="C1440" s="62">
        <v>3392</v>
      </c>
      <c r="D1440" s="62">
        <v>333</v>
      </c>
      <c r="E1440" s="62" t="s">
        <v>121</v>
      </c>
      <c r="F1440" s="63">
        <v>3.3183009549239001E-16</v>
      </c>
      <c r="G1440" s="63">
        <v>8.6904110625514201E-9</v>
      </c>
      <c r="H1440" s="62">
        <v>0</v>
      </c>
      <c r="I1440" s="62">
        <v>0</v>
      </c>
      <c r="J1440" s="63">
        <v>9.8333742088853998E-5</v>
      </c>
      <c r="K1440" s="63">
        <v>2.8882467529259599E-11</v>
      </c>
      <c r="L1440" s="63">
        <v>8.1311277801346202E-19</v>
      </c>
      <c r="M1440" s="63">
        <v>8.9605832145288398E-28</v>
      </c>
      <c r="N1440" s="62">
        <v>0.28989999999999999</v>
      </c>
      <c r="O1440" s="62">
        <v>0</v>
      </c>
    </row>
    <row r="1441" spans="1:15" ht="15.75" customHeight="1">
      <c r="A1441" s="61">
        <v>6001442000</v>
      </c>
      <c r="B1441" s="62">
        <v>0.02</v>
      </c>
      <c r="C1441" s="62">
        <v>3236</v>
      </c>
      <c r="D1441" s="62">
        <v>1145</v>
      </c>
      <c r="E1441" s="62" t="s">
        <v>121</v>
      </c>
      <c r="F1441" s="63">
        <v>4.6197017817563497E-16</v>
      </c>
      <c r="G1441" s="63">
        <v>1.27948310344364E-8</v>
      </c>
      <c r="H1441" s="62">
        <v>0</v>
      </c>
      <c r="I1441" s="62">
        <v>0</v>
      </c>
      <c r="J1441" s="62">
        <v>3.0415844229179901E-4</v>
      </c>
      <c r="K1441" s="63">
        <v>8.4476422773621099E-11</v>
      </c>
      <c r="L1441" s="63">
        <v>2.43886007756885E-18</v>
      </c>
      <c r="M1441" s="63">
        <v>2.6881748167856101E-27</v>
      </c>
      <c r="N1441" s="62">
        <v>0.2172</v>
      </c>
      <c r="O1441" s="62">
        <v>0</v>
      </c>
    </row>
    <row r="1442" spans="1:15" ht="15.75" customHeight="1">
      <c r="A1442" s="61">
        <v>6001442100</v>
      </c>
      <c r="B1442" s="62">
        <v>0.02</v>
      </c>
      <c r="C1442" s="62">
        <v>5265</v>
      </c>
      <c r="D1442" s="62">
        <v>1457</v>
      </c>
      <c r="E1442" s="62" t="s">
        <v>121</v>
      </c>
      <c r="F1442" s="63">
        <v>6.4793287252938E-15</v>
      </c>
      <c r="G1442" s="63">
        <v>2.6893899845509099E-8</v>
      </c>
      <c r="H1442" s="62">
        <v>0</v>
      </c>
      <c r="I1442" s="62">
        <v>0</v>
      </c>
      <c r="J1442" s="62">
        <v>8.0637809087261397E-4</v>
      </c>
      <c r="K1442" s="63">
        <v>1.49441692820082E-9</v>
      </c>
      <c r="L1442" s="63">
        <v>5.9316900105967697E-17</v>
      </c>
      <c r="M1442" s="63">
        <v>7.1824239870924503E-27</v>
      </c>
      <c r="N1442" s="62">
        <v>0.11</v>
      </c>
      <c r="O1442" s="62">
        <v>0</v>
      </c>
    </row>
    <row r="1443" spans="1:15" ht="15.75" customHeight="1">
      <c r="A1443" s="61">
        <v>6001442200</v>
      </c>
      <c r="B1443" s="62">
        <v>0.02</v>
      </c>
      <c r="C1443" s="62">
        <v>7454</v>
      </c>
      <c r="D1443" s="62">
        <v>2333</v>
      </c>
      <c r="E1443" s="62" t="s">
        <v>121</v>
      </c>
      <c r="F1443" s="63">
        <v>9.8292202067337206E-15</v>
      </c>
      <c r="G1443" s="63">
        <v>3.5794169606117799E-8</v>
      </c>
      <c r="H1443" s="62">
        <v>0</v>
      </c>
      <c r="I1443" s="62">
        <v>0</v>
      </c>
      <c r="J1443" s="62">
        <v>1.82932607493992E-3</v>
      </c>
      <c r="K1443" s="63">
        <v>3.86415778880323E-9</v>
      </c>
      <c r="L1443" s="63">
        <v>1.5357375667144099E-16</v>
      </c>
      <c r="M1443" s="63">
        <v>1.7957455797884599E-26</v>
      </c>
      <c r="N1443" s="62">
        <v>0.17299999999999999</v>
      </c>
      <c r="O1443" s="62">
        <v>0</v>
      </c>
    </row>
    <row r="1444" spans="1:15" ht="15.75" customHeight="1">
      <c r="A1444" s="61">
        <v>6001442302</v>
      </c>
      <c r="B1444" s="62">
        <v>0.02</v>
      </c>
      <c r="C1444" s="62">
        <v>6417</v>
      </c>
      <c r="D1444" s="62">
        <v>724</v>
      </c>
      <c r="E1444" s="62" t="s">
        <v>121</v>
      </c>
      <c r="F1444" s="63">
        <v>2.9639218571568699E-15</v>
      </c>
      <c r="G1444" s="63">
        <v>1.9794328846917702E-8</v>
      </c>
      <c r="H1444" s="63">
        <v>4.7548716393439096E-13</v>
      </c>
      <c r="I1444" s="63">
        <v>3.1755052052667701E-6</v>
      </c>
      <c r="J1444" s="62">
        <v>3.3578312664107602E-4</v>
      </c>
      <c r="K1444" s="63">
        <v>3.86758409321287E-10</v>
      </c>
      <c r="L1444" s="63">
        <v>4.8091517512245402E-17</v>
      </c>
      <c r="M1444" s="63">
        <v>7.8522123216586996E-26</v>
      </c>
      <c r="N1444" s="62">
        <v>0.57869999999999999</v>
      </c>
      <c r="O1444" s="62">
        <v>2.5000000000000001E-2</v>
      </c>
    </row>
    <row r="1445" spans="1:15" ht="15.75" customHeight="1">
      <c r="A1445" s="61">
        <v>6001443001</v>
      </c>
      <c r="B1445" s="62">
        <v>0.02</v>
      </c>
      <c r="C1445" s="62">
        <v>2888</v>
      </c>
      <c r="D1445" s="62">
        <v>848</v>
      </c>
      <c r="E1445" s="62" t="s">
        <v>121</v>
      </c>
      <c r="F1445" s="63">
        <v>4.1559578415460001E-16</v>
      </c>
      <c r="G1445" s="63">
        <v>1.22628938249406E-8</v>
      </c>
      <c r="H1445" s="62">
        <v>0</v>
      </c>
      <c r="I1445" s="62">
        <v>0</v>
      </c>
      <c r="J1445" s="62">
        <v>2.1325981628390401E-4</v>
      </c>
      <c r="K1445" s="63">
        <v>5.5595985681913599E-11</v>
      </c>
      <c r="L1445" s="63">
        <v>1.62574730644674E-18</v>
      </c>
      <c r="M1445" s="63">
        <v>1.79211649533275E-27</v>
      </c>
      <c r="N1445" s="62">
        <v>0.38490000000000002</v>
      </c>
      <c r="O1445" s="62">
        <v>0</v>
      </c>
    </row>
    <row r="1446" spans="1:15" ht="15.75" customHeight="1">
      <c r="A1446" s="61">
        <v>6001450745</v>
      </c>
      <c r="B1446" s="62">
        <v>0.02</v>
      </c>
      <c r="C1446" s="62">
        <v>6374</v>
      </c>
      <c r="D1446" s="62">
        <v>1449</v>
      </c>
      <c r="E1446" s="62" t="s">
        <v>121</v>
      </c>
      <c r="F1446" s="63">
        <v>3.54062883654122E-16</v>
      </c>
      <c r="G1446" s="63">
        <v>1.1521310914537599E-8</v>
      </c>
      <c r="H1446" s="62">
        <v>0</v>
      </c>
      <c r="I1446" s="62">
        <v>0</v>
      </c>
      <c r="J1446" s="62">
        <v>3.5705017646788802E-4</v>
      </c>
      <c r="K1446" s="63">
        <v>8.4404186863935995E-11</v>
      </c>
      <c r="L1446" s="63">
        <v>2.4388566474341198E-18</v>
      </c>
      <c r="M1446" s="63">
        <v>2.6881748167764599E-27</v>
      </c>
      <c r="N1446" s="62">
        <v>0.22170000000000001</v>
      </c>
      <c r="O1446" s="62">
        <v>0</v>
      </c>
    </row>
    <row r="1447" spans="1:15" ht="15.75" customHeight="1">
      <c r="A1447" s="61">
        <v>6001443002</v>
      </c>
      <c r="B1447" s="62">
        <v>0.02</v>
      </c>
      <c r="C1447" s="62">
        <v>6650</v>
      </c>
      <c r="D1447" s="62">
        <v>1771</v>
      </c>
      <c r="E1447" s="62" t="s">
        <v>121</v>
      </c>
      <c r="F1447" s="63">
        <v>3.0373840409828302E-13</v>
      </c>
      <c r="G1447" s="63">
        <v>7.5202802542845603E-7</v>
      </c>
      <c r="H1447" s="63">
        <v>5.0496509681339502E-11</v>
      </c>
      <c r="I1447" s="62">
        <v>1.2502465922748101E-4</v>
      </c>
      <c r="J1447" s="62">
        <v>2.7538625234352399E-2</v>
      </c>
      <c r="K1447" s="63">
        <v>8.5558934720980102E-8</v>
      </c>
      <c r="L1447" s="63">
        <v>3.4500613889766199E-15</v>
      </c>
      <c r="M1447" s="63">
        <v>2.75935732859044E-25</v>
      </c>
      <c r="N1447" s="62">
        <v>0.63660000000000005</v>
      </c>
      <c r="O1447" s="62">
        <v>2.5000000000000001E-2</v>
      </c>
    </row>
    <row r="1448" spans="1:15" ht="15.75" customHeight="1">
      <c r="A1448" s="61">
        <v>6001443104</v>
      </c>
      <c r="B1448" s="62">
        <v>0.02</v>
      </c>
      <c r="C1448" s="62">
        <v>5901</v>
      </c>
      <c r="D1448" s="62">
        <v>1458</v>
      </c>
      <c r="E1448" s="62" t="s">
        <v>121</v>
      </c>
      <c r="F1448" s="63">
        <v>1.72779938179932E-15</v>
      </c>
      <c r="G1448" s="63">
        <v>1.60276370866668E-8</v>
      </c>
      <c r="H1448" s="62">
        <v>0</v>
      </c>
      <c r="I1448" s="62">
        <v>0</v>
      </c>
      <c r="J1448" s="62">
        <v>5.0104326467818904E-4</v>
      </c>
      <c r="K1448" s="63">
        <v>4.1548364646176401E-10</v>
      </c>
      <c r="L1448" s="63">
        <v>4.8904623392888902E-17</v>
      </c>
      <c r="M1448" s="63">
        <v>7.9418181538021504E-26</v>
      </c>
      <c r="N1448" s="62">
        <v>0.21229999999999999</v>
      </c>
      <c r="O1448" s="62">
        <v>0</v>
      </c>
    </row>
    <row r="1449" spans="1:15" ht="15.75" customHeight="1">
      <c r="A1449" s="61">
        <v>6001451300</v>
      </c>
      <c r="B1449" s="62">
        <v>0.02</v>
      </c>
      <c r="C1449" s="62">
        <v>6435</v>
      </c>
      <c r="D1449" s="62">
        <v>2373</v>
      </c>
      <c r="E1449" s="62" t="s">
        <v>121</v>
      </c>
      <c r="F1449" s="63">
        <v>1.8910824991618101E-13</v>
      </c>
      <c r="G1449" s="63">
        <v>4.73780148243644E-7</v>
      </c>
      <c r="H1449" s="62">
        <v>0</v>
      </c>
      <c r="I1449" s="62">
        <v>0</v>
      </c>
      <c r="J1449" s="62">
        <v>2.57147747087784E-2</v>
      </c>
      <c r="K1449" s="63">
        <v>7.8953928857160097E-8</v>
      </c>
      <c r="L1449" s="63">
        <v>3.2153889286878799E-15</v>
      </c>
      <c r="M1449" s="63">
        <v>3.3377872686707202E-25</v>
      </c>
      <c r="N1449" s="62">
        <v>0.25580000000000003</v>
      </c>
      <c r="O1449" s="62">
        <v>0</v>
      </c>
    </row>
    <row r="1450" spans="1:15" ht="15.75" customHeight="1">
      <c r="A1450" s="61">
        <v>6001451202</v>
      </c>
      <c r="B1450" s="62">
        <v>0.02</v>
      </c>
      <c r="C1450" s="62">
        <v>5781</v>
      </c>
      <c r="D1450" s="62">
        <v>1562</v>
      </c>
      <c r="E1450" s="62" t="s">
        <v>121</v>
      </c>
      <c r="F1450" s="63">
        <v>1.6955962907972E-14</v>
      </c>
      <c r="G1450" s="63">
        <v>5.1779725562651501E-8</v>
      </c>
      <c r="H1450" s="62">
        <v>0</v>
      </c>
      <c r="I1450" s="62">
        <v>0</v>
      </c>
      <c r="J1450" s="62">
        <v>1.8256371840502099E-3</v>
      </c>
      <c r="K1450" s="63">
        <v>4.5986921035926297E-9</v>
      </c>
      <c r="L1450" s="63">
        <v>1.84449077096495E-16</v>
      </c>
      <c r="M1450" s="63">
        <v>1.70697723093652E-26</v>
      </c>
      <c r="N1450" s="62">
        <v>0.13089999999999999</v>
      </c>
      <c r="O1450" s="62">
        <v>0</v>
      </c>
    </row>
    <row r="1451" spans="1:15" ht="15.75" customHeight="1">
      <c r="A1451" s="61">
        <v>6001450752</v>
      </c>
      <c r="B1451" s="62">
        <v>0.02</v>
      </c>
      <c r="C1451" s="62">
        <v>9846</v>
      </c>
      <c r="D1451" s="62">
        <v>1189</v>
      </c>
      <c r="E1451" s="62" t="s">
        <v>121</v>
      </c>
      <c r="F1451" s="63">
        <v>1.39062729897425E-14</v>
      </c>
      <c r="G1451" s="63">
        <v>4.3958374089004001E-8</v>
      </c>
      <c r="H1451" s="62">
        <v>0</v>
      </c>
      <c r="I1451" s="62">
        <v>0</v>
      </c>
      <c r="J1451" s="62">
        <v>1.18258241081877E-3</v>
      </c>
      <c r="K1451" s="63">
        <v>2.8777804009308302E-9</v>
      </c>
      <c r="L1451" s="63">
        <v>1.1538231205731699E-16</v>
      </c>
      <c r="M1451" s="63">
        <v>1.0780614983531E-26</v>
      </c>
      <c r="N1451" s="62">
        <v>0.10879999999999999</v>
      </c>
      <c r="O1451" s="62">
        <v>0</v>
      </c>
    </row>
    <row r="1452" spans="1:15" ht="15.75" customHeight="1">
      <c r="A1452" s="61">
        <v>6001450751</v>
      </c>
      <c r="B1452" s="62">
        <v>0.02</v>
      </c>
      <c r="C1452" s="62">
        <v>12411</v>
      </c>
      <c r="D1452" s="62">
        <v>1788</v>
      </c>
      <c r="E1452" s="62" t="s">
        <v>121</v>
      </c>
      <c r="F1452" s="63">
        <v>3.5305528688255903E-14</v>
      </c>
      <c r="G1452" s="63">
        <v>9.6788475194040394E-8</v>
      </c>
      <c r="H1452" s="62">
        <v>0</v>
      </c>
      <c r="I1452" s="62">
        <v>0</v>
      </c>
      <c r="J1452" s="62">
        <v>3.64889568329214E-3</v>
      </c>
      <c r="K1452" s="63">
        <v>1.02385346487684E-8</v>
      </c>
      <c r="L1452" s="63">
        <v>4.1196124581393102E-16</v>
      </c>
      <c r="M1452" s="63">
        <v>3.50467689905874E-26</v>
      </c>
      <c r="N1452" s="62">
        <v>9.1300000000000006E-2</v>
      </c>
      <c r="O1452" s="62">
        <v>0</v>
      </c>
    </row>
    <row r="1453" spans="1:15" ht="15.75" customHeight="1">
      <c r="A1453" s="61">
        <v>6001450750</v>
      </c>
      <c r="B1453" s="62">
        <v>0.02</v>
      </c>
      <c r="C1453" s="62">
        <v>6790</v>
      </c>
      <c r="D1453" s="62">
        <v>272</v>
      </c>
      <c r="E1453" s="62" t="s">
        <v>121</v>
      </c>
      <c r="F1453" s="63">
        <v>5.3673142775549596E-16</v>
      </c>
      <c r="G1453" s="63">
        <v>1.0409964900100999E-8</v>
      </c>
      <c r="H1453" s="62">
        <v>0</v>
      </c>
      <c r="I1453" s="62">
        <v>0</v>
      </c>
      <c r="J1453" s="63">
        <v>6.6971347652342196E-5</v>
      </c>
      <c r="K1453" s="63">
        <v>2.6561529466347402E-11</v>
      </c>
      <c r="L1453" s="63">
        <v>8.1263040311151405E-19</v>
      </c>
      <c r="M1453" s="63">
        <v>8.9605817385506809E-28</v>
      </c>
      <c r="N1453" s="62">
        <v>0.2833</v>
      </c>
      <c r="O1453" s="62">
        <v>0</v>
      </c>
    </row>
    <row r="1454" spans="1:15" ht="15.75" customHeight="1">
      <c r="A1454" s="61">
        <v>6001450746</v>
      </c>
      <c r="B1454" s="62">
        <v>0.02</v>
      </c>
      <c r="C1454" s="62">
        <v>3238</v>
      </c>
      <c r="D1454" s="62">
        <v>894</v>
      </c>
      <c r="E1454" s="62" t="s">
        <v>121</v>
      </c>
      <c r="F1454" s="63">
        <v>2.4893966199015399E-15</v>
      </c>
      <c r="G1454" s="63">
        <v>1.9063795038627699E-8</v>
      </c>
      <c r="H1454" s="62">
        <v>0</v>
      </c>
      <c r="I1454" s="62">
        <v>0</v>
      </c>
      <c r="J1454" s="62">
        <v>3.9370682163222202E-4</v>
      </c>
      <c r="K1454" s="63">
        <v>3.9547053934050198E-10</v>
      </c>
      <c r="L1454" s="63">
        <v>1.4627585443352999E-17</v>
      </c>
      <c r="M1454" s="63">
        <v>4.4830829723241203E-27</v>
      </c>
      <c r="N1454" s="62">
        <v>0.2147</v>
      </c>
      <c r="O1454" s="62">
        <v>0</v>
      </c>
    </row>
    <row r="1455" spans="1:15" ht="15.75" customHeight="1">
      <c r="A1455" s="61">
        <v>6013313102</v>
      </c>
      <c r="B1455" s="62">
        <v>0.02</v>
      </c>
      <c r="C1455" s="62">
        <v>4581</v>
      </c>
      <c r="D1455" s="62">
        <v>923</v>
      </c>
      <c r="E1455" s="62" t="s">
        <v>121</v>
      </c>
      <c r="F1455" s="63">
        <v>1.2144326737999699E-11</v>
      </c>
      <c r="G1455" s="63">
        <v>1.93670648488803E-6</v>
      </c>
      <c r="H1455" s="63">
        <v>2.78165803933883E-9</v>
      </c>
      <c r="I1455" s="62">
        <v>4.4360262036360399E-4</v>
      </c>
      <c r="J1455" s="62">
        <v>3.9095889906387897E-2</v>
      </c>
      <c r="K1455" s="63">
        <v>1.88430351718779E-6</v>
      </c>
      <c r="L1455" s="63">
        <v>3.7979395634657001E-11</v>
      </c>
      <c r="M1455" s="63">
        <v>2.48299360867086E-17</v>
      </c>
      <c r="N1455" s="62">
        <v>0.91679999999999995</v>
      </c>
      <c r="O1455" s="62">
        <v>0.05</v>
      </c>
    </row>
    <row r="1456" spans="1:15" ht="15.75" customHeight="1">
      <c r="A1456" s="61">
        <v>6013313105</v>
      </c>
      <c r="B1456" s="62">
        <v>0.02</v>
      </c>
      <c r="C1456" s="62">
        <v>6559</v>
      </c>
      <c r="D1456" s="62">
        <v>1186</v>
      </c>
      <c r="E1456" s="62" t="s">
        <v>121</v>
      </c>
      <c r="F1456" s="63">
        <v>2.0767528340134398E-12</v>
      </c>
      <c r="G1456" s="63">
        <v>1.5569123415634999E-6</v>
      </c>
      <c r="H1456" s="63">
        <v>6.8107109191470898E-10</v>
      </c>
      <c r="I1456" s="62">
        <v>5.1058940241574904E-4</v>
      </c>
      <c r="J1456" s="62">
        <v>4.1009761922071002E-2</v>
      </c>
      <c r="K1456" s="63">
        <v>4.2067586440131501E-7</v>
      </c>
      <c r="L1456" s="63">
        <v>2.7932489936486898E-12</v>
      </c>
      <c r="M1456" s="63">
        <v>1.3444702174241E-18</v>
      </c>
      <c r="N1456" s="62">
        <v>0.87260000000000004</v>
      </c>
      <c r="O1456" s="62">
        <v>0.05</v>
      </c>
    </row>
    <row r="1457" spans="1:15" ht="15.75" customHeight="1">
      <c r="A1457" s="61">
        <v>6001436301</v>
      </c>
      <c r="B1457" s="62">
        <v>0.02</v>
      </c>
      <c r="C1457" s="62">
        <v>5785</v>
      </c>
      <c r="D1457" s="62">
        <v>853</v>
      </c>
      <c r="E1457" s="62" t="s">
        <v>121</v>
      </c>
      <c r="F1457" s="63">
        <v>2.89336088474533E-12</v>
      </c>
      <c r="G1457" s="63">
        <v>1.63443449765501E-6</v>
      </c>
      <c r="H1457" s="63">
        <v>4.1845231795629301E-10</v>
      </c>
      <c r="I1457" s="62">
        <v>2.3638008922335601E-4</v>
      </c>
      <c r="J1457" s="62">
        <v>3.07289652594975E-2</v>
      </c>
      <c r="K1457" s="63">
        <v>4.18334501800507E-7</v>
      </c>
      <c r="L1457" s="63">
        <v>2.7932365960254601E-12</v>
      </c>
      <c r="M1457" s="63">
        <v>1.3444702167608199E-18</v>
      </c>
      <c r="N1457" s="62">
        <v>0.64459999999999995</v>
      </c>
      <c r="O1457" s="62">
        <v>2.5000000000000001E-2</v>
      </c>
    </row>
    <row r="1458" spans="1:15" ht="15.75" customHeight="1">
      <c r="A1458" s="61">
        <v>6013355113</v>
      </c>
      <c r="B1458" s="62">
        <v>0.02</v>
      </c>
      <c r="C1458" s="62">
        <v>5000</v>
      </c>
      <c r="D1458" s="62">
        <v>1587</v>
      </c>
      <c r="E1458" s="62" t="s">
        <v>121</v>
      </c>
      <c r="F1458" s="63">
        <v>4.2938460240367999E-12</v>
      </c>
      <c r="G1458" s="63">
        <v>1.8884211990422201E-6</v>
      </c>
      <c r="H1458" s="62">
        <v>0</v>
      </c>
      <c r="I1458" s="62">
        <v>0</v>
      </c>
      <c r="J1458" s="62">
        <v>6.0702298812481501E-2</v>
      </c>
      <c r="K1458" s="63">
        <v>1.06144396567147E-6</v>
      </c>
      <c r="L1458" s="63">
        <v>6.9849031703531599E-12</v>
      </c>
      <c r="M1458" s="63">
        <v>3.3611763473342598E-18</v>
      </c>
      <c r="N1458" s="62">
        <v>2.6499999999999999E-2</v>
      </c>
      <c r="O1458" s="62">
        <v>0</v>
      </c>
    </row>
    <row r="1459" spans="1:15" ht="15.75" customHeight="1">
      <c r="A1459" s="61">
        <v>6013355111</v>
      </c>
      <c r="B1459" s="62">
        <v>0.02</v>
      </c>
      <c r="C1459" s="62">
        <v>6685</v>
      </c>
      <c r="D1459" s="62">
        <v>1550</v>
      </c>
      <c r="E1459" s="62" t="s">
        <v>121</v>
      </c>
      <c r="F1459" s="63">
        <v>2.6695609354326999E-12</v>
      </c>
      <c r="G1459" s="63">
        <v>1.7504789331341699E-6</v>
      </c>
      <c r="H1459" s="62">
        <v>0</v>
      </c>
      <c r="I1459" s="62">
        <v>0</v>
      </c>
      <c r="J1459" s="62">
        <v>5.43342364493146E-2</v>
      </c>
      <c r="K1459" s="63">
        <v>6.3723274454656399E-7</v>
      </c>
      <c r="L1459" s="63">
        <v>4.1913758209794602E-12</v>
      </c>
      <c r="M1459" s="63">
        <v>2.0167061289382098E-18</v>
      </c>
      <c r="N1459" s="62">
        <v>0.28050000000000003</v>
      </c>
      <c r="O1459" s="62">
        <v>0</v>
      </c>
    </row>
    <row r="1460" spans="1:15" ht="15.75" customHeight="1">
      <c r="A1460" s="61">
        <v>6001440332</v>
      </c>
      <c r="B1460" s="62">
        <v>0.02</v>
      </c>
      <c r="C1460" s="62">
        <v>3034</v>
      </c>
      <c r="D1460" s="62">
        <v>918</v>
      </c>
      <c r="E1460" s="62" t="s">
        <v>121</v>
      </c>
      <c r="F1460" s="63">
        <v>3.7393699124909401E-16</v>
      </c>
      <c r="G1460" s="63">
        <v>1.1654932528536299E-8</v>
      </c>
      <c r="H1460" s="62">
        <v>0</v>
      </c>
      <c r="I1460" s="62">
        <v>0</v>
      </c>
      <c r="J1460" s="62">
        <v>2.2527267479384799E-4</v>
      </c>
      <c r="K1460" s="63">
        <v>5.5597263083838701E-11</v>
      </c>
      <c r="L1460" s="63">
        <v>1.62574729914167E-18</v>
      </c>
      <c r="M1460" s="63">
        <v>1.7921164953327299E-27</v>
      </c>
      <c r="N1460" s="62">
        <v>9.3399999999999997E-2</v>
      </c>
      <c r="O1460" s="62">
        <v>0</v>
      </c>
    </row>
    <row r="1461" spans="1:15" ht="15.75" customHeight="1">
      <c r="A1461" s="61">
        <v>6001441100</v>
      </c>
      <c r="B1461" s="62">
        <v>0.02</v>
      </c>
      <c r="C1461" s="62">
        <v>4504</v>
      </c>
      <c r="D1461" s="62">
        <v>1530</v>
      </c>
      <c r="E1461" s="62" t="s">
        <v>121</v>
      </c>
      <c r="F1461" s="63">
        <v>1.7057512596796E-13</v>
      </c>
      <c r="G1461" s="63">
        <v>4.2691546809783203E-7</v>
      </c>
      <c r="H1461" s="63">
        <v>1.9206759183992301E-11</v>
      </c>
      <c r="I1461" s="63">
        <v>4.8070681707815901E-5</v>
      </c>
      <c r="J1461" s="62">
        <v>1.34232766748539E-2</v>
      </c>
      <c r="K1461" s="63">
        <v>4.1256251620370298E-8</v>
      </c>
      <c r="L1461" s="63">
        <v>1.6632777190684201E-15</v>
      </c>
      <c r="M1461" s="63">
        <v>1.3392025058984599E-25</v>
      </c>
      <c r="N1461" s="62">
        <v>0.59670000000000001</v>
      </c>
      <c r="O1461" s="62">
        <v>2.5000000000000001E-2</v>
      </c>
    </row>
    <row r="1462" spans="1:15" ht="15.75" customHeight="1">
      <c r="A1462" s="61">
        <v>6013355110</v>
      </c>
      <c r="B1462" s="62">
        <v>0.02</v>
      </c>
      <c r="C1462" s="62">
        <v>4434</v>
      </c>
      <c r="D1462" s="62">
        <v>1073</v>
      </c>
      <c r="E1462" s="62" t="s">
        <v>121</v>
      </c>
      <c r="F1462" s="63">
        <v>2.6028295753799601E-12</v>
      </c>
      <c r="G1462" s="63">
        <v>1.73335579216756E-6</v>
      </c>
      <c r="H1462" s="62">
        <v>0</v>
      </c>
      <c r="I1462" s="62">
        <v>0</v>
      </c>
      <c r="J1462" s="62">
        <v>3.8675130784581097E-2</v>
      </c>
      <c r="K1462" s="63">
        <v>4.4661888955336298E-7</v>
      </c>
      <c r="L1462" s="63">
        <v>2.7965458334761899E-12</v>
      </c>
      <c r="M1462" s="63">
        <v>1.3444718274388799E-18</v>
      </c>
      <c r="N1462" s="62">
        <v>0.42180000000000001</v>
      </c>
      <c r="O1462" s="62">
        <v>0</v>
      </c>
    </row>
    <row r="1463" spans="1:15" ht="15.75" customHeight="1">
      <c r="A1463" s="61">
        <v>6013355109</v>
      </c>
      <c r="B1463" s="62">
        <v>0.02</v>
      </c>
      <c r="C1463" s="62">
        <v>7167</v>
      </c>
      <c r="D1463" s="62">
        <v>1749</v>
      </c>
      <c r="E1463" s="62" t="s">
        <v>121</v>
      </c>
      <c r="F1463" s="63">
        <v>7.9352729681193999E-12</v>
      </c>
      <c r="G1463" s="63">
        <v>1.89615841512223E-6</v>
      </c>
      <c r="H1463" s="63">
        <v>1.4218025340627899E-9</v>
      </c>
      <c r="I1463" s="62">
        <v>3.3974418402952502E-4</v>
      </c>
      <c r="J1463" s="62">
        <v>6.77190841053779E-2</v>
      </c>
      <c r="K1463" s="63">
        <v>2.1793257584165298E-6</v>
      </c>
      <c r="L1463" s="63">
        <v>1.7630485709195099E-11</v>
      </c>
      <c r="M1463" s="63">
        <v>3.9310462578219698E-18</v>
      </c>
      <c r="N1463" s="62">
        <v>0.77810000000000001</v>
      </c>
      <c r="O1463" s="62">
        <v>2.5000000000000001E-2</v>
      </c>
    </row>
    <row r="1464" spans="1:15" ht="15.75" customHeight="1">
      <c r="A1464" s="61">
        <v>6013355107</v>
      </c>
      <c r="B1464" s="62">
        <v>0.02</v>
      </c>
      <c r="C1464" s="62">
        <v>5793</v>
      </c>
      <c r="D1464" s="62">
        <v>1822</v>
      </c>
      <c r="E1464" s="62" t="s">
        <v>121</v>
      </c>
      <c r="F1464" s="63">
        <v>6.0663507876980002E-10</v>
      </c>
      <c r="G1464" s="63">
        <v>1.7098066114131701E-5</v>
      </c>
      <c r="H1464" s="62">
        <v>0</v>
      </c>
      <c r="I1464" s="62">
        <v>0</v>
      </c>
      <c r="J1464" s="62">
        <v>0.66133656829465104</v>
      </c>
      <c r="K1464" s="62">
        <v>1.8047793014848101E-4</v>
      </c>
      <c r="L1464" s="63">
        <v>1.6654626014869901E-9</v>
      </c>
      <c r="M1464" s="63">
        <v>9.0916663644615705E-17</v>
      </c>
      <c r="N1464" s="62">
        <v>0.49199999999999999</v>
      </c>
      <c r="O1464" s="62">
        <v>0</v>
      </c>
    </row>
    <row r="1465" spans="1:15" ht="15.75" customHeight="1">
      <c r="A1465" s="61">
        <v>6013354002</v>
      </c>
      <c r="B1465" s="62">
        <v>0.02</v>
      </c>
      <c r="C1465" s="62">
        <v>7200</v>
      </c>
      <c r="D1465" s="62">
        <v>2965</v>
      </c>
      <c r="E1465" s="62" t="s">
        <v>121</v>
      </c>
      <c r="F1465" s="63">
        <v>7.2803580052988895E-12</v>
      </c>
      <c r="G1465" s="63">
        <v>1.9599201778818599E-6</v>
      </c>
      <c r="H1465" s="62">
        <v>0</v>
      </c>
      <c r="I1465" s="62">
        <v>0</v>
      </c>
      <c r="J1465" s="62">
        <v>0.121334810445326</v>
      </c>
      <c r="K1465" s="63">
        <v>3.4660318836154699E-6</v>
      </c>
      <c r="L1465" s="63">
        <v>2.6013714984512398E-11</v>
      </c>
      <c r="M1465" s="63">
        <v>7.9644585217513994E-18</v>
      </c>
      <c r="N1465" s="62">
        <v>0.16220000000000001</v>
      </c>
      <c r="O1465" s="62">
        <v>0</v>
      </c>
    </row>
    <row r="1466" spans="1:15" ht="15.75" customHeight="1">
      <c r="A1466" s="61">
        <v>6013354001</v>
      </c>
      <c r="B1466" s="62">
        <v>0.02</v>
      </c>
      <c r="C1466" s="62">
        <v>1958</v>
      </c>
      <c r="D1466" s="62">
        <v>850</v>
      </c>
      <c r="E1466" s="62" t="s">
        <v>121</v>
      </c>
      <c r="F1466" s="63">
        <v>1.6247918514247801E-12</v>
      </c>
      <c r="G1466" s="63">
        <v>1.6082077334726199E-6</v>
      </c>
      <c r="H1466" s="62">
        <v>0</v>
      </c>
      <c r="I1466" s="62">
        <v>0</v>
      </c>
      <c r="J1466" s="62">
        <v>2.9304410737271799E-2</v>
      </c>
      <c r="K1466" s="63">
        <v>2.2768593799927899E-7</v>
      </c>
      <c r="L1466" s="63">
        <v>1.3983478810679201E-12</v>
      </c>
      <c r="M1466" s="63">
        <v>6.7223591491468902E-19</v>
      </c>
      <c r="N1466" s="62">
        <v>1.7999999999999999E-2</v>
      </c>
      <c r="O1466" s="62">
        <v>0</v>
      </c>
    </row>
    <row r="1467" spans="1:15" ht="15.75" customHeight="1">
      <c r="A1467" s="61">
        <v>6013353002</v>
      </c>
      <c r="B1467" s="62">
        <v>0.02</v>
      </c>
      <c r="C1467" s="62">
        <v>4310</v>
      </c>
      <c r="D1467" s="62">
        <v>1691</v>
      </c>
      <c r="E1467" s="62" t="s">
        <v>121</v>
      </c>
      <c r="F1467" s="63">
        <v>4.6972852636206901E-12</v>
      </c>
      <c r="G1467" s="63">
        <v>1.8938121940589799E-6</v>
      </c>
      <c r="H1467" s="62">
        <v>0</v>
      </c>
      <c r="I1467" s="62">
        <v>0</v>
      </c>
      <c r="J1467" s="62">
        <v>6.5519700688942098E-2</v>
      </c>
      <c r="K1467" s="63">
        <v>1.2497546463066099E-6</v>
      </c>
      <c r="L1467" s="63">
        <v>8.3796053928616796E-12</v>
      </c>
      <c r="M1467" s="63">
        <v>4.0334106500659999E-18</v>
      </c>
      <c r="N1467" s="62">
        <v>7.4200000000000002E-2</v>
      </c>
      <c r="O1467" s="62">
        <v>0</v>
      </c>
    </row>
    <row r="1468" spans="1:15" ht="15.75" customHeight="1">
      <c r="A1468" s="61">
        <v>6013353001</v>
      </c>
      <c r="B1468" s="62">
        <v>0.02</v>
      </c>
      <c r="C1468" s="62">
        <v>4256</v>
      </c>
      <c r="D1468" s="62">
        <v>1517</v>
      </c>
      <c r="E1468" s="62" t="s">
        <v>121</v>
      </c>
      <c r="F1468" s="63">
        <v>2.6436125010794902E-12</v>
      </c>
      <c r="G1468" s="63">
        <v>1.7016726927461901E-6</v>
      </c>
      <c r="H1468" s="62">
        <v>0</v>
      </c>
      <c r="I1468" s="62">
        <v>0</v>
      </c>
      <c r="J1468" s="62">
        <v>5.3717253505912402E-2</v>
      </c>
      <c r="K1468" s="63">
        <v>6.4176804706053095E-7</v>
      </c>
      <c r="L1468" s="63">
        <v>4.1915054734217802E-12</v>
      </c>
      <c r="M1468" s="63">
        <v>2.0167061302888098E-18</v>
      </c>
      <c r="N1468" s="62">
        <v>6.2100000000000002E-2</v>
      </c>
      <c r="O1468" s="62">
        <v>0</v>
      </c>
    </row>
    <row r="1469" spans="1:15" ht="15.75" customHeight="1">
      <c r="A1469" s="61">
        <v>6013352202</v>
      </c>
      <c r="B1469" s="62">
        <v>0.02</v>
      </c>
      <c r="C1469" s="62">
        <v>2559</v>
      </c>
      <c r="D1469" s="62">
        <v>902</v>
      </c>
      <c r="E1469" s="62" t="s">
        <v>121</v>
      </c>
      <c r="F1469" s="63">
        <v>4.87208583419296E-11</v>
      </c>
      <c r="G1469" s="63">
        <v>2.8688409174142398E-6</v>
      </c>
      <c r="H1469" s="62">
        <v>0</v>
      </c>
      <c r="I1469" s="62">
        <v>0</v>
      </c>
      <c r="J1469" s="62">
        <v>5.7837819116246698E-2</v>
      </c>
      <c r="K1469" s="63">
        <v>7.5539748610299699E-6</v>
      </c>
      <c r="L1469" s="63">
        <v>6.8086482330300204E-11</v>
      </c>
      <c r="M1469" s="63">
        <v>5.4359352646074597E-18</v>
      </c>
      <c r="N1469" s="62">
        <v>6.9500000000000006E-2</v>
      </c>
      <c r="O1469" s="62">
        <v>0</v>
      </c>
    </row>
    <row r="1470" spans="1:15" ht="15.75" customHeight="1">
      <c r="A1470" s="61">
        <v>6013352201</v>
      </c>
      <c r="B1470" s="62">
        <v>0.02</v>
      </c>
      <c r="C1470" s="62">
        <v>6266</v>
      </c>
      <c r="D1470" s="62">
        <v>1919</v>
      </c>
      <c r="E1470" s="62" t="s">
        <v>121</v>
      </c>
      <c r="F1470" s="63">
        <v>8.1840982601209603E-12</v>
      </c>
      <c r="G1470" s="63">
        <v>1.9050620952077899E-6</v>
      </c>
      <c r="H1470" s="62">
        <v>0</v>
      </c>
      <c r="I1470" s="62">
        <v>0</v>
      </c>
      <c r="J1470" s="62">
        <v>7.6252669163254905E-2</v>
      </c>
      <c r="K1470" s="63">
        <v>2.5181523932649001E-6</v>
      </c>
      <c r="L1470" s="63">
        <v>4.21707529285986E-11</v>
      </c>
      <c r="M1470" s="63">
        <v>2.6846642214857501E-17</v>
      </c>
      <c r="N1470" s="62">
        <v>0.37030000000000002</v>
      </c>
      <c r="O1470" s="62">
        <v>0</v>
      </c>
    </row>
    <row r="1471" spans="1:15" ht="15.75" customHeight="1">
      <c r="A1471" s="61">
        <v>6013352102</v>
      </c>
      <c r="B1471" s="62">
        <v>0.02</v>
      </c>
      <c r="C1471" s="62">
        <v>5724</v>
      </c>
      <c r="D1471" s="62">
        <v>1885</v>
      </c>
      <c r="E1471" s="62" t="s">
        <v>121</v>
      </c>
      <c r="F1471" s="63">
        <v>7.9654847147643601E-12</v>
      </c>
      <c r="G1471" s="63">
        <v>1.9092792706779801E-6</v>
      </c>
      <c r="H1471" s="62">
        <v>0</v>
      </c>
      <c r="I1471" s="62">
        <v>0</v>
      </c>
      <c r="J1471" s="62">
        <v>7.4835663413895803E-2</v>
      </c>
      <c r="K1471" s="63">
        <v>2.4009225810423502E-6</v>
      </c>
      <c r="L1471" s="63">
        <v>1.9028754225185801E-11</v>
      </c>
      <c r="M1471" s="63">
        <v>4.60328217123745E-18</v>
      </c>
      <c r="N1471" s="62">
        <v>0.16070000000000001</v>
      </c>
      <c r="O1471" s="62">
        <v>0</v>
      </c>
    </row>
    <row r="1472" spans="1:15" ht="15.75" customHeight="1">
      <c r="A1472" s="61">
        <v>6013352101</v>
      </c>
      <c r="B1472" s="62">
        <v>0.02</v>
      </c>
      <c r="C1472" s="62">
        <v>3344</v>
      </c>
      <c r="D1472" s="62">
        <v>900</v>
      </c>
      <c r="E1472" s="62" t="s">
        <v>121</v>
      </c>
      <c r="F1472" s="63">
        <v>4.1657278244886499E-12</v>
      </c>
      <c r="G1472" s="63">
        <v>1.7414189976482E-6</v>
      </c>
      <c r="H1472" s="62">
        <v>0</v>
      </c>
      <c r="I1472" s="62">
        <v>0</v>
      </c>
      <c r="J1472" s="62">
        <v>3.4613989331652897E-2</v>
      </c>
      <c r="K1472" s="63">
        <v>6.3677208706351101E-7</v>
      </c>
      <c r="L1472" s="63">
        <v>4.1914333718665098E-12</v>
      </c>
      <c r="M1472" s="63">
        <v>2.0167061291591999E-18</v>
      </c>
      <c r="N1472" s="62">
        <v>0.1416</v>
      </c>
      <c r="O1472" s="62">
        <v>0</v>
      </c>
    </row>
    <row r="1473" spans="1:15" ht="15.75" customHeight="1">
      <c r="A1473" s="61">
        <v>6013351200</v>
      </c>
      <c r="B1473" s="62">
        <v>0.02</v>
      </c>
      <c r="C1473" s="62">
        <v>5953</v>
      </c>
      <c r="D1473" s="62">
        <v>2188</v>
      </c>
      <c r="E1473" s="62" t="s">
        <v>121</v>
      </c>
      <c r="F1473" s="63">
        <v>3.6932068181449099E-11</v>
      </c>
      <c r="G1473" s="63">
        <v>2.6343570091952499E-6</v>
      </c>
      <c r="H1473" s="62">
        <v>0</v>
      </c>
      <c r="I1473" s="62">
        <v>0</v>
      </c>
      <c r="J1473" s="62">
        <v>0.11670557033542101</v>
      </c>
      <c r="K1473" s="63">
        <v>1.2582428280371001E-5</v>
      </c>
      <c r="L1473" s="63">
        <v>1.13476347840528E-10</v>
      </c>
      <c r="M1473" s="63">
        <v>9.0598915707321694E-18</v>
      </c>
      <c r="N1473" s="62">
        <v>6.8199999999999997E-2</v>
      </c>
      <c r="O1473" s="62">
        <v>0</v>
      </c>
    </row>
    <row r="1474" spans="1:15" ht="15.75" customHeight="1">
      <c r="A1474" s="61">
        <v>6013351105</v>
      </c>
      <c r="B1474" s="62">
        <v>0.02</v>
      </c>
      <c r="C1474" s="62">
        <v>1723</v>
      </c>
      <c r="D1474" s="62">
        <v>280</v>
      </c>
      <c r="E1474" s="62" t="s">
        <v>121</v>
      </c>
      <c r="F1474" s="63">
        <v>2.9919549444917003E-11</v>
      </c>
      <c r="G1474" s="63">
        <v>2.3896275562389001E-6</v>
      </c>
      <c r="H1474" s="63">
        <v>1.2887845923398E-9</v>
      </c>
      <c r="I1474" s="62">
        <v>1.0293320698499099E-4</v>
      </c>
      <c r="J1474" s="62">
        <v>1.3979583405497001E-2</v>
      </c>
      <c r="K1474" s="63">
        <v>1.3460419216559301E-6</v>
      </c>
      <c r="L1474" s="63">
        <v>1.2044079108606101E-11</v>
      </c>
      <c r="M1474" s="63">
        <v>1.2421058252201799E-18</v>
      </c>
      <c r="N1474" s="62">
        <v>0.53680000000000005</v>
      </c>
      <c r="O1474" s="62">
        <v>2.5000000000000001E-2</v>
      </c>
    </row>
    <row r="1475" spans="1:15" ht="15.75" customHeight="1">
      <c r="A1475" s="61">
        <v>6013351104</v>
      </c>
      <c r="B1475" s="62">
        <v>0.02</v>
      </c>
      <c r="C1475" s="62">
        <v>1964</v>
      </c>
      <c r="D1475" s="62">
        <v>341</v>
      </c>
      <c r="E1475" s="62" t="s">
        <v>121</v>
      </c>
      <c r="F1475" s="63">
        <v>4.1365190450843597E-11</v>
      </c>
      <c r="G1475" s="63">
        <v>2.4952475963592099E-6</v>
      </c>
      <c r="H1475" s="62">
        <v>0</v>
      </c>
      <c r="I1475" s="62">
        <v>0</v>
      </c>
      <c r="J1475" s="62">
        <v>1.96018979617586E-2</v>
      </c>
      <c r="K1475" s="63">
        <v>2.4990324737480898E-6</v>
      </c>
      <c r="L1475" s="63">
        <v>2.26932530351026E-11</v>
      </c>
      <c r="M1475" s="63">
        <v>1.8119773477422601E-18</v>
      </c>
      <c r="N1475" s="62">
        <v>0.158</v>
      </c>
      <c r="O1475" s="62">
        <v>0</v>
      </c>
    </row>
    <row r="1476" spans="1:15" ht="15.75" customHeight="1">
      <c r="A1476" s="61">
        <v>6013351103</v>
      </c>
      <c r="B1476" s="62">
        <v>0.02</v>
      </c>
      <c r="C1476" s="62">
        <v>2113</v>
      </c>
      <c r="D1476" s="62">
        <v>369</v>
      </c>
      <c r="E1476" s="62" t="s">
        <v>121</v>
      </c>
      <c r="F1476" s="63">
        <v>2.53228052489503E-11</v>
      </c>
      <c r="G1476" s="63">
        <v>2.1899270862875099E-6</v>
      </c>
      <c r="H1476" s="62">
        <v>0</v>
      </c>
      <c r="I1476" s="62">
        <v>0</v>
      </c>
      <c r="J1476" s="62">
        <v>2.12966223717528E-2</v>
      </c>
      <c r="K1476" s="63">
        <v>1.89288672535569E-6</v>
      </c>
      <c r="L1476" s="63">
        <v>3.7982318632258598E-11</v>
      </c>
      <c r="M1476" s="63">
        <v>2.4829937691400899E-17</v>
      </c>
      <c r="N1476" s="62">
        <v>0.20660000000000001</v>
      </c>
      <c r="O1476" s="62">
        <v>0</v>
      </c>
    </row>
    <row r="1477" spans="1:15" ht="15.75" customHeight="1">
      <c r="A1477" s="61">
        <v>6013351101</v>
      </c>
      <c r="B1477" s="62">
        <v>0.02</v>
      </c>
      <c r="C1477" s="62">
        <v>2898</v>
      </c>
      <c r="D1477" s="62">
        <v>604</v>
      </c>
      <c r="E1477" s="62" t="s">
        <v>121</v>
      </c>
      <c r="F1477" s="63">
        <v>3.5882413649660997E-11</v>
      </c>
      <c r="G1477" s="63">
        <v>2.77051072521456E-6</v>
      </c>
      <c r="H1477" s="62">
        <v>0</v>
      </c>
      <c r="I1477" s="62">
        <v>0</v>
      </c>
      <c r="J1477" s="62">
        <v>3.7992967602855102E-2</v>
      </c>
      <c r="K1477" s="63">
        <v>3.7823496172185702E-6</v>
      </c>
      <c r="L1477" s="63">
        <v>7.5964564291320604E-11</v>
      </c>
      <c r="M1477" s="63">
        <v>4.9659875381660397E-17</v>
      </c>
      <c r="N1477" s="62">
        <v>0.11119999999999999</v>
      </c>
      <c r="O1477" s="62">
        <v>0</v>
      </c>
    </row>
    <row r="1478" spans="1:15" ht="15.75" customHeight="1">
      <c r="A1478" s="61">
        <v>6013355112</v>
      </c>
      <c r="B1478" s="62">
        <v>0.02</v>
      </c>
      <c r="C1478" s="62">
        <v>5636</v>
      </c>
      <c r="D1478" s="62">
        <v>2972</v>
      </c>
      <c r="E1478" s="62" t="s">
        <v>121</v>
      </c>
      <c r="F1478" s="63">
        <v>8.5984717448757993E-15</v>
      </c>
      <c r="G1478" s="63">
        <v>3.0676662882971002E-8</v>
      </c>
      <c r="H1478" s="62">
        <v>0</v>
      </c>
      <c r="I1478" s="62">
        <v>0</v>
      </c>
      <c r="J1478" s="62">
        <v>2.1833978800953001E-3</v>
      </c>
      <c r="K1478" s="63">
        <v>4.7076374845281501E-9</v>
      </c>
      <c r="L1478" s="63">
        <v>1.87700092824938E-16</v>
      </c>
      <c r="M1478" s="63">
        <v>2.0654005152440299E-26</v>
      </c>
      <c r="N1478" s="62">
        <v>0.1027</v>
      </c>
      <c r="O1478" s="62">
        <v>0</v>
      </c>
    </row>
    <row r="1479" spans="1:15" ht="15.75" customHeight="1">
      <c r="A1479" s="61">
        <v>6013355115</v>
      </c>
      <c r="B1479" s="62">
        <v>0.02</v>
      </c>
      <c r="C1479" s="62">
        <v>10242</v>
      </c>
      <c r="D1479" s="62">
        <v>838</v>
      </c>
      <c r="E1479" s="62" t="s">
        <v>121</v>
      </c>
      <c r="F1479" s="63">
        <v>1.5924313713824099E-12</v>
      </c>
      <c r="G1479" s="63">
        <v>1.5508861644339901E-6</v>
      </c>
      <c r="H1479" s="62">
        <v>0</v>
      </c>
      <c r="I1479" s="62">
        <v>0</v>
      </c>
      <c r="J1479" s="62">
        <v>2.7502292564747201E-2</v>
      </c>
      <c r="K1479" s="63">
        <v>2.1716605793085699E-7</v>
      </c>
      <c r="L1479" s="63">
        <v>1.39811393353765E-12</v>
      </c>
      <c r="M1479" s="63">
        <v>6.7223591104064204E-19</v>
      </c>
      <c r="N1479" s="62">
        <v>0.42680000000000001</v>
      </c>
      <c r="O1479" s="62">
        <v>0</v>
      </c>
    </row>
    <row r="1480" spans="1:15" ht="15.75" customHeight="1">
      <c r="A1480" s="61">
        <v>6013313106</v>
      </c>
      <c r="B1480" s="62">
        <v>0.02</v>
      </c>
      <c r="C1480" s="62">
        <v>5879</v>
      </c>
      <c r="D1480" s="62">
        <v>1358</v>
      </c>
      <c r="E1480" s="62" t="s">
        <v>121</v>
      </c>
      <c r="F1480" s="63">
        <v>2.8502898262191902E-12</v>
      </c>
      <c r="G1480" s="63">
        <v>1.70627523453155E-6</v>
      </c>
      <c r="H1480" s="62">
        <v>0</v>
      </c>
      <c r="I1480" s="62">
        <v>0</v>
      </c>
      <c r="J1480" s="62">
        <v>4.7567735190708102E-2</v>
      </c>
      <c r="K1480" s="63">
        <v>6.110678705905E-7</v>
      </c>
      <c r="L1480" s="63">
        <v>4.1880885570980899E-12</v>
      </c>
      <c r="M1480" s="63">
        <v>2.0167045194311701E-18</v>
      </c>
      <c r="N1480" s="62">
        <v>0.31040000000000001</v>
      </c>
      <c r="O1480" s="62">
        <v>0</v>
      </c>
    </row>
    <row r="1481" spans="1:15" ht="15.75" customHeight="1">
      <c r="A1481" s="61">
        <v>6013355118</v>
      </c>
      <c r="B1481" s="62">
        <v>0.02</v>
      </c>
      <c r="C1481" s="62">
        <v>4302</v>
      </c>
      <c r="D1481" s="62">
        <v>1108</v>
      </c>
      <c r="E1481" s="62" t="s">
        <v>121</v>
      </c>
      <c r="F1481" s="63">
        <v>3.5507193684700299E-12</v>
      </c>
      <c r="G1481" s="63">
        <v>1.7943148652927199E-6</v>
      </c>
      <c r="H1481" s="62">
        <v>0</v>
      </c>
      <c r="I1481" s="62">
        <v>0</v>
      </c>
      <c r="J1481" s="62">
        <v>4.0123458721046001E-2</v>
      </c>
      <c r="K1481" s="63">
        <v>6.1059629338360801E-7</v>
      </c>
      <c r="L1481" s="63">
        <v>4.18809313565924E-12</v>
      </c>
      <c r="M1481" s="63">
        <v>2.0167045194278298E-18</v>
      </c>
      <c r="N1481" s="62">
        <v>0.442</v>
      </c>
      <c r="O1481" s="62">
        <v>0</v>
      </c>
    </row>
    <row r="1482" spans="1:15" ht="15.75" customHeight="1">
      <c r="A1482" s="61">
        <v>6001436302</v>
      </c>
      <c r="B1482" s="62">
        <v>0.02</v>
      </c>
      <c r="C1482" s="62">
        <v>3903</v>
      </c>
      <c r="D1482" s="62">
        <v>768</v>
      </c>
      <c r="E1482" s="62" t="s">
        <v>121</v>
      </c>
      <c r="F1482" s="63">
        <v>2.1894939674664599E-16</v>
      </c>
      <c r="G1482" s="63">
        <v>1.0334694772489099E-8</v>
      </c>
      <c r="H1482" s="63">
        <v>2.13639873875539E-14</v>
      </c>
      <c r="I1482" s="63">
        <v>1.0084078424256201E-6</v>
      </c>
      <c r="J1482" s="62">
        <v>1.7797517918105601E-4</v>
      </c>
      <c r="K1482" s="63">
        <v>2.9004257342140101E-11</v>
      </c>
      <c r="L1482" s="63">
        <v>8.1311646479832199E-19</v>
      </c>
      <c r="M1482" s="63">
        <v>8.9605832146739506E-28</v>
      </c>
      <c r="N1482" s="62">
        <v>0.70250000000000001</v>
      </c>
      <c r="O1482" s="62">
        <v>2.5000000000000001E-2</v>
      </c>
    </row>
    <row r="1483" spans="1:15" ht="15.75" customHeight="1">
      <c r="A1483" s="61">
        <v>6001436403</v>
      </c>
      <c r="B1483" s="62">
        <v>0.02</v>
      </c>
      <c r="C1483" s="62">
        <v>4282</v>
      </c>
      <c r="D1483" s="62">
        <v>873</v>
      </c>
      <c r="E1483" s="62" t="s">
        <v>121</v>
      </c>
      <c r="F1483" s="63">
        <v>1.8869374962837499E-14</v>
      </c>
      <c r="G1483" s="63">
        <v>6.1462039314611099E-8</v>
      </c>
      <c r="H1483" s="63">
        <v>2.0199665897717501E-12</v>
      </c>
      <c r="I1483" s="63">
        <v>6.5795113086291204E-6</v>
      </c>
      <c r="J1483" s="62">
        <v>1.1537408265481499E-3</v>
      </c>
      <c r="K1483" s="63">
        <v>2.72468099021239E-9</v>
      </c>
      <c r="L1483" s="63">
        <v>1.41534757244988E-16</v>
      </c>
      <c r="M1483" s="63">
        <v>8.8401096558248099E-26</v>
      </c>
      <c r="N1483" s="62">
        <v>0.70989999999999998</v>
      </c>
      <c r="O1483" s="62">
        <v>2.5000000000000001E-2</v>
      </c>
    </row>
    <row r="1484" spans="1:15" ht="15.75" customHeight="1">
      <c r="A1484" s="61">
        <v>6001436601</v>
      </c>
      <c r="B1484" s="62">
        <v>0.02</v>
      </c>
      <c r="C1484" s="62">
        <v>6761</v>
      </c>
      <c r="D1484" s="62">
        <v>1361</v>
      </c>
      <c r="E1484" s="62" t="s">
        <v>121</v>
      </c>
      <c r="F1484" s="63">
        <v>1.64866437366627E-15</v>
      </c>
      <c r="G1484" s="63">
        <v>1.4444135848835099E-8</v>
      </c>
      <c r="H1484" s="63">
        <v>5.5733099151788197E-13</v>
      </c>
      <c r="I1484" s="63">
        <v>4.8828401236987099E-6</v>
      </c>
      <c r="J1484" s="62">
        <v>4.0754226374297299E-4</v>
      </c>
      <c r="K1484" s="63">
        <v>3.5782278636651598E-10</v>
      </c>
      <c r="L1484" s="63">
        <v>4.7278401281918199E-17</v>
      </c>
      <c r="M1484" s="63">
        <v>7.7626064895124903E-26</v>
      </c>
      <c r="N1484" s="62">
        <v>0.81179999999999997</v>
      </c>
      <c r="O1484" s="62">
        <v>0.05</v>
      </c>
    </row>
    <row r="1485" spans="1:15" ht="15.75" customHeight="1">
      <c r="A1485" s="61">
        <v>6001436602</v>
      </c>
      <c r="B1485" s="62">
        <v>0.02</v>
      </c>
      <c r="C1485" s="62">
        <v>5402</v>
      </c>
      <c r="D1485" s="62">
        <v>668</v>
      </c>
      <c r="E1485" s="62" t="s">
        <v>121</v>
      </c>
      <c r="F1485" s="63">
        <v>3.328992425336E-15</v>
      </c>
      <c r="G1485" s="63">
        <v>2.1515490019235501E-8</v>
      </c>
      <c r="H1485" s="63">
        <v>8.9916085408325296E-13</v>
      </c>
      <c r="I1485" s="63">
        <v>5.8113338541955197E-6</v>
      </c>
      <c r="J1485" s="62">
        <v>3.2489729631760402E-4</v>
      </c>
      <c r="K1485" s="63">
        <v>3.8668970452420299E-10</v>
      </c>
      <c r="L1485" s="63">
        <v>4.8091514290954902E-17</v>
      </c>
      <c r="M1485" s="63">
        <v>7.8522123216583104E-26</v>
      </c>
      <c r="N1485" s="62">
        <v>0.9083</v>
      </c>
      <c r="O1485" s="62">
        <v>0.05</v>
      </c>
    </row>
    <row r="1486" spans="1:15" ht="15.75" customHeight="1">
      <c r="A1486" s="61">
        <v>6001436700</v>
      </c>
      <c r="B1486" s="62">
        <v>0.02</v>
      </c>
      <c r="C1486" s="62">
        <v>3689</v>
      </c>
      <c r="D1486" s="62">
        <v>806</v>
      </c>
      <c r="E1486" s="62" t="s">
        <v>121</v>
      </c>
      <c r="F1486" s="63">
        <v>8.3935918207490701E-11</v>
      </c>
      <c r="G1486" s="63">
        <v>3.8412199316999501E-6</v>
      </c>
      <c r="H1486" s="63">
        <v>7.7409900566858302E-9</v>
      </c>
      <c r="I1486" s="62">
        <v>3.5425650820102798E-4</v>
      </c>
      <c r="J1486" s="62">
        <v>6.54834891751611E-2</v>
      </c>
      <c r="K1486" s="63">
        <v>1.1004811641994701E-5</v>
      </c>
      <c r="L1486" s="63">
        <v>1.0003384633762E-10</v>
      </c>
      <c r="M1486" s="63">
        <v>7.1455498296215194E-18</v>
      </c>
      <c r="N1486" s="62">
        <v>0.77949999999999997</v>
      </c>
      <c r="O1486" s="62">
        <v>2.5000000000000001E-2</v>
      </c>
    </row>
    <row r="1487" spans="1:15" ht="15.75" customHeight="1">
      <c r="A1487" s="61">
        <v>6001436800</v>
      </c>
      <c r="B1487" s="62">
        <v>0.02</v>
      </c>
      <c r="C1487" s="62">
        <v>4341</v>
      </c>
      <c r="D1487" s="62">
        <v>748</v>
      </c>
      <c r="E1487" s="62" t="s">
        <v>121</v>
      </c>
      <c r="F1487" s="63">
        <v>5.2178355941850102E-12</v>
      </c>
      <c r="G1487" s="63">
        <v>1.8930151513994901E-6</v>
      </c>
      <c r="H1487" s="63">
        <v>5.6626560785892801E-10</v>
      </c>
      <c r="I1487" s="62">
        <v>2.0543946930563E-4</v>
      </c>
      <c r="J1487" s="62">
        <v>3.00035178213971E-2</v>
      </c>
      <c r="K1487" s="63">
        <v>6.3599610338536397E-7</v>
      </c>
      <c r="L1487" s="63">
        <v>4.1914316595913302E-12</v>
      </c>
      <c r="M1487" s="63">
        <v>2.0167061291242601E-18</v>
      </c>
      <c r="N1487" s="62">
        <v>0.75039999999999996</v>
      </c>
      <c r="O1487" s="62">
        <v>2.5000000000000001E-2</v>
      </c>
    </row>
    <row r="1488" spans="1:15" ht="15.75" customHeight="1">
      <c r="A1488" s="61">
        <v>6001436900</v>
      </c>
      <c r="B1488" s="62">
        <v>0.02</v>
      </c>
      <c r="C1488" s="62">
        <v>7099</v>
      </c>
      <c r="D1488" s="62">
        <v>1344</v>
      </c>
      <c r="E1488" s="62" t="s">
        <v>121</v>
      </c>
      <c r="F1488" s="63">
        <v>1.9305908543483902E-15</v>
      </c>
      <c r="G1488" s="63">
        <v>1.6903888246649199E-8</v>
      </c>
      <c r="H1488" s="63">
        <v>3.4263161187548E-13</v>
      </c>
      <c r="I1488" s="63">
        <v>3.0000175665740601E-6</v>
      </c>
      <c r="J1488" s="62">
        <v>4.7266364655391301E-4</v>
      </c>
      <c r="K1488" s="63">
        <v>4.1525105806979902E-10</v>
      </c>
      <c r="L1488" s="63">
        <v>4.89046157392395E-17</v>
      </c>
      <c r="M1488" s="63">
        <v>7.9418181537989006E-26</v>
      </c>
      <c r="N1488" s="62">
        <v>0.72170000000000001</v>
      </c>
      <c r="O1488" s="62">
        <v>2.5000000000000001E-2</v>
      </c>
    </row>
    <row r="1489" spans="1:15" ht="15.75" customHeight="1">
      <c r="A1489" s="61">
        <v>6001437000</v>
      </c>
      <c r="B1489" s="62">
        <v>0.02</v>
      </c>
      <c r="C1489" s="62">
        <v>3726</v>
      </c>
      <c r="D1489" s="62">
        <v>974</v>
      </c>
      <c r="E1489" s="62" t="s">
        <v>121</v>
      </c>
      <c r="F1489" s="63">
        <v>1.3571677878386299E-15</v>
      </c>
      <c r="G1489" s="63">
        <v>1.94076559302227E-8</v>
      </c>
      <c r="H1489" s="63">
        <v>1.2642017943716799E-13</v>
      </c>
      <c r="I1489" s="63">
        <v>1.80782314990025E-6</v>
      </c>
      <c r="J1489" s="62">
        <v>4.09601027938092E-4</v>
      </c>
      <c r="K1489" s="63">
        <v>2.20332146951188E-10</v>
      </c>
      <c r="L1489" s="63">
        <v>6.5025233024558803E-18</v>
      </c>
      <c r="M1489" s="63">
        <v>7.1684658337586901E-27</v>
      </c>
      <c r="N1489" s="62">
        <v>0.64390000000000003</v>
      </c>
      <c r="O1489" s="62">
        <v>2.5000000000000001E-2</v>
      </c>
    </row>
    <row r="1490" spans="1:15" ht="15.75" customHeight="1">
      <c r="A1490" s="61">
        <v>6001437101</v>
      </c>
      <c r="B1490" s="62">
        <v>0.02</v>
      </c>
      <c r="C1490" s="62">
        <v>7532</v>
      </c>
      <c r="D1490" s="62">
        <v>2942</v>
      </c>
      <c r="E1490" s="62" t="s">
        <v>121</v>
      </c>
      <c r="F1490" s="63">
        <v>6.1271810648480598E-14</v>
      </c>
      <c r="G1490" s="63">
        <v>1.65809717234171E-7</v>
      </c>
      <c r="H1490" s="63">
        <v>1.1537481945108901E-11</v>
      </c>
      <c r="I1490" s="63">
        <v>3.12219697551945E-5</v>
      </c>
      <c r="J1490" s="62">
        <v>1.5616309549681601E-2</v>
      </c>
      <c r="K1490" s="63">
        <v>4.4390132062087202E-8</v>
      </c>
      <c r="L1490" s="63">
        <v>1.81295067482762E-15</v>
      </c>
      <c r="M1490" s="63">
        <v>2.4292789673433201E-25</v>
      </c>
      <c r="N1490" s="62">
        <v>0.54949999999999999</v>
      </c>
      <c r="O1490" s="62">
        <v>2.5000000000000001E-2</v>
      </c>
    </row>
    <row r="1491" spans="1:15" ht="15.75" customHeight="1">
      <c r="A1491" s="61">
        <v>6001437200</v>
      </c>
      <c r="B1491" s="62">
        <v>0.02</v>
      </c>
      <c r="C1491" s="62">
        <v>8696</v>
      </c>
      <c r="D1491" s="62">
        <v>2241</v>
      </c>
      <c r="E1491" s="62" t="s">
        <v>121</v>
      </c>
      <c r="F1491" s="63">
        <v>3.8342831104756399E-13</v>
      </c>
      <c r="G1491" s="63">
        <v>9.4702436034211E-7</v>
      </c>
      <c r="H1491" s="63">
        <v>1.66714629643481E-10</v>
      </c>
      <c r="I1491" s="62">
        <v>4.1176619187674901E-4</v>
      </c>
      <c r="J1491" s="62">
        <v>4.6332355661554199E-2</v>
      </c>
      <c r="K1491" s="63">
        <v>1.4429950546837999E-7</v>
      </c>
      <c r="L1491" s="63">
        <v>5.8186268564345398E-15</v>
      </c>
      <c r="M1491" s="63">
        <v>4.6558467316081297E-25</v>
      </c>
      <c r="N1491" s="62">
        <v>0.82369999999999999</v>
      </c>
      <c r="O1491" s="62">
        <v>0.05</v>
      </c>
    </row>
    <row r="1492" spans="1:15" ht="15.75" customHeight="1">
      <c r="A1492" s="61">
        <v>6001437300</v>
      </c>
      <c r="B1492" s="62">
        <v>0.02</v>
      </c>
      <c r="C1492" s="62">
        <v>3359</v>
      </c>
      <c r="D1492" s="62">
        <v>746</v>
      </c>
      <c r="E1492" s="62" t="s">
        <v>121</v>
      </c>
      <c r="F1492" s="63">
        <v>1.0585108139933701E-15</v>
      </c>
      <c r="G1492" s="63">
        <v>1.6255258201403701E-8</v>
      </c>
      <c r="H1492" s="63">
        <v>1.77776891210186E-13</v>
      </c>
      <c r="I1492" s="63">
        <v>2.7300706149257598E-6</v>
      </c>
      <c r="J1492" s="62">
        <v>2.7496371285012E-4</v>
      </c>
      <c r="K1492" s="63">
        <v>1.3773146335197799E-10</v>
      </c>
      <c r="L1492" s="63">
        <v>4.0641277580139599E-18</v>
      </c>
      <c r="M1492" s="63">
        <v>4.4802911645104999E-27</v>
      </c>
      <c r="N1492" s="62">
        <v>0.86240000000000006</v>
      </c>
      <c r="O1492" s="62">
        <v>0.05</v>
      </c>
    </row>
    <row r="1493" spans="1:15" ht="15.75" customHeight="1">
      <c r="A1493" s="61">
        <v>6013355125</v>
      </c>
      <c r="B1493" s="62">
        <v>0.02</v>
      </c>
      <c r="C1493" s="62">
        <v>4261</v>
      </c>
      <c r="D1493" s="62">
        <v>538</v>
      </c>
      <c r="E1493" s="62" t="s">
        <v>121</v>
      </c>
      <c r="F1493" s="63">
        <v>2.2703768638085198E-12</v>
      </c>
      <c r="G1493" s="63">
        <v>1.63513336035528E-6</v>
      </c>
      <c r="H1493" s="62">
        <v>0</v>
      </c>
      <c r="I1493" s="62">
        <v>0</v>
      </c>
      <c r="J1493" s="62">
        <v>1.8559758027819399E-2</v>
      </c>
      <c r="K1493" s="63">
        <v>1.98175358445223E-7</v>
      </c>
      <c r="L1493" s="63">
        <v>1.3949902741799799E-12</v>
      </c>
      <c r="M1493" s="63">
        <v>6.7223430420888004E-19</v>
      </c>
      <c r="N1493" s="62">
        <v>0.2581</v>
      </c>
      <c r="O1493" s="62">
        <v>0</v>
      </c>
    </row>
    <row r="1494" spans="1:15" ht="15.75" customHeight="1">
      <c r="A1494" s="61">
        <v>6001437400</v>
      </c>
      <c r="B1494" s="62">
        <v>0.02</v>
      </c>
      <c r="C1494" s="62">
        <v>3508</v>
      </c>
      <c r="D1494" s="62">
        <v>991</v>
      </c>
      <c r="E1494" s="62" t="s">
        <v>121</v>
      </c>
      <c r="F1494" s="63">
        <v>1.31913010156041E-14</v>
      </c>
      <c r="G1494" s="63">
        <v>4.32220702802455E-8</v>
      </c>
      <c r="H1494" s="63">
        <v>1.1568770990684801E-12</v>
      </c>
      <c r="I1494" s="63">
        <v>3.7905755635775301E-6</v>
      </c>
      <c r="J1494" s="62">
        <v>8.6451041537384695E-4</v>
      </c>
      <c r="K1494" s="63">
        <v>2.0295948848175802E-9</v>
      </c>
      <c r="L1494" s="63">
        <v>8.1255007845599605E-17</v>
      </c>
      <c r="M1494" s="63">
        <v>8.0840653337678295E-27</v>
      </c>
      <c r="N1494" s="62">
        <v>0.69020000000000004</v>
      </c>
      <c r="O1494" s="62">
        <v>2.5000000000000001E-2</v>
      </c>
    </row>
    <row r="1495" spans="1:15" ht="15.75" customHeight="1">
      <c r="A1495" s="61">
        <v>6013355124</v>
      </c>
      <c r="B1495" s="62">
        <v>0.02</v>
      </c>
      <c r="C1495" s="62">
        <v>4604</v>
      </c>
      <c r="D1495" s="62">
        <v>810</v>
      </c>
      <c r="E1495" s="62" t="s">
        <v>121</v>
      </c>
      <c r="F1495" s="63">
        <v>3.2689839900479E-12</v>
      </c>
      <c r="G1495" s="63">
        <v>1.76058836588748E-6</v>
      </c>
      <c r="H1495" s="62">
        <v>0</v>
      </c>
      <c r="I1495" s="62">
        <v>0</v>
      </c>
      <c r="J1495" s="62">
        <v>2.9169277483948E-2</v>
      </c>
      <c r="K1495" s="63">
        <v>4.1650583541351899E-7</v>
      </c>
      <c r="L1495" s="63">
        <v>2.7931777642152599E-12</v>
      </c>
      <c r="M1495" s="63">
        <v>1.34447021641385E-18</v>
      </c>
      <c r="N1495" s="62">
        <v>7.8200000000000006E-2</v>
      </c>
      <c r="O1495" s="62">
        <v>0</v>
      </c>
    </row>
    <row r="1496" spans="1:15" ht="15.75" customHeight="1">
      <c r="A1496" s="61">
        <v>6013355123</v>
      </c>
      <c r="B1496" s="62">
        <v>0.02</v>
      </c>
      <c r="C1496" s="62">
        <v>2957</v>
      </c>
      <c r="D1496" s="62">
        <v>512</v>
      </c>
      <c r="E1496" s="62" t="s">
        <v>121</v>
      </c>
      <c r="F1496" s="63">
        <v>2.3632237686998001E-12</v>
      </c>
      <c r="G1496" s="63">
        <v>1.6342002635826699E-6</v>
      </c>
      <c r="H1496" s="62">
        <v>0</v>
      </c>
      <c r="I1496" s="62">
        <v>0</v>
      </c>
      <c r="J1496" s="62">
        <v>1.78124910754002E-2</v>
      </c>
      <c r="K1496" s="63">
        <v>1.9808744889412999E-7</v>
      </c>
      <c r="L1496" s="63">
        <v>1.3949902652835101E-12</v>
      </c>
      <c r="M1496" s="63">
        <v>6.7223430420885298E-19</v>
      </c>
      <c r="N1496" s="62">
        <v>0.12239999999999999</v>
      </c>
      <c r="O1496" s="62">
        <v>0</v>
      </c>
    </row>
    <row r="1497" spans="1:15" ht="15.75" customHeight="1">
      <c r="A1497" s="61">
        <v>6013355122</v>
      </c>
      <c r="B1497" s="62">
        <v>0.02</v>
      </c>
      <c r="C1497" s="62">
        <v>5006</v>
      </c>
      <c r="D1497" s="62">
        <v>1135</v>
      </c>
      <c r="E1497" s="62" t="s">
        <v>121</v>
      </c>
      <c r="F1497" s="63">
        <v>3.4274532238834198E-12</v>
      </c>
      <c r="G1497" s="63">
        <v>1.76533988689601E-6</v>
      </c>
      <c r="H1497" s="62">
        <v>0</v>
      </c>
      <c r="I1497" s="62">
        <v>0</v>
      </c>
      <c r="J1497" s="62">
        <v>4.0901377806810697E-2</v>
      </c>
      <c r="K1497" s="63">
        <v>6.1068763257520902E-7</v>
      </c>
      <c r="L1497" s="63">
        <v>4.18809314469505E-12</v>
      </c>
      <c r="M1497" s="63">
        <v>2.0167045194278599E-18</v>
      </c>
      <c r="N1497" s="62">
        <v>0.2233</v>
      </c>
      <c r="O1497" s="62">
        <v>0</v>
      </c>
    </row>
    <row r="1498" spans="1:15" ht="15.75" customHeight="1">
      <c r="A1498" s="61">
        <v>6013355121</v>
      </c>
      <c r="B1498" s="62">
        <v>0.02</v>
      </c>
      <c r="C1498" s="62">
        <v>7053</v>
      </c>
      <c r="D1498" s="62">
        <v>1678</v>
      </c>
      <c r="E1498" s="62" t="s">
        <v>121</v>
      </c>
      <c r="F1498" s="63">
        <v>3.07276014672971E-12</v>
      </c>
      <c r="G1498" s="63">
        <v>1.74444768036415E-6</v>
      </c>
      <c r="H1498" s="62">
        <v>0</v>
      </c>
      <c r="I1498" s="62">
        <v>0</v>
      </c>
      <c r="J1498" s="62">
        <v>5.9862745110437703E-2</v>
      </c>
      <c r="K1498" s="63">
        <v>8.1089411174666501E-7</v>
      </c>
      <c r="L1498" s="63">
        <v>5.5831448894500096E-12</v>
      </c>
      <c r="M1498" s="63">
        <v>2.6889388241387799E-18</v>
      </c>
      <c r="N1498" s="62">
        <v>7.6499999999999999E-2</v>
      </c>
      <c r="O1498" s="62">
        <v>0</v>
      </c>
    </row>
    <row r="1499" spans="1:15" ht="15.75" customHeight="1">
      <c r="A1499" s="61">
        <v>6013355120</v>
      </c>
      <c r="B1499" s="62">
        <v>0.02</v>
      </c>
      <c r="C1499" s="62">
        <v>4248</v>
      </c>
      <c r="D1499" s="62">
        <v>958</v>
      </c>
      <c r="E1499" s="62" t="s">
        <v>121</v>
      </c>
      <c r="F1499" s="63">
        <v>2.7619979529202599E-12</v>
      </c>
      <c r="G1499" s="63">
        <v>1.71858726407273E-6</v>
      </c>
      <c r="H1499" s="63">
        <v>2.9332418260013202E-10</v>
      </c>
      <c r="I1499" s="62">
        <v>1.8251396744452399E-4</v>
      </c>
      <c r="J1499" s="62">
        <v>3.3955554217727398E-2</v>
      </c>
      <c r="K1499" s="63">
        <v>4.1966526182372701E-7</v>
      </c>
      <c r="L1499" s="63">
        <v>2.7932459773106399E-12</v>
      </c>
      <c r="M1499" s="63">
        <v>1.3444702172624399E-18</v>
      </c>
      <c r="N1499" s="62">
        <v>0.62870000000000004</v>
      </c>
      <c r="O1499" s="62">
        <v>2.5000000000000001E-2</v>
      </c>
    </row>
    <row r="1500" spans="1:15" ht="15.75" customHeight="1">
      <c r="A1500" s="61">
        <v>6013355119</v>
      </c>
      <c r="B1500" s="62">
        <v>0.02</v>
      </c>
      <c r="C1500" s="62">
        <v>4788</v>
      </c>
      <c r="D1500" s="62">
        <v>1163</v>
      </c>
      <c r="E1500" s="62" t="s">
        <v>121</v>
      </c>
      <c r="F1500" s="63">
        <v>3.3758467301861798E-12</v>
      </c>
      <c r="G1500" s="63">
        <v>1.7788419676930501E-6</v>
      </c>
      <c r="H1500" s="63">
        <v>4.0408885360328601E-10</v>
      </c>
      <c r="I1500" s="62">
        <v>2.12927383532858E-4</v>
      </c>
      <c r="J1500" s="62">
        <v>4.1988949768346398E-2</v>
      </c>
      <c r="K1500" s="63">
        <v>6.1279980357151897E-7</v>
      </c>
      <c r="L1500" s="63">
        <v>4.18815462388782E-12</v>
      </c>
      <c r="M1500" s="63">
        <v>2.0167045199299302E-18</v>
      </c>
      <c r="N1500" s="62">
        <v>0.61350000000000005</v>
      </c>
      <c r="O1500" s="62">
        <v>2.5000000000000001E-2</v>
      </c>
    </row>
    <row r="1501" spans="1:15" ht="15.75" customHeight="1">
      <c r="A1501" s="61">
        <v>6013350000</v>
      </c>
      <c r="B1501" s="62">
        <v>0.02</v>
      </c>
      <c r="C1501" s="62">
        <v>6224</v>
      </c>
      <c r="D1501" s="62">
        <v>1821</v>
      </c>
      <c r="E1501" s="62" t="s">
        <v>121</v>
      </c>
      <c r="F1501" s="63">
        <v>2.2799458172158999E-11</v>
      </c>
      <c r="G1501" s="63">
        <v>2.6235922512363901E-6</v>
      </c>
      <c r="H1501" s="62">
        <v>0</v>
      </c>
      <c r="I1501" s="62">
        <v>0</v>
      </c>
      <c r="J1501" s="62">
        <v>0.10531819182747</v>
      </c>
      <c r="K1501" s="63">
        <v>7.0365286214424797E-6</v>
      </c>
      <c r="L1501" s="63">
        <v>1.00580337481068E-10</v>
      </c>
      <c r="M1501" s="63">
        <v>5.6952097995833097E-17</v>
      </c>
      <c r="N1501" s="62">
        <v>0.1215</v>
      </c>
      <c r="O1501" s="62">
        <v>0</v>
      </c>
    </row>
    <row r="1502" spans="1:15" ht="15.75" customHeight="1">
      <c r="A1502" s="61">
        <v>6013349000</v>
      </c>
      <c r="B1502" s="62">
        <v>0.02</v>
      </c>
      <c r="C1502" s="62">
        <v>5151</v>
      </c>
      <c r="D1502" s="62">
        <v>1562</v>
      </c>
      <c r="E1502" s="62" t="s">
        <v>121</v>
      </c>
      <c r="F1502" s="63">
        <v>1.9085609844981201E-11</v>
      </c>
      <c r="G1502" s="63">
        <v>2.4468343805150301E-6</v>
      </c>
      <c r="H1502" s="63">
        <v>2.45774940778746E-9</v>
      </c>
      <c r="I1502" s="62">
        <v>3.15091097350824E-4</v>
      </c>
      <c r="J1502" s="62">
        <v>8.5522773619611706E-2</v>
      </c>
      <c r="K1502" s="63">
        <v>5.1291469451963703E-6</v>
      </c>
      <c r="L1502" s="63">
        <v>6.2597660630388595E-11</v>
      </c>
      <c r="M1502" s="63">
        <v>3.2122160299308801E-17</v>
      </c>
      <c r="N1502" s="62">
        <v>0.55830000000000002</v>
      </c>
      <c r="O1502" s="62">
        <v>2.5000000000000001E-2</v>
      </c>
    </row>
    <row r="1503" spans="1:15" ht="15.75" customHeight="1">
      <c r="A1503" s="61">
        <v>6013348000</v>
      </c>
      <c r="B1503" s="62">
        <v>0.02</v>
      </c>
      <c r="C1503" s="62">
        <v>4835</v>
      </c>
      <c r="D1503" s="62">
        <v>2065</v>
      </c>
      <c r="E1503" s="62" t="s">
        <v>121</v>
      </c>
      <c r="F1503" s="63">
        <v>7.9012639940955097E-12</v>
      </c>
      <c r="G1503" s="63">
        <v>1.9314616840155498E-6</v>
      </c>
      <c r="H1503" s="62">
        <v>0</v>
      </c>
      <c r="I1503" s="62">
        <v>0</v>
      </c>
      <c r="J1503" s="62">
        <v>8.3443712415463306E-2</v>
      </c>
      <c r="K1503" s="63">
        <v>2.6250236616080702E-6</v>
      </c>
      <c r="L1503" s="63">
        <v>2.0427084669401001E-11</v>
      </c>
      <c r="M1503" s="63">
        <v>5.2755180856823497E-18</v>
      </c>
      <c r="N1503" s="62">
        <v>7.3899999999999993E-2</v>
      </c>
      <c r="O1503" s="62">
        <v>0</v>
      </c>
    </row>
    <row r="1504" spans="1:15" ht="15.75" customHeight="1">
      <c r="A1504" s="61">
        <v>6013346205</v>
      </c>
      <c r="B1504" s="62">
        <v>0.02</v>
      </c>
      <c r="C1504" s="62">
        <v>4077</v>
      </c>
      <c r="D1504" s="62">
        <v>1571</v>
      </c>
      <c r="E1504" s="62" t="s">
        <v>121</v>
      </c>
      <c r="F1504" s="63">
        <v>8.2201605664708598E-12</v>
      </c>
      <c r="G1504" s="63">
        <v>1.9292034872586298E-6</v>
      </c>
      <c r="H1504" s="62">
        <v>0</v>
      </c>
      <c r="I1504" s="62">
        <v>0</v>
      </c>
      <c r="J1504" s="62">
        <v>6.1276409388161902E-2</v>
      </c>
      <c r="K1504" s="63">
        <v>2.0077966214823598E-6</v>
      </c>
      <c r="L1504" s="63">
        <v>1.6238741247222601E-11</v>
      </c>
      <c r="M1504" s="63">
        <v>3.25881356385659E-18</v>
      </c>
      <c r="N1504" s="62">
        <v>0.11409999999999999</v>
      </c>
      <c r="O1504" s="62">
        <v>0</v>
      </c>
    </row>
    <row r="1505" spans="1:15" ht="15.75" customHeight="1">
      <c r="A1505" s="61">
        <v>6013339001</v>
      </c>
      <c r="B1505" s="62">
        <v>0.02</v>
      </c>
      <c r="C1505" s="62">
        <v>3663</v>
      </c>
      <c r="D1505" s="62">
        <v>238</v>
      </c>
      <c r="E1505" s="62" t="s">
        <v>121</v>
      </c>
      <c r="F1505" s="63">
        <v>4.9408199717218002E-11</v>
      </c>
      <c r="G1505" s="63">
        <v>3.10831033069406E-6</v>
      </c>
      <c r="H1505" s="63">
        <v>4.5245558891042404E-9</v>
      </c>
      <c r="I1505" s="62">
        <v>2.8464351853330902E-4</v>
      </c>
      <c r="J1505" s="62">
        <v>3.3215625594228498E-2</v>
      </c>
      <c r="K1505" s="63">
        <v>4.0595893035942003E-6</v>
      </c>
      <c r="L1505" s="63">
        <v>5.5610003943407403E-11</v>
      </c>
      <c r="M1505" s="63">
        <v>2.8760982345637898E-17</v>
      </c>
      <c r="N1505" s="62">
        <v>0.6038</v>
      </c>
      <c r="O1505" s="62">
        <v>2.5000000000000001E-2</v>
      </c>
    </row>
    <row r="1506" spans="1:15" ht="15.75" customHeight="1">
      <c r="A1506" s="61">
        <v>6013338302</v>
      </c>
      <c r="B1506" s="62">
        <v>0.02</v>
      </c>
      <c r="C1506" s="62">
        <v>5981</v>
      </c>
      <c r="D1506" s="62">
        <v>2088</v>
      </c>
      <c r="E1506" s="62" t="s">
        <v>121</v>
      </c>
      <c r="F1506" s="63">
        <v>1.2442975347863601E-11</v>
      </c>
      <c r="G1506" s="63">
        <v>2.1216686554931801E-6</v>
      </c>
      <c r="H1506" s="62">
        <v>0</v>
      </c>
      <c r="I1506" s="62">
        <v>0</v>
      </c>
      <c r="J1506" s="62">
        <v>9.0725462329211803E-2</v>
      </c>
      <c r="K1506" s="63">
        <v>4.09076872835547E-6</v>
      </c>
      <c r="L1506" s="63">
        <v>5.5613208270932398E-11</v>
      </c>
      <c r="M1506" s="63">
        <v>2.8760983956096703E-17</v>
      </c>
      <c r="N1506" s="62">
        <v>0.13159999999999999</v>
      </c>
      <c r="O1506" s="62">
        <v>0</v>
      </c>
    </row>
    <row r="1507" spans="1:15" ht="15.75" customHeight="1">
      <c r="A1507" s="61">
        <v>6013338301</v>
      </c>
      <c r="B1507" s="62">
        <v>0.02</v>
      </c>
      <c r="C1507" s="62">
        <v>3063</v>
      </c>
      <c r="D1507" s="62">
        <v>1081</v>
      </c>
      <c r="E1507" s="62" t="s">
        <v>121</v>
      </c>
      <c r="F1507" s="63">
        <v>5.8974812144259502E-12</v>
      </c>
      <c r="G1507" s="63">
        <v>1.9444834239174899E-6</v>
      </c>
      <c r="H1507" s="62">
        <v>0</v>
      </c>
      <c r="I1507" s="62">
        <v>0</v>
      </c>
      <c r="J1507" s="62">
        <v>4.40346435211297E-2</v>
      </c>
      <c r="K1507" s="63">
        <v>1.0270699501911901E-6</v>
      </c>
      <c r="L1507" s="63">
        <v>6.9813816964650801E-12</v>
      </c>
      <c r="M1507" s="63">
        <v>3.361174736186E-18</v>
      </c>
      <c r="N1507" s="62">
        <v>0.08</v>
      </c>
      <c r="O1507" s="62">
        <v>0</v>
      </c>
    </row>
    <row r="1508" spans="1:15" ht="15.75" customHeight="1">
      <c r="A1508" s="61">
        <v>6013337300</v>
      </c>
      <c r="B1508" s="62">
        <v>0.02</v>
      </c>
      <c r="C1508" s="62">
        <v>6147</v>
      </c>
      <c r="D1508" s="62">
        <v>1982</v>
      </c>
      <c r="E1508" s="62" t="s">
        <v>121</v>
      </c>
      <c r="F1508" s="63">
        <v>4.0245523404514701E-12</v>
      </c>
      <c r="G1508" s="63">
        <v>1.84158079029165E-6</v>
      </c>
      <c r="H1508" s="62">
        <v>0</v>
      </c>
      <c r="I1508" s="62">
        <v>0</v>
      </c>
      <c r="J1508" s="62">
        <v>7.4540841082591902E-2</v>
      </c>
      <c r="K1508" s="63">
        <v>1.2527462199534001E-6</v>
      </c>
      <c r="L1508" s="63">
        <v>8.3796665813400001E-12</v>
      </c>
      <c r="M1508" s="63">
        <v>4.0334106505645399E-18</v>
      </c>
      <c r="N1508" s="62">
        <v>0.42499999999999999</v>
      </c>
      <c r="O1508" s="62">
        <v>0</v>
      </c>
    </row>
    <row r="1509" spans="1:15" ht="15.75" customHeight="1">
      <c r="A1509" s="61">
        <v>6013337202</v>
      </c>
      <c r="B1509" s="62">
        <v>0.02</v>
      </c>
      <c r="C1509" s="62">
        <v>4999</v>
      </c>
      <c r="D1509" s="62">
        <v>1306</v>
      </c>
      <c r="E1509" s="62" t="s">
        <v>121</v>
      </c>
      <c r="F1509" s="63">
        <v>4.0827556435491502E-12</v>
      </c>
      <c r="G1509" s="63">
        <v>1.8470654176438599E-6</v>
      </c>
      <c r="H1509" s="63">
        <v>1.02048477310511E-9</v>
      </c>
      <c r="I1509" s="62">
        <v>4.6167400114008398E-4</v>
      </c>
      <c r="J1509" s="62">
        <v>4.9071039797716001E-2</v>
      </c>
      <c r="K1509" s="63">
        <v>8.3413880141351399E-7</v>
      </c>
      <c r="L1509" s="63">
        <v>5.5864198708996696E-12</v>
      </c>
      <c r="M1509" s="63">
        <v>2.6889404334910299E-18</v>
      </c>
      <c r="N1509" s="62">
        <v>0.84640000000000004</v>
      </c>
      <c r="O1509" s="62">
        <v>0.05</v>
      </c>
    </row>
    <row r="1510" spans="1:15" ht="15.75" customHeight="1">
      <c r="A1510" s="61">
        <v>6013337100</v>
      </c>
      <c r="B1510" s="62">
        <v>0.02</v>
      </c>
      <c r="C1510" s="62">
        <v>3238</v>
      </c>
      <c r="D1510" s="62">
        <v>1057</v>
      </c>
      <c r="E1510" s="62" t="s">
        <v>121</v>
      </c>
      <c r="F1510" s="63">
        <v>1.1074798725716701E-11</v>
      </c>
      <c r="G1510" s="63">
        <v>2.0874958436749101E-6</v>
      </c>
      <c r="H1510" s="63">
        <v>8.9650495684676695E-10</v>
      </c>
      <c r="I1510" s="62">
        <v>1.6898278854548401E-4</v>
      </c>
      <c r="J1510" s="62">
        <v>4.45490950056351E-2</v>
      </c>
      <c r="K1510" s="63">
        <v>1.81750552707752E-6</v>
      </c>
      <c r="L1510" s="63">
        <v>1.4843915344231999E-11</v>
      </c>
      <c r="M1510" s="63">
        <v>2.5865792625459802E-18</v>
      </c>
      <c r="N1510" s="62">
        <v>0.5413</v>
      </c>
      <c r="O1510" s="62">
        <v>2.5000000000000001E-2</v>
      </c>
    </row>
    <row r="1511" spans="1:15" ht="15.75" customHeight="1">
      <c r="A1511" s="61">
        <v>6013334008</v>
      </c>
      <c r="B1511" s="62">
        <v>0.02</v>
      </c>
      <c r="C1511" s="62">
        <v>4114</v>
      </c>
      <c r="D1511" s="62">
        <v>697</v>
      </c>
      <c r="E1511" s="62" t="s">
        <v>121</v>
      </c>
      <c r="F1511" s="63">
        <v>1.5708465810600801E-11</v>
      </c>
      <c r="G1511" s="63">
        <v>2.1862594516371798E-6</v>
      </c>
      <c r="H1511" s="62">
        <v>0</v>
      </c>
      <c r="I1511" s="62">
        <v>0</v>
      </c>
      <c r="J1511" s="62">
        <v>3.2379213549986997E-2</v>
      </c>
      <c r="K1511" s="63">
        <v>1.78907992942933E-6</v>
      </c>
      <c r="L1511" s="63">
        <v>1.48406110363067E-11</v>
      </c>
      <c r="M1511" s="63">
        <v>2.5865776519620402E-18</v>
      </c>
      <c r="N1511" s="62">
        <v>0.46629999999999999</v>
      </c>
      <c r="O1511" s="62">
        <v>0</v>
      </c>
    </row>
    <row r="1512" spans="1:15" ht="15.75" customHeight="1">
      <c r="A1512" s="61">
        <v>6013334007</v>
      </c>
      <c r="B1512" s="62">
        <v>0.02</v>
      </c>
      <c r="C1512" s="62">
        <v>3867</v>
      </c>
      <c r="D1512" s="62">
        <v>761</v>
      </c>
      <c r="E1512" s="62" t="s">
        <v>121</v>
      </c>
      <c r="F1512" s="63">
        <v>1.4711645473838701E-11</v>
      </c>
      <c r="G1512" s="63">
        <v>2.1788896307202701E-6</v>
      </c>
      <c r="H1512" s="63">
        <v>1.42224832618336E-9</v>
      </c>
      <c r="I1512" s="62">
        <v>2.1064415504988199E-4</v>
      </c>
      <c r="J1512" s="62">
        <v>3.4474500204467802E-2</v>
      </c>
      <c r="K1512" s="63">
        <v>1.79000324089127E-6</v>
      </c>
      <c r="L1512" s="63">
        <v>1.48406181663341E-11</v>
      </c>
      <c r="M1512" s="63">
        <v>2.58657765231266E-18</v>
      </c>
      <c r="N1512" s="62">
        <v>0.75439999999999996</v>
      </c>
      <c r="O1512" s="62">
        <v>2.5000000000000001E-2</v>
      </c>
    </row>
    <row r="1513" spans="1:15" ht="15.75" customHeight="1">
      <c r="A1513" s="61">
        <v>6013334006</v>
      </c>
      <c r="B1513" s="62">
        <v>0.02</v>
      </c>
      <c r="C1513" s="62">
        <v>4880</v>
      </c>
      <c r="D1513" s="62">
        <v>1416</v>
      </c>
      <c r="E1513" s="62" t="s">
        <v>121</v>
      </c>
      <c r="F1513" s="63">
        <v>9.1135819959711999E-11</v>
      </c>
      <c r="G1513" s="63">
        <v>3.9491981366086697E-6</v>
      </c>
      <c r="H1513" s="62">
        <v>0</v>
      </c>
      <c r="I1513" s="62">
        <v>0</v>
      </c>
      <c r="J1513" s="62">
        <v>0.11277458103771</v>
      </c>
      <c r="K1513" s="63">
        <v>2.0015499252931901E-5</v>
      </c>
      <c r="L1513" s="63">
        <v>1.8382913154224101E-10</v>
      </c>
      <c r="M1513" s="63">
        <v>1.10322860989156E-17</v>
      </c>
      <c r="N1513" s="62">
        <v>0.22500000000000001</v>
      </c>
      <c r="O1513" s="62">
        <v>0</v>
      </c>
    </row>
    <row r="1514" spans="1:15" ht="15.75" customHeight="1">
      <c r="A1514" s="61">
        <v>6013334001</v>
      </c>
      <c r="B1514" s="62">
        <v>0.02</v>
      </c>
      <c r="C1514" s="62">
        <v>3991</v>
      </c>
      <c r="D1514" s="62">
        <v>1101</v>
      </c>
      <c r="E1514" s="62" t="s">
        <v>121</v>
      </c>
      <c r="F1514" s="63">
        <v>1.7569408539589399E-11</v>
      </c>
      <c r="G1514" s="63">
        <v>2.1798807813191901E-6</v>
      </c>
      <c r="H1514" s="63">
        <v>1.75298773703753E-9</v>
      </c>
      <c r="I1514" s="62">
        <v>2.1749760495612299E-4</v>
      </c>
      <c r="J1514" s="62">
        <v>4.9434399349916398E-2</v>
      </c>
      <c r="K1514" s="63">
        <v>3.0630147567047698E-6</v>
      </c>
      <c r="L1514" s="63">
        <v>4.8631813927016198E-11</v>
      </c>
      <c r="M1514" s="63">
        <v>2.5399809219440901E-17</v>
      </c>
      <c r="N1514" s="62">
        <v>0.77480000000000004</v>
      </c>
      <c r="O1514" s="62">
        <v>2.5000000000000001E-2</v>
      </c>
    </row>
    <row r="1515" spans="1:15" ht="15.75" customHeight="1">
      <c r="A1515" s="61">
        <v>6013333200</v>
      </c>
      <c r="B1515" s="62">
        <v>0.02</v>
      </c>
      <c r="C1515" s="62">
        <v>5961</v>
      </c>
      <c r="D1515" s="62">
        <v>1807</v>
      </c>
      <c r="E1515" s="62" t="s">
        <v>121</v>
      </c>
      <c r="F1515" s="63">
        <v>7.0361507102906398E-12</v>
      </c>
      <c r="G1515" s="63">
        <v>1.8499329599972101E-6</v>
      </c>
      <c r="H1515" s="62">
        <v>0</v>
      </c>
      <c r="I1515" s="62">
        <v>0</v>
      </c>
      <c r="J1515" s="62">
        <v>6.8717771366604702E-2</v>
      </c>
      <c r="K1515" s="63">
        <v>2.0098830347935802E-6</v>
      </c>
      <c r="L1515" s="63">
        <v>1.62387556509143E-11</v>
      </c>
      <c r="M1515" s="63">
        <v>3.2588135643617398E-18</v>
      </c>
      <c r="N1515" s="62">
        <v>0.31409999999999999</v>
      </c>
      <c r="O1515" s="62">
        <v>0</v>
      </c>
    </row>
    <row r="1516" spans="1:15" ht="15.75" customHeight="1">
      <c r="A1516" s="61">
        <v>6013333102</v>
      </c>
      <c r="B1516" s="62">
        <v>0.02</v>
      </c>
      <c r="C1516" s="62">
        <v>4090</v>
      </c>
      <c r="D1516" s="62">
        <v>1249</v>
      </c>
      <c r="E1516" s="62" t="s">
        <v>121</v>
      </c>
      <c r="F1516" s="63">
        <v>1.6432791651883099E-11</v>
      </c>
      <c r="G1516" s="63">
        <v>2.1662925544001301E-6</v>
      </c>
      <c r="H1516" s="62">
        <v>0</v>
      </c>
      <c r="I1516" s="62">
        <v>0</v>
      </c>
      <c r="J1516" s="62">
        <v>5.6226220421214598E-2</v>
      </c>
      <c r="K1516" s="63">
        <v>3.2789752952776198E-6</v>
      </c>
      <c r="L1516" s="63">
        <v>5.0029940953221501E-11</v>
      </c>
      <c r="M1516" s="63">
        <v>2.60720451311731E-17</v>
      </c>
      <c r="N1516" s="62">
        <v>0.2838</v>
      </c>
      <c r="O1516" s="62">
        <v>0</v>
      </c>
    </row>
    <row r="1517" spans="1:15" ht="15.75" customHeight="1">
      <c r="A1517" s="61">
        <v>6013333101</v>
      </c>
      <c r="B1517" s="62">
        <v>0.02</v>
      </c>
      <c r="C1517" s="62">
        <v>4212</v>
      </c>
      <c r="D1517" s="62">
        <v>1329</v>
      </c>
      <c r="E1517" s="62" t="s">
        <v>121</v>
      </c>
      <c r="F1517" s="63">
        <v>9.4906572169310307E-12</v>
      </c>
      <c r="G1517" s="63">
        <v>1.9766883256267599E-6</v>
      </c>
      <c r="H1517" s="62">
        <v>0</v>
      </c>
      <c r="I1517" s="62">
        <v>0</v>
      </c>
      <c r="J1517" s="62">
        <v>5.4464310466317799E-2</v>
      </c>
      <c r="K1517" s="63">
        <v>2.01092798419301E-6</v>
      </c>
      <c r="L1517" s="63">
        <v>1.6238823175955701E-11</v>
      </c>
      <c r="M1517" s="63">
        <v>3.2588135654021299E-18</v>
      </c>
      <c r="N1517" s="62">
        <v>0.37209999999999999</v>
      </c>
      <c r="O1517" s="62">
        <v>0</v>
      </c>
    </row>
    <row r="1518" spans="1:15" ht="15.75" customHeight="1">
      <c r="A1518" s="61">
        <v>6013332000</v>
      </c>
      <c r="B1518" s="62">
        <v>0.02</v>
      </c>
      <c r="C1518" s="62">
        <v>7719</v>
      </c>
      <c r="D1518" s="62">
        <v>2310</v>
      </c>
      <c r="E1518" s="62" t="s">
        <v>121</v>
      </c>
      <c r="F1518" s="63">
        <v>1.5675873586133199E-10</v>
      </c>
      <c r="G1518" s="63">
        <v>5.6416762484255501E-6</v>
      </c>
      <c r="H1518" s="63">
        <v>3.0250517052840502E-8</v>
      </c>
      <c r="I1518" s="62">
        <v>1.0887024740399199E-3</v>
      </c>
      <c r="J1518" s="62">
        <v>0.26968889108366201</v>
      </c>
      <c r="K1518" s="63">
        <v>5.7633134405618602E-5</v>
      </c>
      <c r="L1518" s="63">
        <v>5.5193280503973896E-10</v>
      </c>
      <c r="M1518" s="63">
        <v>5.3528239383523199E-17</v>
      </c>
      <c r="N1518" s="62">
        <v>0.56740000000000002</v>
      </c>
      <c r="O1518" s="62">
        <v>2.5000000000000001E-2</v>
      </c>
    </row>
    <row r="1519" spans="1:15" ht="15.75" customHeight="1">
      <c r="A1519" s="61">
        <v>6013313206</v>
      </c>
      <c r="B1519" s="62">
        <v>0.02</v>
      </c>
      <c r="C1519" s="62">
        <v>6342</v>
      </c>
      <c r="D1519" s="62">
        <v>1377</v>
      </c>
      <c r="E1519" s="62" t="s">
        <v>121</v>
      </c>
      <c r="F1519" s="63">
        <v>3.7947866145283703E-12</v>
      </c>
      <c r="G1519" s="63">
        <v>1.7703806887612201E-6</v>
      </c>
      <c r="H1519" s="63">
        <v>1.20332683546695E-9</v>
      </c>
      <c r="I1519" s="62">
        <v>5.6138771640618296E-4</v>
      </c>
      <c r="J1519" s="62">
        <v>5.0026939432244198E-2</v>
      </c>
      <c r="K1519" s="63">
        <v>8.2464099051687004E-7</v>
      </c>
      <c r="L1519" s="63">
        <v>5.58619374178478E-12</v>
      </c>
      <c r="M1519" s="63">
        <v>2.68894042999331E-18</v>
      </c>
      <c r="N1519" s="62">
        <v>0.90100000000000002</v>
      </c>
      <c r="O1519" s="62">
        <v>0.05</v>
      </c>
    </row>
    <row r="1520" spans="1:15" ht="15.75" customHeight="1">
      <c r="A1520" s="61">
        <v>6013313205</v>
      </c>
      <c r="B1520" s="62">
        <v>0.02</v>
      </c>
      <c r="C1520" s="62">
        <v>1822</v>
      </c>
      <c r="D1520" s="62">
        <v>538</v>
      </c>
      <c r="E1520" s="62" t="s">
        <v>121</v>
      </c>
      <c r="F1520" s="63">
        <v>2.2504159504761601E-12</v>
      </c>
      <c r="G1520" s="63">
        <v>1.6042833154028399E-6</v>
      </c>
      <c r="H1520" s="62">
        <v>0</v>
      </c>
      <c r="I1520" s="62">
        <v>0</v>
      </c>
      <c r="J1520" s="62">
        <v>1.79978495944134E-2</v>
      </c>
      <c r="K1520" s="63">
        <v>1.9414772122083699E-7</v>
      </c>
      <c r="L1520" s="63">
        <v>1.39490524771263E-12</v>
      </c>
      <c r="M1520" s="63">
        <v>6.7223430269822104E-19</v>
      </c>
      <c r="N1520" s="62">
        <v>0.2298</v>
      </c>
      <c r="O1520" s="62">
        <v>0</v>
      </c>
    </row>
    <row r="1521" spans="1:15" ht="15.75" customHeight="1">
      <c r="A1521" s="61">
        <v>6013313204</v>
      </c>
      <c r="B1521" s="62">
        <v>0.02</v>
      </c>
      <c r="C1521" s="62">
        <v>5704</v>
      </c>
      <c r="D1521" s="62">
        <v>1475</v>
      </c>
      <c r="E1521" s="62" t="s">
        <v>121</v>
      </c>
      <c r="F1521" s="63">
        <v>1.40342962694923E-11</v>
      </c>
      <c r="G1521" s="63">
        <v>2.0591449181005301E-6</v>
      </c>
      <c r="H1521" s="63">
        <v>4.0025812960592099E-9</v>
      </c>
      <c r="I1521" s="62">
        <v>5.8726813064227201E-4</v>
      </c>
      <c r="J1521" s="62">
        <v>6.25214501884368E-2</v>
      </c>
      <c r="K1521" s="63">
        <v>3.2759300303285498E-6</v>
      </c>
      <c r="L1521" s="63">
        <v>5.0029860223426399E-11</v>
      </c>
      <c r="M1521" s="63">
        <v>2.6072045129658099E-17</v>
      </c>
      <c r="N1521" s="62">
        <v>0.80130000000000001</v>
      </c>
      <c r="O1521" s="62">
        <v>0.05</v>
      </c>
    </row>
    <row r="1522" spans="1:15" ht="15.75" customHeight="1">
      <c r="A1522" s="61">
        <v>6013313203</v>
      </c>
      <c r="B1522" s="62">
        <v>0.02</v>
      </c>
      <c r="C1522" s="62">
        <v>3354</v>
      </c>
      <c r="D1522" s="62">
        <v>1014</v>
      </c>
      <c r="E1522" s="62" t="s">
        <v>121</v>
      </c>
      <c r="F1522" s="63">
        <v>2.6607793345316401E-12</v>
      </c>
      <c r="G1522" s="63">
        <v>1.73956191969562E-6</v>
      </c>
      <c r="H1522" s="62">
        <v>0</v>
      </c>
      <c r="I1522" s="62">
        <v>0</v>
      </c>
      <c r="J1522" s="62">
        <v>3.5487833987998603E-2</v>
      </c>
      <c r="K1522" s="63">
        <v>4.1743412661892198E-7</v>
      </c>
      <c r="L1522" s="63">
        <v>2.79318077720912E-12</v>
      </c>
      <c r="M1522" s="63">
        <v>1.34447021657551E-18</v>
      </c>
      <c r="N1522" s="62">
        <v>0.46760000000000002</v>
      </c>
      <c r="O1522" s="62">
        <v>0</v>
      </c>
    </row>
    <row r="1523" spans="1:15" ht="15.75" customHeight="1">
      <c r="A1523" s="61">
        <v>6013313107</v>
      </c>
      <c r="B1523" s="62">
        <v>0.02</v>
      </c>
      <c r="C1523" s="62">
        <v>3071</v>
      </c>
      <c r="D1523" s="62">
        <v>950</v>
      </c>
      <c r="E1523" s="62" t="s">
        <v>121</v>
      </c>
      <c r="F1523" s="63">
        <v>2.8374124883496299E-12</v>
      </c>
      <c r="G1523" s="63">
        <v>1.7560103614010801E-6</v>
      </c>
      <c r="H1523" s="63">
        <v>2.1784234379304301E-10</v>
      </c>
      <c r="I1523" s="62">
        <v>1.3481769549656799E-4</v>
      </c>
      <c r="J1523" s="62">
        <v>3.35757859679673E-2</v>
      </c>
      <c r="K1523" s="63">
        <v>4.1721637219107798E-7</v>
      </c>
      <c r="L1523" s="63">
        <v>2.7931807627977701E-12</v>
      </c>
      <c r="M1523" s="63">
        <v>1.34447021657548E-18</v>
      </c>
      <c r="N1523" s="62">
        <v>0.64510000000000001</v>
      </c>
      <c r="O1523" s="62">
        <v>2.5000000000000001E-2</v>
      </c>
    </row>
    <row r="1524" spans="1:15" ht="15.75" customHeight="1">
      <c r="A1524" s="61">
        <v>6013341000</v>
      </c>
      <c r="B1524" s="62">
        <v>0.02</v>
      </c>
      <c r="C1524" s="62">
        <v>5374</v>
      </c>
      <c r="D1524" s="62">
        <v>1593</v>
      </c>
      <c r="E1524" s="62" t="s">
        <v>121</v>
      </c>
      <c r="F1524" s="63">
        <v>1.6216317357293299E-11</v>
      </c>
      <c r="G1524" s="63">
        <v>2.2972173318877101E-6</v>
      </c>
      <c r="H1524" s="62">
        <v>0</v>
      </c>
      <c r="I1524" s="62">
        <v>0</v>
      </c>
      <c r="J1524" s="62">
        <v>7.5703555104783396E-2</v>
      </c>
      <c r="K1524" s="63">
        <v>4.10866812771246E-6</v>
      </c>
      <c r="L1524" s="63">
        <v>5.56163484434379E-11</v>
      </c>
      <c r="M1524" s="63">
        <v>2.8760985564001398E-17</v>
      </c>
      <c r="N1524" s="62">
        <v>0.15</v>
      </c>
      <c r="O1524" s="62">
        <v>0</v>
      </c>
    </row>
    <row r="1525" spans="1:15" ht="15.75" customHeight="1">
      <c r="A1525" s="61">
        <v>6013343001</v>
      </c>
      <c r="B1525" s="62">
        <v>0.02</v>
      </c>
      <c r="C1525" s="62">
        <v>5059</v>
      </c>
      <c r="D1525" s="62">
        <v>1251</v>
      </c>
      <c r="E1525" s="62" t="s">
        <v>121</v>
      </c>
      <c r="F1525" s="63">
        <v>1.75385462325932E-11</v>
      </c>
      <c r="G1525" s="63">
        <v>2.2432623663826902E-6</v>
      </c>
      <c r="H1525" s="62">
        <v>0</v>
      </c>
      <c r="I1525" s="62">
        <v>0</v>
      </c>
      <c r="J1525" s="62">
        <v>5.7785504385002601E-2</v>
      </c>
      <c r="K1525" s="63">
        <v>3.4733345994827602E-6</v>
      </c>
      <c r="L1525" s="63">
        <v>5.1424949532499202E-11</v>
      </c>
      <c r="M1525" s="63">
        <v>2.67442794336443E-17</v>
      </c>
      <c r="N1525" s="62">
        <v>0.14099999999999999</v>
      </c>
      <c r="O1525" s="62">
        <v>0</v>
      </c>
    </row>
    <row r="1526" spans="1:15" ht="15.75" customHeight="1">
      <c r="A1526" s="61">
        <v>6013343002</v>
      </c>
      <c r="B1526" s="62">
        <v>0.02</v>
      </c>
      <c r="C1526" s="62">
        <v>4640</v>
      </c>
      <c r="D1526" s="62">
        <v>1160</v>
      </c>
      <c r="E1526" s="62" t="s">
        <v>121</v>
      </c>
      <c r="F1526" s="63">
        <v>1.7582339735456401E-11</v>
      </c>
      <c r="G1526" s="63">
        <v>2.2066576881045698E-6</v>
      </c>
      <c r="H1526" s="63">
        <v>2.0395514093129499E-9</v>
      </c>
      <c r="I1526" s="62">
        <v>2.5597229182013E-4</v>
      </c>
      <c r="J1526" s="62">
        <v>5.3209194472839602E-2</v>
      </c>
      <c r="K1526" s="63">
        <v>3.25936629191549E-6</v>
      </c>
      <c r="L1526" s="63">
        <v>5.0026842397090502E-11</v>
      </c>
      <c r="M1526" s="63">
        <v>2.60720435229499E-17</v>
      </c>
      <c r="N1526" s="62">
        <v>0.51680000000000004</v>
      </c>
      <c r="O1526" s="62">
        <v>2.5000000000000001E-2</v>
      </c>
    </row>
    <row r="1527" spans="1:15" ht="15.75" customHeight="1">
      <c r="A1527" s="61">
        <v>6013345116</v>
      </c>
      <c r="B1527" s="62">
        <v>0.02</v>
      </c>
      <c r="C1527" s="62">
        <v>2982</v>
      </c>
      <c r="D1527" s="62">
        <v>730</v>
      </c>
      <c r="E1527" s="62" t="s">
        <v>121</v>
      </c>
      <c r="F1527" s="63">
        <v>1.9773636132203798E-12</v>
      </c>
      <c r="G1527" s="63">
        <v>1.7078552941212699E-6</v>
      </c>
      <c r="H1527" s="62">
        <v>0</v>
      </c>
      <c r="I1527" s="62">
        <v>0</v>
      </c>
      <c r="J1527" s="62">
        <v>2.5386525213771102E-2</v>
      </c>
      <c r="K1527" s="63">
        <v>2.26040414634077E-7</v>
      </c>
      <c r="L1527" s="63">
        <v>1.3983345261072799E-12</v>
      </c>
      <c r="M1527" s="63">
        <v>6.7223591422215399E-19</v>
      </c>
      <c r="N1527" s="62">
        <v>9.4100000000000003E-2</v>
      </c>
      <c r="O1527" s="62">
        <v>0</v>
      </c>
    </row>
    <row r="1528" spans="1:15" ht="15.75" customHeight="1">
      <c r="A1528" s="61">
        <v>6013346204</v>
      </c>
      <c r="B1528" s="62">
        <v>0.02</v>
      </c>
      <c r="C1528" s="62">
        <v>7334</v>
      </c>
      <c r="D1528" s="62">
        <v>2404</v>
      </c>
      <c r="E1528" s="62" t="s">
        <v>121</v>
      </c>
      <c r="F1528" s="63">
        <v>2.7782594291543599E-12</v>
      </c>
      <c r="G1528" s="63">
        <v>1.72431726250417E-6</v>
      </c>
      <c r="H1528" s="62">
        <v>0</v>
      </c>
      <c r="I1528" s="62">
        <v>0</v>
      </c>
      <c r="J1528" s="62">
        <v>8.5244331748310698E-2</v>
      </c>
      <c r="K1528" s="63">
        <v>1.0562394272888699E-6</v>
      </c>
      <c r="L1528" s="63">
        <v>6.9846191798737802E-12</v>
      </c>
      <c r="M1528" s="63">
        <v>3.3611763460459598E-18</v>
      </c>
      <c r="N1528" s="62">
        <v>0.1053</v>
      </c>
      <c r="O1528" s="62">
        <v>0</v>
      </c>
    </row>
    <row r="1529" spans="1:15" ht="15.75" customHeight="1">
      <c r="A1529" s="61">
        <v>6013346203</v>
      </c>
      <c r="B1529" s="62">
        <v>0.02</v>
      </c>
      <c r="C1529" s="62">
        <v>3966</v>
      </c>
      <c r="D1529" s="62">
        <v>1407</v>
      </c>
      <c r="E1529" s="62" t="s">
        <v>121</v>
      </c>
      <c r="F1529" s="63">
        <v>9.2375727432100699E-12</v>
      </c>
      <c r="G1529" s="63">
        <v>2.0138413998911202E-6</v>
      </c>
      <c r="H1529" s="62">
        <v>0</v>
      </c>
      <c r="I1529" s="62">
        <v>0</v>
      </c>
      <c r="J1529" s="62">
        <v>5.7072873343486E-2</v>
      </c>
      <c r="K1529" s="63">
        <v>2.0132055575732598E-6</v>
      </c>
      <c r="L1529" s="63">
        <v>1.6238884656783099E-11</v>
      </c>
      <c r="M1529" s="63">
        <v>3.2588135659041701E-18</v>
      </c>
      <c r="N1529" s="62">
        <v>4.1399999999999999E-2</v>
      </c>
      <c r="O1529" s="62">
        <v>0</v>
      </c>
    </row>
    <row r="1530" spans="1:15" ht="15.75" customHeight="1">
      <c r="A1530" s="61">
        <v>6013346101</v>
      </c>
      <c r="B1530" s="62">
        <v>0.02</v>
      </c>
      <c r="C1530" s="62">
        <v>3555</v>
      </c>
      <c r="D1530" s="62">
        <v>1215</v>
      </c>
      <c r="E1530" s="62" t="s">
        <v>121</v>
      </c>
      <c r="F1530" s="63">
        <v>1.89858331669827E-10</v>
      </c>
      <c r="G1530" s="63">
        <v>6.5498647124407897E-6</v>
      </c>
      <c r="H1530" s="62">
        <v>0</v>
      </c>
      <c r="I1530" s="62">
        <v>0</v>
      </c>
      <c r="J1530" s="62">
        <v>0.16315001913588401</v>
      </c>
      <c r="K1530" s="63">
        <v>3.6373212657392501E-5</v>
      </c>
      <c r="L1530" s="63">
        <v>3.3431577397288899E-10</v>
      </c>
      <c r="M1530" s="63">
        <v>1.96827233276863E-17</v>
      </c>
      <c r="N1530" s="62">
        <v>1.7299999999999999E-2</v>
      </c>
      <c r="O1530" s="62">
        <v>0</v>
      </c>
    </row>
    <row r="1531" spans="1:15" ht="15.75" customHeight="1">
      <c r="A1531" s="61">
        <v>6013345206</v>
      </c>
      <c r="B1531" s="62">
        <v>0.02</v>
      </c>
      <c r="C1531" s="62">
        <v>3496</v>
      </c>
      <c r="D1531" s="62">
        <v>947</v>
      </c>
      <c r="E1531" s="62" t="s">
        <v>121</v>
      </c>
      <c r="F1531" s="63">
        <v>1.8653203180142199E-10</v>
      </c>
      <c r="G1531" s="63">
        <v>6.4168396490933899E-6</v>
      </c>
      <c r="H1531" s="62">
        <v>0</v>
      </c>
      <c r="I1531" s="62">
        <v>0</v>
      </c>
      <c r="J1531" s="62">
        <v>0.12561628733779701</v>
      </c>
      <c r="K1531" s="63">
        <v>2.80850723284604E-5</v>
      </c>
      <c r="L1531" s="63">
        <v>2.5837336502482902E-10</v>
      </c>
      <c r="M1531" s="63">
        <v>1.50213867576356E-17</v>
      </c>
      <c r="N1531" s="62">
        <v>1.5599999999999999E-2</v>
      </c>
      <c r="O1531" s="62">
        <v>0</v>
      </c>
    </row>
    <row r="1532" spans="1:15" ht="15.75" customHeight="1">
      <c r="A1532" s="61">
        <v>6013345205</v>
      </c>
      <c r="B1532" s="62">
        <v>0.02</v>
      </c>
      <c r="C1532" s="62">
        <v>5775</v>
      </c>
      <c r="D1532" s="62">
        <v>703</v>
      </c>
      <c r="E1532" s="62" t="s">
        <v>121</v>
      </c>
      <c r="F1532" s="63">
        <v>1.5038675979165701E-10</v>
      </c>
      <c r="G1532" s="63">
        <v>5.1963089124044801E-6</v>
      </c>
      <c r="H1532" s="62">
        <v>0</v>
      </c>
      <c r="I1532" s="62">
        <v>0</v>
      </c>
      <c r="J1532" s="62">
        <v>9.5089511687163605E-2</v>
      </c>
      <c r="K1532" s="63">
        <v>2.1166270693724499E-5</v>
      </c>
      <c r="L1532" s="63">
        <v>1.94478308119293E-10</v>
      </c>
      <c r="M1532" s="63">
        <v>1.16021576218105E-17</v>
      </c>
      <c r="N1532" s="62">
        <v>0.16339999999999999</v>
      </c>
      <c r="O1532" s="62">
        <v>0</v>
      </c>
    </row>
    <row r="1533" spans="1:15" ht="15.75" customHeight="1">
      <c r="A1533" s="61">
        <v>6013345203</v>
      </c>
      <c r="B1533" s="62">
        <v>0.02</v>
      </c>
      <c r="C1533" s="62">
        <v>6966</v>
      </c>
      <c r="D1533" s="62">
        <v>2328</v>
      </c>
      <c r="E1533" s="62" t="s">
        <v>121</v>
      </c>
      <c r="F1533" s="63">
        <v>1.5987497767830301E-11</v>
      </c>
      <c r="G1533" s="63">
        <v>2.2026364640507301E-6</v>
      </c>
      <c r="H1533" s="62">
        <v>0</v>
      </c>
      <c r="I1533" s="62">
        <v>0</v>
      </c>
      <c r="J1533" s="62">
        <v>0.116398054669812</v>
      </c>
      <c r="K1533" s="63">
        <v>6.4961547411238301E-6</v>
      </c>
      <c r="L1533" s="63">
        <v>7.46422661164101E-11</v>
      </c>
      <c r="M1533" s="63">
        <v>3.3364266130072001E-17</v>
      </c>
      <c r="N1533" s="62">
        <v>0.23280000000000001</v>
      </c>
      <c r="O1533" s="62">
        <v>0</v>
      </c>
    </row>
    <row r="1534" spans="1:15" ht="15.75" customHeight="1">
      <c r="A1534" s="61">
        <v>6013345118</v>
      </c>
      <c r="B1534" s="62">
        <v>0.02</v>
      </c>
      <c r="C1534" s="62">
        <v>4141</v>
      </c>
      <c r="D1534" s="62">
        <v>921</v>
      </c>
      <c r="E1534" s="62" t="s">
        <v>121</v>
      </c>
      <c r="F1534" s="63">
        <v>1.4843974552398099E-11</v>
      </c>
      <c r="G1534" s="63">
        <v>2.1679856792758698E-6</v>
      </c>
      <c r="H1534" s="62">
        <v>0</v>
      </c>
      <c r="I1534" s="62">
        <v>0</v>
      </c>
      <c r="J1534" s="62">
        <v>4.5572860602455502E-2</v>
      </c>
      <c r="K1534" s="63">
        <v>2.39958914213257E-6</v>
      </c>
      <c r="L1534" s="63">
        <v>1.9028814239268501E-11</v>
      </c>
      <c r="M1534" s="63">
        <v>4.6032821719235402E-18</v>
      </c>
      <c r="N1534" s="62">
        <v>0.27500000000000002</v>
      </c>
      <c r="O1534" s="62">
        <v>0</v>
      </c>
    </row>
    <row r="1535" spans="1:15" ht="15.75" customHeight="1">
      <c r="A1535" s="61">
        <v>6013345117</v>
      </c>
      <c r="B1535" s="62">
        <v>0.02</v>
      </c>
      <c r="C1535" s="62">
        <v>4182</v>
      </c>
      <c r="D1535" s="62">
        <v>900</v>
      </c>
      <c r="E1535" s="62" t="s">
        <v>121</v>
      </c>
      <c r="F1535" s="63">
        <v>1.7277887238431599E-11</v>
      </c>
      <c r="G1535" s="63">
        <v>2.4906459632530802E-6</v>
      </c>
      <c r="H1535" s="62">
        <v>0</v>
      </c>
      <c r="I1535" s="62">
        <v>0</v>
      </c>
      <c r="J1535" s="62">
        <v>4.4978854316282603E-2</v>
      </c>
      <c r="K1535" s="63">
        <v>2.3995188622465502E-6</v>
      </c>
      <c r="L1535" s="63">
        <v>1.9028814230848801E-11</v>
      </c>
      <c r="M1535" s="63">
        <v>4.6032821719235202E-18</v>
      </c>
      <c r="N1535" s="62">
        <v>9.5399999999999999E-2</v>
      </c>
      <c r="O1535" s="62">
        <v>0</v>
      </c>
    </row>
    <row r="1536" spans="1:15" ht="15.75" customHeight="1">
      <c r="A1536" s="61">
        <v>6013345115</v>
      </c>
      <c r="B1536" s="62">
        <v>0.02</v>
      </c>
      <c r="C1536" s="62">
        <v>6309</v>
      </c>
      <c r="D1536" s="62">
        <v>1738</v>
      </c>
      <c r="E1536" s="62" t="s">
        <v>121</v>
      </c>
      <c r="F1536" s="63">
        <v>7.9494512875571007E-12</v>
      </c>
      <c r="G1536" s="63">
        <v>1.88900701890526E-6</v>
      </c>
      <c r="H1536" s="62">
        <v>0</v>
      </c>
      <c r="I1536" s="62">
        <v>0</v>
      </c>
      <c r="J1536" s="62">
        <v>6.8047812228380106E-2</v>
      </c>
      <c r="K1536" s="63">
        <v>2.2021311046612098E-6</v>
      </c>
      <c r="L1536" s="63">
        <v>1.7633701360651599E-11</v>
      </c>
      <c r="M1536" s="63">
        <v>3.9310478667113804E-18</v>
      </c>
      <c r="N1536" s="62">
        <v>0.23569999999999999</v>
      </c>
      <c r="O1536" s="62">
        <v>0</v>
      </c>
    </row>
    <row r="1537" spans="1:15" ht="15.75" customHeight="1">
      <c r="A1537" s="61">
        <v>6013343003</v>
      </c>
      <c r="B1537" s="62">
        <v>0.02</v>
      </c>
      <c r="C1537" s="62">
        <v>4045</v>
      </c>
      <c r="D1537" s="62">
        <v>1390</v>
      </c>
      <c r="E1537" s="62" t="s">
        <v>121</v>
      </c>
      <c r="F1537" s="63">
        <v>9.3273372204852694E-12</v>
      </c>
      <c r="G1537" s="63">
        <v>2.0011480101773099E-6</v>
      </c>
      <c r="H1537" s="62">
        <v>0</v>
      </c>
      <c r="I1537" s="62">
        <v>0</v>
      </c>
      <c r="J1537" s="62">
        <v>5.6114099707645797E-2</v>
      </c>
      <c r="K1537" s="63">
        <v>2.01129781417116E-6</v>
      </c>
      <c r="L1537" s="63">
        <v>1.6238864660667698E-11</v>
      </c>
      <c r="M1537" s="63">
        <v>3.2588135648654398E-18</v>
      </c>
      <c r="N1537" s="62">
        <v>9.4799999999999995E-2</v>
      </c>
      <c r="O1537" s="62">
        <v>0</v>
      </c>
    </row>
    <row r="1538" spans="1:15" ht="15.75" customHeight="1">
      <c r="A1538" s="61">
        <v>6013345114</v>
      </c>
      <c r="B1538" s="62">
        <v>0.02</v>
      </c>
      <c r="C1538" s="62">
        <v>6591</v>
      </c>
      <c r="D1538" s="62">
        <v>2004</v>
      </c>
      <c r="E1538" s="62" t="s">
        <v>121</v>
      </c>
      <c r="F1538" s="63">
        <v>7.1718032959817998E-12</v>
      </c>
      <c r="G1538" s="63">
        <v>1.9180662090609102E-6</v>
      </c>
      <c r="H1538" s="62">
        <v>0</v>
      </c>
      <c r="I1538" s="62">
        <v>0</v>
      </c>
      <c r="J1538" s="62">
        <v>7.7648531258504599E-2</v>
      </c>
      <c r="K1538" s="63">
        <v>2.2326654769903801E-6</v>
      </c>
      <c r="L1538" s="63">
        <v>1.7637072207962101E-11</v>
      </c>
      <c r="M1538" s="63">
        <v>3.9310494781092299E-18</v>
      </c>
      <c r="N1538" s="62">
        <v>2.3699999999999999E-2</v>
      </c>
      <c r="O1538" s="62">
        <v>0</v>
      </c>
    </row>
    <row r="1539" spans="1:15" ht="15.75" customHeight="1">
      <c r="A1539" s="61">
        <v>6013345113</v>
      </c>
      <c r="B1539" s="62">
        <v>0.02</v>
      </c>
      <c r="C1539" s="62">
        <v>4627</v>
      </c>
      <c r="D1539" s="62">
        <v>1260</v>
      </c>
      <c r="E1539" s="62" t="s">
        <v>121</v>
      </c>
      <c r="F1539" s="63">
        <v>3.2207638571581499E-12</v>
      </c>
      <c r="G1539" s="63">
        <v>1.7786521892509601E-6</v>
      </c>
      <c r="H1539" s="62">
        <v>0</v>
      </c>
      <c r="I1539" s="62">
        <v>0</v>
      </c>
      <c r="J1539" s="62">
        <v>4.6026793481620698E-2</v>
      </c>
      <c r="K1539" s="63">
        <v>6.4094669655097498E-7</v>
      </c>
      <c r="L1539" s="63">
        <v>4.1915058294097796E-12</v>
      </c>
      <c r="M1539" s="63">
        <v>2.0167061302930099E-18</v>
      </c>
      <c r="N1539" s="62">
        <v>0.1169</v>
      </c>
      <c r="O1539" s="62">
        <v>0</v>
      </c>
    </row>
    <row r="1540" spans="1:15" ht="15.75" customHeight="1">
      <c r="A1540" s="61">
        <v>6013345112</v>
      </c>
      <c r="B1540" s="62">
        <v>0.02</v>
      </c>
      <c r="C1540" s="62">
        <v>8830</v>
      </c>
      <c r="D1540" s="62">
        <v>1399</v>
      </c>
      <c r="E1540" s="62" t="s">
        <v>121</v>
      </c>
      <c r="F1540" s="63">
        <v>8.5661865790816394E-12</v>
      </c>
      <c r="G1540" s="63">
        <v>1.8626504802155501E-6</v>
      </c>
      <c r="H1540" s="62">
        <v>0</v>
      </c>
      <c r="I1540" s="62">
        <v>0</v>
      </c>
      <c r="J1540" s="62">
        <v>5.3886707409656703E-2</v>
      </c>
      <c r="K1540" s="63">
        <v>1.9047832816459901E-6</v>
      </c>
      <c r="L1540" s="63">
        <v>3.79824910916555E-11</v>
      </c>
      <c r="M1540" s="63">
        <v>2.4829937694555101E-17</v>
      </c>
      <c r="N1540" s="62">
        <v>0.2878</v>
      </c>
      <c r="O1540" s="62">
        <v>0</v>
      </c>
    </row>
    <row r="1541" spans="1:15" ht="15.75" customHeight="1">
      <c r="A1541" s="61">
        <v>6013345111</v>
      </c>
      <c r="B1541" s="62">
        <v>0.02</v>
      </c>
      <c r="C1541" s="62">
        <v>5990</v>
      </c>
      <c r="D1541" s="62">
        <v>1024</v>
      </c>
      <c r="E1541" s="62" t="s">
        <v>121</v>
      </c>
      <c r="F1541" s="63">
        <v>2.0920769665165901E-11</v>
      </c>
      <c r="G1541" s="63">
        <v>2.3674285283902401E-6</v>
      </c>
      <c r="H1541" s="62">
        <v>0</v>
      </c>
      <c r="I1541" s="62">
        <v>0</v>
      </c>
      <c r="J1541" s="62">
        <v>5.1127459465303303E-2</v>
      </c>
      <c r="K1541" s="63">
        <v>3.4735459395018901E-6</v>
      </c>
      <c r="L1541" s="63">
        <v>5.1424959383832699E-11</v>
      </c>
      <c r="M1541" s="63">
        <v>2.6744279434370498E-17</v>
      </c>
      <c r="N1541" s="62">
        <v>0.34439999999999998</v>
      </c>
      <c r="O1541" s="62">
        <v>0</v>
      </c>
    </row>
    <row r="1542" spans="1:15" ht="15.75" customHeight="1">
      <c r="A1542" s="61">
        <v>6013345105</v>
      </c>
      <c r="B1542" s="62">
        <v>0.02</v>
      </c>
      <c r="C1542" s="62">
        <v>6484</v>
      </c>
      <c r="D1542" s="62">
        <v>1771</v>
      </c>
      <c r="E1542" s="62" t="s">
        <v>121</v>
      </c>
      <c r="F1542" s="63">
        <v>8.4670868642617095E-12</v>
      </c>
      <c r="G1542" s="63">
        <v>1.9379405312568601E-6</v>
      </c>
      <c r="H1542" s="62">
        <v>0</v>
      </c>
      <c r="I1542" s="62">
        <v>0</v>
      </c>
      <c r="J1542" s="62">
        <v>7.1379980830325901E-2</v>
      </c>
      <c r="K1542" s="63">
        <v>2.3982661178602799E-6</v>
      </c>
      <c r="L1542" s="63">
        <v>1.9028649521220799E-11</v>
      </c>
      <c r="M1542" s="63">
        <v>4.6032821714518098E-18</v>
      </c>
      <c r="N1542" s="62">
        <v>0.1827</v>
      </c>
      <c r="O1542" s="62">
        <v>0</v>
      </c>
    </row>
    <row r="1543" spans="1:15" ht="15.75" customHeight="1">
      <c r="A1543" s="61">
        <v>6013345103</v>
      </c>
      <c r="B1543" s="62">
        <v>0.02</v>
      </c>
      <c r="C1543" s="62">
        <v>5270</v>
      </c>
      <c r="D1543" s="62">
        <v>1594</v>
      </c>
      <c r="E1543" s="62" t="s">
        <v>121</v>
      </c>
      <c r="F1543" s="63">
        <v>8.8809933754857005E-12</v>
      </c>
      <c r="G1543" s="63">
        <v>1.97697743026494E-6</v>
      </c>
      <c r="H1543" s="62">
        <v>0</v>
      </c>
      <c r="I1543" s="62">
        <v>0</v>
      </c>
      <c r="J1543" s="62">
        <v>6.3702971979458095E-2</v>
      </c>
      <c r="K1543" s="63">
        <v>2.2006243991871899E-6</v>
      </c>
      <c r="L1543" s="63">
        <v>1.7633652495182801E-11</v>
      </c>
      <c r="M1543" s="63">
        <v>3.9310478666790702E-18</v>
      </c>
      <c r="N1543" s="62">
        <v>0.31090000000000001</v>
      </c>
      <c r="O1543" s="62">
        <v>0</v>
      </c>
    </row>
    <row r="1544" spans="1:15" ht="15.75" customHeight="1">
      <c r="A1544" s="61">
        <v>6013345102</v>
      </c>
      <c r="B1544" s="62">
        <v>0.02</v>
      </c>
      <c r="C1544" s="62">
        <v>4226</v>
      </c>
      <c r="D1544" s="62">
        <v>1331</v>
      </c>
      <c r="E1544" s="62" t="s">
        <v>121</v>
      </c>
      <c r="F1544" s="63">
        <v>8.6289989389175399E-12</v>
      </c>
      <c r="G1544" s="63">
        <v>1.91933896538178E-6</v>
      </c>
      <c r="H1544" s="62">
        <v>0</v>
      </c>
      <c r="I1544" s="62">
        <v>0</v>
      </c>
      <c r="J1544" s="62">
        <v>5.1791214315124602E-2</v>
      </c>
      <c r="K1544" s="63">
        <v>1.7905488815346701E-6</v>
      </c>
      <c r="L1544" s="63">
        <v>1.48405634243035E-11</v>
      </c>
      <c r="M1544" s="63">
        <v>2.5865776521567798E-18</v>
      </c>
      <c r="N1544" s="62">
        <v>0.1429</v>
      </c>
      <c r="O1544" s="62">
        <v>0</v>
      </c>
    </row>
    <row r="1545" spans="1:15" ht="15.75" customHeight="1">
      <c r="A1545" s="61">
        <v>6013345101</v>
      </c>
      <c r="B1545" s="62">
        <v>0.02</v>
      </c>
      <c r="C1545" s="62">
        <v>6264</v>
      </c>
      <c r="D1545" s="62">
        <v>1558</v>
      </c>
      <c r="E1545" s="62" t="s">
        <v>121</v>
      </c>
      <c r="F1545" s="63">
        <v>1.3448177589905E-11</v>
      </c>
      <c r="G1545" s="63">
        <v>2.0654561919597298E-6</v>
      </c>
      <c r="H1545" s="62">
        <v>0</v>
      </c>
      <c r="I1545" s="62">
        <v>0</v>
      </c>
      <c r="J1545" s="62">
        <v>6.5533730909621293E-2</v>
      </c>
      <c r="K1545" s="63">
        <v>3.28029884292455E-6</v>
      </c>
      <c r="L1545" s="63">
        <v>5.0029982947952901E-11</v>
      </c>
      <c r="M1545" s="63">
        <v>2.60720451306411E-17</v>
      </c>
      <c r="N1545" s="62">
        <v>0.32879999999999998</v>
      </c>
      <c r="O1545" s="62">
        <v>0</v>
      </c>
    </row>
    <row r="1546" spans="1:15" ht="15.75" customHeight="1">
      <c r="A1546" s="61">
        <v>6001420600</v>
      </c>
      <c r="B1546" s="62">
        <v>0.02</v>
      </c>
      <c r="C1546" s="62">
        <v>3399</v>
      </c>
      <c r="D1546" s="62">
        <v>1332</v>
      </c>
      <c r="E1546" s="62" t="s">
        <v>121</v>
      </c>
      <c r="F1546" s="63">
        <v>1.4932987082837199E-10</v>
      </c>
      <c r="G1546" s="63">
        <v>5.5263877207515601E-6</v>
      </c>
      <c r="H1546" s="62">
        <v>0</v>
      </c>
      <c r="I1546" s="62">
        <v>0</v>
      </c>
      <c r="J1546" s="62">
        <v>0.15437397766452299</v>
      </c>
      <c r="K1546" s="63">
        <v>3.2081670283999298E-5</v>
      </c>
      <c r="L1546" s="63">
        <v>3.1625625182924602E-10</v>
      </c>
      <c r="M1546" s="63">
        <v>4.0318831586503998E-17</v>
      </c>
      <c r="N1546" s="62">
        <v>0.26240000000000002</v>
      </c>
      <c r="O1546" s="62">
        <v>0</v>
      </c>
    </row>
    <row r="1547" spans="1:15" ht="15.75" customHeight="1">
      <c r="A1547" s="61">
        <v>6013355302</v>
      </c>
      <c r="B1547" s="62">
        <v>0.02</v>
      </c>
      <c r="C1547" s="62">
        <v>3464</v>
      </c>
      <c r="D1547" s="62">
        <v>1269</v>
      </c>
      <c r="E1547" s="62" t="s">
        <v>121</v>
      </c>
      <c r="F1547" s="63">
        <v>3.0878922863360799E-12</v>
      </c>
      <c r="G1547" s="63">
        <v>1.75212820466549E-6</v>
      </c>
      <c r="H1547" s="62">
        <v>0</v>
      </c>
      <c r="I1547" s="62">
        <v>0</v>
      </c>
      <c r="J1547" s="62">
        <v>4.5289176807098E-2</v>
      </c>
      <c r="K1547" s="63">
        <v>6.1380247365881802E-7</v>
      </c>
      <c r="L1547" s="63">
        <v>4.1881613559789897E-12</v>
      </c>
      <c r="M1547" s="63">
        <v>2.01670452027645E-18</v>
      </c>
      <c r="N1547" s="62">
        <v>3.3500000000000002E-2</v>
      </c>
      <c r="O1547" s="62">
        <v>0</v>
      </c>
    </row>
    <row r="1548" spans="1:15" ht="15.75" customHeight="1">
      <c r="A1548" s="61">
        <v>6001420402</v>
      </c>
      <c r="B1548" s="62">
        <v>0.02</v>
      </c>
      <c r="C1548" s="62">
        <v>2155</v>
      </c>
      <c r="D1548" s="62">
        <v>86</v>
      </c>
      <c r="E1548" s="62" t="s">
        <v>121</v>
      </c>
      <c r="F1548" s="62">
        <v>0</v>
      </c>
      <c r="G1548" s="62">
        <v>0</v>
      </c>
      <c r="H1548" s="62">
        <v>0</v>
      </c>
      <c r="I1548" s="62">
        <v>0</v>
      </c>
      <c r="J1548" s="62">
        <v>4.1089342482752899E-3</v>
      </c>
      <c r="K1548" s="63">
        <v>1.9199920437146799E-7</v>
      </c>
      <c r="L1548" s="63">
        <v>1.3948991823470101E-12</v>
      </c>
      <c r="M1548" s="63">
        <v>6.7223430237754898E-19</v>
      </c>
      <c r="N1548" s="62">
        <v>0.67789999999999995</v>
      </c>
      <c r="O1548" s="62">
        <v>2.5000000000000001E-2</v>
      </c>
    </row>
    <row r="1549" spans="1:15" ht="15.75" customHeight="1">
      <c r="A1549" s="61">
        <v>6067001202</v>
      </c>
      <c r="B1549" s="62">
        <v>0.02</v>
      </c>
      <c r="C1549" s="62">
        <v>1855</v>
      </c>
      <c r="D1549" s="62">
        <v>213</v>
      </c>
      <c r="E1549" s="62" t="s">
        <v>121</v>
      </c>
      <c r="F1549" s="63">
        <v>5.0253958332179201E-11</v>
      </c>
      <c r="G1549" s="63">
        <v>3.6699866241033899E-6</v>
      </c>
      <c r="H1549" s="62">
        <v>0</v>
      </c>
      <c r="I1549" s="62">
        <v>0</v>
      </c>
      <c r="J1549" s="62">
        <v>1.8096067331975801E-2</v>
      </c>
      <c r="K1549" s="63">
        <v>1.90472400580855E-6</v>
      </c>
      <c r="L1549" s="63">
        <v>3.7982611535807698E-11</v>
      </c>
      <c r="M1549" s="63">
        <v>2.4829937695619999E-17</v>
      </c>
      <c r="N1549" s="62">
        <v>0.39329999999999998</v>
      </c>
      <c r="O1549" s="62">
        <v>0</v>
      </c>
    </row>
    <row r="1550" spans="1:15" ht="15.75" customHeight="1">
      <c r="A1550" s="61">
        <v>6001400900</v>
      </c>
      <c r="B1550" s="62">
        <v>0.02</v>
      </c>
      <c r="C1550" s="62">
        <v>2514</v>
      </c>
      <c r="D1550" s="62">
        <v>733</v>
      </c>
      <c r="E1550" s="62" t="s">
        <v>121</v>
      </c>
      <c r="F1550" s="63">
        <v>3.2144454595015698E-11</v>
      </c>
      <c r="G1550" s="63">
        <v>2.85706389548522E-6</v>
      </c>
      <c r="H1550" s="62">
        <v>0</v>
      </c>
      <c r="I1550" s="62">
        <v>0</v>
      </c>
      <c r="J1550" s="62">
        <v>4.39175676689781E-2</v>
      </c>
      <c r="K1550" s="63">
        <v>3.7980102283176701E-6</v>
      </c>
      <c r="L1550" s="63">
        <v>7.5964929053643306E-11</v>
      </c>
      <c r="M1550" s="63">
        <v>4.9659875386990903E-17</v>
      </c>
      <c r="N1550" s="62">
        <v>0.30149999999999999</v>
      </c>
      <c r="O1550" s="62">
        <v>0</v>
      </c>
    </row>
    <row r="1551" spans="1:15" ht="15.75" customHeight="1">
      <c r="A1551" s="61">
        <v>6001401000</v>
      </c>
      <c r="B1551" s="62">
        <v>0.02</v>
      </c>
      <c r="C1551" s="62">
        <v>6097</v>
      </c>
      <c r="D1551" s="62">
        <v>1649</v>
      </c>
      <c r="E1551" s="62" t="s">
        <v>121</v>
      </c>
      <c r="F1551" s="63">
        <v>9.27385545063419E-11</v>
      </c>
      <c r="G1551" s="63">
        <v>4.2005319240829796E-6</v>
      </c>
      <c r="H1551" s="62">
        <v>0</v>
      </c>
      <c r="I1551" s="62">
        <v>0</v>
      </c>
      <c r="J1551" s="62">
        <v>0.15236690539877101</v>
      </c>
      <c r="K1551" s="63">
        <v>2.58686760955223E-5</v>
      </c>
      <c r="L1551" s="63">
        <v>2.9916790279021598E-10</v>
      </c>
      <c r="M1551" s="63">
        <v>8.6194331870521696E-17</v>
      </c>
      <c r="N1551" s="62">
        <v>0.46779999999999999</v>
      </c>
      <c r="O1551" s="62">
        <v>0</v>
      </c>
    </row>
    <row r="1552" spans="1:15" ht="15.75" customHeight="1">
      <c r="A1552" s="61">
        <v>6001401100</v>
      </c>
      <c r="B1552" s="62">
        <v>0.02</v>
      </c>
      <c r="C1552" s="62">
        <v>4966</v>
      </c>
      <c r="D1552" s="62">
        <v>938</v>
      </c>
      <c r="E1552" s="62" t="s">
        <v>121</v>
      </c>
      <c r="F1552" s="63">
        <v>4.0571148981319301E-11</v>
      </c>
      <c r="G1552" s="63">
        <v>3.2572087136434902E-6</v>
      </c>
      <c r="H1552" s="63">
        <v>5.0369081460307899E-9</v>
      </c>
      <c r="I1552" s="62">
        <v>4.0438246179883897E-4</v>
      </c>
      <c r="J1552" s="62">
        <v>6.9805736094332105E-2</v>
      </c>
      <c r="K1552" s="63">
        <v>6.6839651551582196E-6</v>
      </c>
      <c r="L1552" s="63">
        <v>1.2092521810113801E-10</v>
      </c>
      <c r="M1552" s="63">
        <v>7.7850986203547302E-17</v>
      </c>
      <c r="N1552" s="62">
        <v>0.64249999999999996</v>
      </c>
      <c r="O1552" s="62">
        <v>2.5000000000000001E-2</v>
      </c>
    </row>
    <row r="1553" spans="1:15" ht="15.75" customHeight="1">
      <c r="A1553" s="61">
        <v>6001401200</v>
      </c>
      <c r="B1553" s="62">
        <v>0.02</v>
      </c>
      <c r="C1553" s="62">
        <v>2989</v>
      </c>
      <c r="D1553" s="62">
        <v>797</v>
      </c>
      <c r="E1553" s="62" t="s">
        <v>121</v>
      </c>
      <c r="F1553" s="63">
        <v>2.81521347068394E-11</v>
      </c>
      <c r="G1553" s="63">
        <v>2.61720144413397E-6</v>
      </c>
      <c r="H1553" s="62">
        <v>0</v>
      </c>
      <c r="I1553" s="62">
        <v>0</v>
      </c>
      <c r="J1553" s="62">
        <v>4.5667983157549302E-2</v>
      </c>
      <c r="K1553" s="63">
        <v>3.7758414563300002E-6</v>
      </c>
      <c r="L1553" s="63">
        <v>7.5961679209312401E-11</v>
      </c>
      <c r="M1553" s="63">
        <v>4.96598737787747E-17</v>
      </c>
      <c r="N1553" s="62">
        <v>0.18179999999999999</v>
      </c>
      <c r="O1553" s="62">
        <v>0</v>
      </c>
    </row>
    <row r="1554" spans="1:15" ht="15.75" customHeight="1">
      <c r="A1554" s="61">
        <v>6001401300</v>
      </c>
      <c r="B1554" s="62">
        <v>0.02</v>
      </c>
      <c r="C1554" s="62">
        <v>5887</v>
      </c>
      <c r="D1554" s="62">
        <v>366</v>
      </c>
      <c r="E1554" s="62" t="s">
        <v>121</v>
      </c>
      <c r="F1554" s="63">
        <v>1.9561901480835499E-10</v>
      </c>
      <c r="G1554" s="63">
        <v>7.0706723345455499E-6</v>
      </c>
      <c r="H1554" s="63">
        <v>2.8790228504419699E-8</v>
      </c>
      <c r="I1554" s="62">
        <v>1.04062620083674E-3</v>
      </c>
      <c r="J1554" s="62">
        <v>9.1935077787922398E-2</v>
      </c>
      <c r="K1554" s="63">
        <v>1.95607757939928E-5</v>
      </c>
      <c r="L1554" s="63">
        <v>2.1998141986867101E-10</v>
      </c>
      <c r="M1554" s="63">
        <v>5.9757140790863595E-17</v>
      </c>
      <c r="N1554" s="62">
        <v>0.59930000000000005</v>
      </c>
      <c r="O1554" s="62">
        <v>2.5000000000000001E-2</v>
      </c>
    </row>
    <row r="1555" spans="1:15" ht="15.75" customHeight="1">
      <c r="A1555" s="61">
        <v>6001401400</v>
      </c>
      <c r="B1555" s="62">
        <v>0.02</v>
      </c>
      <c r="C1555" s="62">
        <v>5355</v>
      </c>
      <c r="D1555" s="62">
        <v>922</v>
      </c>
      <c r="E1555" s="62" t="s">
        <v>121</v>
      </c>
      <c r="F1555" s="63">
        <v>3.7858342486705497E-11</v>
      </c>
      <c r="G1555" s="63">
        <v>3.0232065096235398E-6</v>
      </c>
      <c r="H1555" s="63">
        <v>1.0136571200815401E-8</v>
      </c>
      <c r="I1555" s="62">
        <v>8.0946354295170298E-4</v>
      </c>
      <c r="J1555" s="62">
        <v>6.51381478745022E-2</v>
      </c>
      <c r="K1555" s="63">
        <v>6.2702816543200798E-6</v>
      </c>
      <c r="L1555" s="63">
        <v>1.1813200171123801E-10</v>
      </c>
      <c r="M1555" s="63">
        <v>7.6506515987828496E-17</v>
      </c>
      <c r="N1555" s="62">
        <v>0.88249999999999995</v>
      </c>
      <c r="O1555" s="62">
        <v>0.05</v>
      </c>
    </row>
    <row r="1556" spans="1:15" ht="15.75" customHeight="1">
      <c r="A1556" s="61">
        <v>6001401500</v>
      </c>
      <c r="B1556" s="62">
        <v>0.02</v>
      </c>
      <c r="C1556" s="62">
        <v>2661</v>
      </c>
      <c r="D1556" s="62">
        <v>594</v>
      </c>
      <c r="E1556" s="62" t="s">
        <v>121</v>
      </c>
      <c r="F1556" s="63">
        <v>2.47788737689608E-11</v>
      </c>
      <c r="G1556" s="63">
        <v>2.7053447313038302E-6</v>
      </c>
      <c r="H1556" s="63">
        <v>1.6484145774801101E-9</v>
      </c>
      <c r="I1556" s="62">
        <v>1.7997305824998699E-4</v>
      </c>
      <c r="J1556" s="62">
        <v>3.5949795267622903E-2</v>
      </c>
      <c r="K1556" s="63">
        <v>2.53128212568988E-6</v>
      </c>
      <c r="L1556" s="63">
        <v>4.2173835587751302E-11</v>
      </c>
      <c r="M1556" s="63">
        <v>2.6846643822036699E-17</v>
      </c>
      <c r="N1556" s="62">
        <v>0.7782</v>
      </c>
      <c r="O1556" s="62">
        <v>2.5000000000000001E-2</v>
      </c>
    </row>
    <row r="1557" spans="1:15" ht="15.75" customHeight="1">
      <c r="A1557" s="61">
        <v>6001401600</v>
      </c>
      <c r="B1557" s="62">
        <v>0.02</v>
      </c>
      <c r="C1557" s="62">
        <v>2971</v>
      </c>
      <c r="D1557" s="62">
        <v>475</v>
      </c>
      <c r="E1557" s="62" t="s">
        <v>121</v>
      </c>
      <c r="F1557" s="63">
        <v>4.7789396235028499E-11</v>
      </c>
      <c r="G1557" s="63">
        <v>3.0973755385777499E-6</v>
      </c>
      <c r="H1557" s="63">
        <v>7.09911481071349E-9</v>
      </c>
      <c r="I1557" s="62">
        <v>4.60115136255725E-4</v>
      </c>
      <c r="J1557" s="62">
        <v>4.1841418643560897E-2</v>
      </c>
      <c r="K1557" s="63">
        <v>4.9629327405389401E-6</v>
      </c>
      <c r="L1557" s="63">
        <v>8.6614364292788201E-11</v>
      </c>
      <c r="M1557" s="63">
        <v>5.0229746914779902E-17</v>
      </c>
      <c r="N1557" s="62">
        <v>0.80979999999999996</v>
      </c>
      <c r="O1557" s="62">
        <v>0.05</v>
      </c>
    </row>
    <row r="1558" spans="1:15" ht="15.75" customHeight="1">
      <c r="A1558" s="61">
        <v>6001401700</v>
      </c>
      <c r="B1558" s="62">
        <v>0.02</v>
      </c>
      <c r="C1558" s="62">
        <v>6121</v>
      </c>
      <c r="D1558" s="62">
        <v>841</v>
      </c>
      <c r="E1558" s="62" t="s">
        <v>121</v>
      </c>
      <c r="F1558" s="63">
        <v>2.05144831617281E-11</v>
      </c>
      <c r="G1558" s="63">
        <v>2.03374142092161E-6</v>
      </c>
      <c r="H1558" s="62">
        <v>0</v>
      </c>
      <c r="I1558" s="62">
        <v>0</v>
      </c>
      <c r="J1558" s="62">
        <v>6.1465837735879901E-2</v>
      </c>
      <c r="K1558" s="63">
        <v>4.76719476138397E-6</v>
      </c>
      <c r="L1558" s="63">
        <v>5.9811086634543397E-11</v>
      </c>
      <c r="M1558" s="63">
        <v>3.0777693304277701E-17</v>
      </c>
      <c r="N1558" s="62">
        <v>0.3604</v>
      </c>
      <c r="O1558" s="62">
        <v>0</v>
      </c>
    </row>
    <row r="1559" spans="1:15" ht="15.75" customHeight="1">
      <c r="A1559" s="61">
        <v>6001401800</v>
      </c>
      <c r="B1559" s="62">
        <v>0.02</v>
      </c>
      <c r="C1559" s="62">
        <v>1981</v>
      </c>
      <c r="D1559" s="62">
        <v>413</v>
      </c>
      <c r="E1559" s="62" t="s">
        <v>121</v>
      </c>
      <c r="F1559" s="63">
        <v>4.4971775608034501E-11</v>
      </c>
      <c r="G1559" s="63">
        <v>2.98844753695453E-6</v>
      </c>
      <c r="H1559" s="63">
        <v>2.22722718698791E-9</v>
      </c>
      <c r="I1559" s="62">
        <v>1.48002864267673E-4</v>
      </c>
      <c r="J1559" s="62">
        <v>2.9041019055363E-2</v>
      </c>
      <c r="K1559" s="63">
        <v>3.3590743762353798E-6</v>
      </c>
      <c r="L1559" s="63">
        <v>7.3168481422707103E-11</v>
      </c>
      <c r="M1559" s="63">
        <v>4.8315403561536702E-17</v>
      </c>
      <c r="N1559" s="62">
        <v>0.72719999999999996</v>
      </c>
      <c r="O1559" s="62">
        <v>2.5000000000000001E-2</v>
      </c>
    </row>
    <row r="1560" spans="1:15" ht="15.75" customHeight="1">
      <c r="A1560" s="61">
        <v>6001402200</v>
      </c>
      <c r="B1560" s="62">
        <v>0.02</v>
      </c>
      <c r="C1560" s="62">
        <v>3250</v>
      </c>
      <c r="D1560" s="62">
        <v>544</v>
      </c>
      <c r="E1560" s="62" t="s">
        <v>121</v>
      </c>
      <c r="F1560" s="63">
        <v>3.9420176278488703E-11</v>
      </c>
      <c r="G1560" s="63">
        <v>3.0482202097880098E-6</v>
      </c>
      <c r="H1560" s="63">
        <v>3.2028893226271998E-9</v>
      </c>
      <c r="I1560" s="62">
        <v>2.47667892045276E-4</v>
      </c>
      <c r="J1560" s="62">
        <v>3.7977969171634603E-2</v>
      </c>
      <c r="K1560" s="63">
        <v>3.7751989536826698E-6</v>
      </c>
      <c r="L1560" s="63">
        <v>7.5961680500147406E-11</v>
      </c>
      <c r="M1560" s="63">
        <v>4.9659873779022797E-17</v>
      </c>
      <c r="N1560" s="62">
        <v>0.65839999999999999</v>
      </c>
      <c r="O1560" s="62">
        <v>2.5000000000000001E-2</v>
      </c>
    </row>
    <row r="1561" spans="1:15" ht="15.75" customHeight="1">
      <c r="A1561" s="61">
        <v>6001402400</v>
      </c>
      <c r="B1561" s="62">
        <v>0.02</v>
      </c>
      <c r="C1561" s="62">
        <v>2459</v>
      </c>
      <c r="D1561" s="62">
        <v>418</v>
      </c>
      <c r="E1561" s="62" t="s">
        <v>121</v>
      </c>
      <c r="F1561" s="63">
        <v>2.1448950028553701E-10</v>
      </c>
      <c r="G1561" s="63">
        <v>7.5300647478385104E-6</v>
      </c>
      <c r="H1561" s="63">
        <v>2.6371484060106798E-8</v>
      </c>
      <c r="I1561" s="62">
        <v>9.2582146074674497E-4</v>
      </c>
      <c r="J1561" s="62">
        <v>6.7977127675569099E-2</v>
      </c>
      <c r="K1561" s="63">
        <v>1.48906154163554E-5</v>
      </c>
      <c r="L1561" s="63">
        <v>1.7966030107506099E-10</v>
      </c>
      <c r="M1561" s="63">
        <v>5.4014118788053898E-17</v>
      </c>
      <c r="N1561" s="62">
        <v>0.9587</v>
      </c>
      <c r="O1561" s="62">
        <v>0.05</v>
      </c>
    </row>
    <row r="1562" spans="1:15" ht="15.75" customHeight="1">
      <c r="A1562" s="61">
        <v>6001402500</v>
      </c>
      <c r="B1562" s="62">
        <v>0.02</v>
      </c>
      <c r="C1562" s="62">
        <v>2010</v>
      </c>
      <c r="D1562" s="62">
        <v>230</v>
      </c>
      <c r="E1562" s="62" t="s">
        <v>121</v>
      </c>
      <c r="F1562" s="63">
        <v>3.2139332730039599E-10</v>
      </c>
      <c r="G1562" s="63">
        <v>9.9946507075689599E-6</v>
      </c>
      <c r="H1562" s="63">
        <v>3.2300029393689801E-8</v>
      </c>
      <c r="I1562" s="62">
        <v>1.0044623961106801E-3</v>
      </c>
      <c r="J1562" s="62">
        <v>5.80845380765748E-2</v>
      </c>
      <c r="K1562" s="63">
        <v>1.43651843272414E-5</v>
      </c>
      <c r="L1562" s="63">
        <v>1.5372526737341899E-10</v>
      </c>
      <c r="M1562" s="63">
        <v>3.04262885302747E-17</v>
      </c>
      <c r="N1562" s="62">
        <v>0.86599999999999999</v>
      </c>
      <c r="O1562" s="62">
        <v>0.05</v>
      </c>
    </row>
    <row r="1563" spans="1:15" ht="15.75" customHeight="1">
      <c r="A1563" s="61">
        <v>6001402600</v>
      </c>
      <c r="B1563" s="62">
        <v>0.02</v>
      </c>
      <c r="C1563" s="62">
        <v>1226</v>
      </c>
      <c r="D1563" s="62">
        <v>114</v>
      </c>
      <c r="E1563" s="62" t="s">
        <v>121</v>
      </c>
      <c r="F1563" s="63">
        <v>5.0810037246705802E-11</v>
      </c>
      <c r="G1563" s="63">
        <v>2.85117819549416E-6</v>
      </c>
      <c r="H1563" s="63">
        <v>3.1146552832230701E-9</v>
      </c>
      <c r="I1563" s="62">
        <v>1.74777223383792E-4</v>
      </c>
      <c r="J1563" s="62">
        <v>1.08965226568253E-2</v>
      </c>
      <c r="K1563" s="63">
        <v>1.4924642526684401E-6</v>
      </c>
      <c r="L1563" s="63">
        <v>3.5189455190959199E-11</v>
      </c>
      <c r="M1563" s="63">
        <v>2.3485467480154799E-17</v>
      </c>
      <c r="N1563" s="62">
        <v>0.92730000000000001</v>
      </c>
      <c r="O1563" s="62">
        <v>0.05</v>
      </c>
    </row>
    <row r="1564" spans="1:15" ht="15.75" customHeight="1">
      <c r="A1564" s="61">
        <v>6001402700</v>
      </c>
      <c r="B1564" s="62">
        <v>0.02</v>
      </c>
      <c r="C1564" s="62">
        <v>1827</v>
      </c>
      <c r="D1564" s="62">
        <v>346</v>
      </c>
      <c r="E1564" s="62" t="s">
        <v>121</v>
      </c>
      <c r="F1564" s="63">
        <v>3.8175143988740701E-11</v>
      </c>
      <c r="G1564" s="63">
        <v>3.2406403820672998E-6</v>
      </c>
      <c r="H1564" s="63">
        <v>1.74364970168573E-9</v>
      </c>
      <c r="I1564" s="62">
        <v>1.48016249450924E-4</v>
      </c>
      <c r="J1564" s="62">
        <v>2.5271453069496699E-2</v>
      </c>
      <c r="K1564" s="63">
        <v>2.28851582181646E-6</v>
      </c>
      <c r="L1564" s="63">
        <v>4.0772371198895097E-11</v>
      </c>
      <c r="M1564" s="63">
        <v>2.6174406300855401E-17</v>
      </c>
      <c r="N1564" s="62">
        <v>0.63290000000000002</v>
      </c>
      <c r="O1564" s="62">
        <v>2.5000000000000001E-2</v>
      </c>
    </row>
    <row r="1565" spans="1:15" ht="15.75" customHeight="1">
      <c r="A1565" s="61">
        <v>6001400800</v>
      </c>
      <c r="B1565" s="62">
        <v>0.02</v>
      </c>
      <c r="C1565" s="62">
        <v>3917</v>
      </c>
      <c r="D1565" s="62">
        <v>989</v>
      </c>
      <c r="E1565" s="62" t="s">
        <v>121</v>
      </c>
      <c r="F1565" s="63">
        <v>2.7549233235268801E-11</v>
      </c>
      <c r="G1565" s="63">
        <v>2.7682894524872799E-6</v>
      </c>
      <c r="H1565" s="62">
        <v>0</v>
      </c>
      <c r="I1565" s="62">
        <v>0</v>
      </c>
      <c r="J1565" s="62">
        <v>6.0166399398511802E-2</v>
      </c>
      <c r="K1565" s="63">
        <v>4.6027863881179904E-6</v>
      </c>
      <c r="L1565" s="63">
        <v>8.1548059011519604E-11</v>
      </c>
      <c r="M1565" s="63">
        <v>5.2348814210526699E-17</v>
      </c>
      <c r="N1565" s="62">
        <v>0.40579999999999999</v>
      </c>
      <c r="O1565" s="62">
        <v>0</v>
      </c>
    </row>
    <row r="1566" spans="1:15" ht="15.75" customHeight="1">
      <c r="A1566" s="61">
        <v>6001400700</v>
      </c>
      <c r="B1566" s="62">
        <v>0.02</v>
      </c>
      <c r="C1566" s="62">
        <v>4508</v>
      </c>
      <c r="D1566" s="62">
        <v>1327</v>
      </c>
      <c r="E1566" s="62" t="s">
        <v>121</v>
      </c>
      <c r="F1566" s="63">
        <v>2.72818567799274E-11</v>
      </c>
      <c r="G1566" s="63">
        <v>2.6660780502416898E-6</v>
      </c>
      <c r="H1566" s="62">
        <v>0</v>
      </c>
      <c r="I1566" s="62">
        <v>0</v>
      </c>
      <c r="J1566" s="62">
        <v>7.4929878124455299E-2</v>
      </c>
      <c r="K1566" s="63">
        <v>5.8937526655170102E-6</v>
      </c>
      <c r="L1566" s="63">
        <v>1.15342380987606E-10</v>
      </c>
      <c r="M1566" s="63">
        <v>7.5162047384429103E-17</v>
      </c>
      <c r="N1566" s="62">
        <v>0.38100000000000001</v>
      </c>
      <c r="O1566" s="62">
        <v>0</v>
      </c>
    </row>
    <row r="1567" spans="1:15" ht="15.75" customHeight="1">
      <c r="A1567" s="61">
        <v>6001400600</v>
      </c>
      <c r="B1567" s="62">
        <v>0.02</v>
      </c>
      <c r="C1567" s="62">
        <v>1788</v>
      </c>
      <c r="D1567" s="62">
        <v>518</v>
      </c>
      <c r="E1567" s="62" t="s">
        <v>121</v>
      </c>
      <c r="F1567" s="63">
        <v>2.45175571700547E-11</v>
      </c>
      <c r="G1567" s="63">
        <v>2.5248860735362099E-6</v>
      </c>
      <c r="H1567" s="62">
        <v>0</v>
      </c>
      <c r="I1567" s="62">
        <v>0</v>
      </c>
      <c r="J1567" s="62">
        <v>2.7992991188257502E-2</v>
      </c>
      <c r="K1567" s="63">
        <v>2.08944942103999E-6</v>
      </c>
      <c r="L1567" s="63">
        <v>3.9377305765712E-11</v>
      </c>
      <c r="M1567" s="63">
        <v>2.5502171995447599E-17</v>
      </c>
      <c r="N1567" s="62">
        <v>0.3427</v>
      </c>
      <c r="O1567" s="62">
        <v>0</v>
      </c>
    </row>
    <row r="1568" spans="1:15" ht="15.75" customHeight="1">
      <c r="A1568" s="61">
        <v>6067000501</v>
      </c>
      <c r="B1568" s="62">
        <v>0.02</v>
      </c>
      <c r="C1568" s="62">
        <v>1905</v>
      </c>
      <c r="D1568" s="62">
        <v>353</v>
      </c>
      <c r="E1568" s="62" t="s">
        <v>121</v>
      </c>
      <c r="F1568" s="63">
        <v>3.9516763953003303E-11</v>
      </c>
      <c r="G1568" s="63">
        <v>3.4772283364463701E-6</v>
      </c>
      <c r="H1568" s="63">
        <v>1.8819858832617798E-9</v>
      </c>
      <c r="I1568" s="62">
        <v>1.6560299952325799E-4</v>
      </c>
      <c r="J1568" s="62">
        <v>2.8787453154363599E-2</v>
      </c>
      <c r="K1568" s="63">
        <v>2.5150287462554702E-6</v>
      </c>
      <c r="L1568" s="63">
        <v>4.21708178032747E-11</v>
      </c>
      <c r="M1568" s="63">
        <v>2.68466422155467E-17</v>
      </c>
      <c r="N1568" s="62">
        <v>0.74219999999999997</v>
      </c>
      <c r="O1568" s="62">
        <v>2.5000000000000001E-2</v>
      </c>
    </row>
    <row r="1569" spans="1:15" ht="15.75" customHeight="1">
      <c r="A1569" s="61">
        <v>6067001103</v>
      </c>
      <c r="B1569" s="62">
        <v>0.02</v>
      </c>
      <c r="C1569" s="62">
        <v>1604</v>
      </c>
      <c r="D1569" s="62">
        <v>152</v>
      </c>
      <c r="E1569" s="62" t="s">
        <v>121</v>
      </c>
      <c r="F1569" s="63">
        <v>1.32849090476551E-11</v>
      </c>
      <c r="G1569" s="63">
        <v>8.25500919316062E-7</v>
      </c>
      <c r="H1569" s="63">
        <v>5.3272485281097002E-10</v>
      </c>
      <c r="I1569" s="63">
        <v>3.3102586864574097E-5</v>
      </c>
      <c r="J1569" s="62">
        <v>1.36212195706703E-2</v>
      </c>
      <c r="K1569" s="63">
        <v>1.6849057054590601E-6</v>
      </c>
      <c r="L1569" s="63">
        <v>3.65843610273396E-11</v>
      </c>
      <c r="M1569" s="63">
        <v>2.41577017828786E-17</v>
      </c>
      <c r="N1569" s="62">
        <v>0.7278</v>
      </c>
      <c r="O1569" s="62">
        <v>2.5000000000000001E-2</v>
      </c>
    </row>
    <row r="1570" spans="1:15" ht="15.75" customHeight="1">
      <c r="A1570" s="61">
        <v>6067001102</v>
      </c>
      <c r="B1570" s="62">
        <v>0.02</v>
      </c>
      <c r="C1570" s="62">
        <v>1443</v>
      </c>
      <c r="D1570" s="62">
        <v>174</v>
      </c>
      <c r="E1570" s="62" t="s">
        <v>121</v>
      </c>
      <c r="F1570" s="63">
        <v>2.42900925721222E-11</v>
      </c>
      <c r="G1570" s="63">
        <v>1.5997680141820999E-6</v>
      </c>
      <c r="H1570" s="63">
        <v>8.7626508953930802E-10</v>
      </c>
      <c r="I1570" s="63">
        <v>5.7711631111619098E-5</v>
      </c>
      <c r="J1570" s="62">
        <v>1.44561758531503E-2</v>
      </c>
      <c r="K1570" s="63">
        <v>1.6871016604364901E-6</v>
      </c>
      <c r="L1570" s="63">
        <v>3.65844236454363E-11</v>
      </c>
      <c r="M1570" s="63">
        <v>2.4157701783410699E-17</v>
      </c>
      <c r="N1570" s="62">
        <v>0.75760000000000005</v>
      </c>
      <c r="O1570" s="62">
        <v>2.5000000000000001E-2</v>
      </c>
    </row>
    <row r="1571" spans="1:15" ht="15.75" customHeight="1">
      <c r="A1571" s="61">
        <v>6067000800</v>
      </c>
      <c r="B1571" s="62">
        <v>0.02</v>
      </c>
      <c r="C1571" s="62">
        <v>1637</v>
      </c>
      <c r="D1571" s="62">
        <v>105</v>
      </c>
      <c r="E1571" s="62" t="s">
        <v>121</v>
      </c>
      <c r="F1571" s="63">
        <v>2.6963476761677601E-11</v>
      </c>
      <c r="G1571" s="63">
        <v>3.3438753343063201E-6</v>
      </c>
      <c r="H1571" s="63">
        <v>1.10348028647165E-9</v>
      </c>
      <c r="I1571" s="62">
        <v>1.3684809805648599E-4</v>
      </c>
      <c r="J1571" s="62">
        <v>1.02399006125667E-2</v>
      </c>
      <c r="K1571" s="63">
        <v>6.3501995518434404E-7</v>
      </c>
      <c r="L1571" s="63">
        <v>4.19152165546241E-12</v>
      </c>
      <c r="M1571" s="63">
        <v>2.0167061286168399E-18</v>
      </c>
      <c r="N1571" s="62">
        <v>0.69279999999999997</v>
      </c>
      <c r="O1571" s="62">
        <v>2.5000000000000001E-2</v>
      </c>
    </row>
    <row r="1572" spans="1:15" ht="15.75" customHeight="1">
      <c r="A1572" s="61">
        <v>6067000700</v>
      </c>
      <c r="B1572" s="62">
        <v>0.02</v>
      </c>
      <c r="C1572" s="62">
        <v>2676</v>
      </c>
      <c r="D1572" s="62">
        <v>62</v>
      </c>
      <c r="E1572" s="62" t="s">
        <v>121</v>
      </c>
      <c r="F1572" s="63">
        <v>6.3564101097072497E-12</v>
      </c>
      <c r="G1572" s="63">
        <v>7.8981926660749303E-7</v>
      </c>
      <c r="H1572" s="63">
        <v>8.5048767267882999E-10</v>
      </c>
      <c r="I1572" s="62">
        <v>1.05677817872083E-4</v>
      </c>
      <c r="J1572" s="62">
        <v>6.7463398330638797E-3</v>
      </c>
      <c r="K1572" s="63">
        <v>4.17557727237556E-7</v>
      </c>
      <c r="L1572" s="63">
        <v>2.7932955342662401E-12</v>
      </c>
      <c r="M1572" s="63">
        <v>1.3444702171063E-18</v>
      </c>
      <c r="N1572" s="62">
        <v>0.95279999999999998</v>
      </c>
      <c r="O1572" s="62">
        <v>0.05</v>
      </c>
    </row>
    <row r="1573" spans="1:15" ht="15.75" customHeight="1">
      <c r="A1573" s="61">
        <v>6067000600</v>
      </c>
      <c r="B1573" s="62">
        <v>0.02</v>
      </c>
      <c r="C1573" s="62">
        <v>1686</v>
      </c>
      <c r="D1573" s="62">
        <v>214</v>
      </c>
      <c r="E1573" s="62" t="s">
        <v>121</v>
      </c>
      <c r="F1573" s="63">
        <v>3.9895297288993899E-11</v>
      </c>
      <c r="G1573" s="63">
        <v>2.9126003013140798E-6</v>
      </c>
      <c r="H1573" s="63">
        <v>1.68158678073109E-9</v>
      </c>
      <c r="I1573" s="62">
        <v>1.22766102700388E-4</v>
      </c>
      <c r="J1573" s="62">
        <v>1.7901956230875701E-2</v>
      </c>
      <c r="K1573" s="63">
        <v>1.88486197453332E-6</v>
      </c>
      <c r="L1573" s="63">
        <v>3.7979467525888498E-11</v>
      </c>
      <c r="M1573" s="63">
        <v>2.4829936087745401E-17</v>
      </c>
      <c r="N1573" s="62">
        <v>0.7268</v>
      </c>
      <c r="O1573" s="62">
        <v>2.5000000000000001E-2</v>
      </c>
    </row>
    <row r="1574" spans="1:15" ht="15.75" customHeight="1">
      <c r="A1574" s="61">
        <v>6067000502</v>
      </c>
      <c r="B1574" s="62">
        <v>0.02</v>
      </c>
      <c r="C1574" s="62">
        <v>1433</v>
      </c>
      <c r="D1574" s="62">
        <v>384</v>
      </c>
      <c r="E1574" s="62" t="s">
        <v>121</v>
      </c>
      <c r="F1574" s="63">
        <v>3.8208363474599001E-11</v>
      </c>
      <c r="G1574" s="63">
        <v>3.3835641202399398E-6</v>
      </c>
      <c r="H1574" s="62">
        <v>0</v>
      </c>
      <c r="I1574" s="62">
        <v>0</v>
      </c>
      <c r="J1574" s="62">
        <v>3.1179867935288499E-2</v>
      </c>
      <c r="K1574" s="63">
        <v>2.70683589075851E-6</v>
      </c>
      <c r="L1574" s="63">
        <v>4.3565716977818603E-11</v>
      </c>
      <c r="M1574" s="63">
        <v>2.7518876517924201E-17</v>
      </c>
      <c r="N1574" s="62">
        <v>0.27450000000000002</v>
      </c>
      <c r="O1574" s="62">
        <v>0</v>
      </c>
    </row>
    <row r="1575" spans="1:15" ht="15.75" customHeight="1">
      <c r="A1575" s="61">
        <v>6067000400</v>
      </c>
      <c r="B1575" s="62">
        <v>0.02</v>
      </c>
      <c r="C1575" s="62">
        <v>3840</v>
      </c>
      <c r="D1575" s="62">
        <v>1127</v>
      </c>
      <c r="E1575" s="62" t="s">
        <v>121</v>
      </c>
      <c r="F1575" s="63">
        <v>3.52941904534377E-11</v>
      </c>
      <c r="G1575" s="63">
        <v>2.8354486693733402E-6</v>
      </c>
      <c r="H1575" s="62">
        <v>0</v>
      </c>
      <c r="I1575" s="62">
        <v>0</v>
      </c>
      <c r="J1575" s="62">
        <v>6.9183404210861499E-2</v>
      </c>
      <c r="K1575" s="63">
        <v>6.6198044779870803E-6</v>
      </c>
      <c r="L1575" s="63">
        <v>1.23195354707172E-10</v>
      </c>
      <c r="M1575" s="63">
        <v>7.4387447086064397E-17</v>
      </c>
      <c r="N1575" s="62">
        <v>0.47870000000000001</v>
      </c>
      <c r="O1575" s="62">
        <v>0</v>
      </c>
    </row>
    <row r="1576" spans="1:15" ht="15.75" customHeight="1">
      <c r="A1576" s="61">
        <v>6001400500</v>
      </c>
      <c r="B1576" s="62">
        <v>0.02</v>
      </c>
      <c r="C1576" s="62">
        <v>3644</v>
      </c>
      <c r="D1576" s="62">
        <v>1018</v>
      </c>
      <c r="E1576" s="62" t="s">
        <v>121</v>
      </c>
      <c r="F1576" s="63">
        <v>2.42471521808688E-11</v>
      </c>
      <c r="G1576" s="63">
        <v>2.5514900823268102E-6</v>
      </c>
      <c r="H1576" s="62">
        <v>0</v>
      </c>
      <c r="I1576" s="62">
        <v>0</v>
      </c>
      <c r="J1576" s="62">
        <v>5.4967820025618501E-2</v>
      </c>
      <c r="K1576" s="63">
        <v>4.01526296017468E-6</v>
      </c>
      <c r="L1576" s="63">
        <v>7.7363066395173897E-11</v>
      </c>
      <c r="M1576" s="63">
        <v>5.0332111299039703E-17</v>
      </c>
      <c r="N1576" s="62">
        <v>0.31859999999999999</v>
      </c>
      <c r="O1576" s="62">
        <v>0</v>
      </c>
    </row>
    <row r="1577" spans="1:15" ht="15.75" customHeight="1">
      <c r="A1577" s="61">
        <v>6067000300</v>
      </c>
      <c r="B1577" s="62">
        <v>0.02</v>
      </c>
      <c r="C1577" s="62">
        <v>3347</v>
      </c>
      <c r="D1577" s="62">
        <v>1717</v>
      </c>
      <c r="E1577" s="62" t="s">
        <v>121</v>
      </c>
      <c r="F1577" s="63">
        <v>9.3983500620033393E-12</v>
      </c>
      <c r="G1577" s="63">
        <v>2.0032167941685802E-6</v>
      </c>
      <c r="H1577" s="62">
        <v>0</v>
      </c>
      <c r="I1577" s="62">
        <v>0</v>
      </c>
      <c r="J1577" s="62">
        <v>7.0386420778109901E-2</v>
      </c>
      <c r="K1577" s="63">
        <v>2.5385267463290898E-6</v>
      </c>
      <c r="L1577" s="63">
        <v>4.2173950671137197E-11</v>
      </c>
      <c r="M1577" s="63">
        <v>2.6846643822861299E-17</v>
      </c>
      <c r="N1577" s="62">
        <v>8.3299999999999999E-2</v>
      </c>
      <c r="O1577" s="62">
        <v>0</v>
      </c>
    </row>
    <row r="1578" spans="1:15" ht="15.75" customHeight="1">
      <c r="A1578" s="61">
        <v>6067000200</v>
      </c>
      <c r="B1578" s="62">
        <v>0.02</v>
      </c>
      <c r="C1578" s="62">
        <v>3889</v>
      </c>
      <c r="D1578" s="62">
        <v>1991</v>
      </c>
      <c r="E1578" s="62" t="s">
        <v>121</v>
      </c>
      <c r="F1578" s="63">
        <v>4.0825502167314201E-11</v>
      </c>
      <c r="G1578" s="63">
        <v>2.7544386786899301E-6</v>
      </c>
      <c r="H1578" s="62">
        <v>0</v>
      </c>
      <c r="I1578" s="62">
        <v>0</v>
      </c>
      <c r="J1578" s="62">
        <v>0.113133801663512</v>
      </c>
      <c r="K1578" s="63">
        <v>1.2894567303412301E-5</v>
      </c>
      <c r="L1578" s="63">
        <v>1.3801333030866399E-10</v>
      </c>
      <c r="M1578" s="63">
        <v>3.1975485918217999E-17</v>
      </c>
      <c r="N1578" s="62">
        <v>0.18129999999999999</v>
      </c>
      <c r="O1578" s="62">
        <v>0</v>
      </c>
    </row>
    <row r="1579" spans="1:15" ht="15.75" customHeight="1">
      <c r="A1579" s="61">
        <v>6067000100</v>
      </c>
      <c r="B1579" s="62">
        <v>0.02</v>
      </c>
      <c r="C1579" s="62">
        <v>3749</v>
      </c>
      <c r="D1579" s="62">
        <v>1684</v>
      </c>
      <c r="E1579" s="62" t="s">
        <v>121</v>
      </c>
      <c r="F1579" s="63">
        <v>5.1277798799292701E-11</v>
      </c>
      <c r="G1579" s="63">
        <v>2.9549708699793901E-6</v>
      </c>
      <c r="H1579" s="62">
        <v>0</v>
      </c>
      <c r="I1579" s="62">
        <v>0</v>
      </c>
      <c r="J1579" s="62">
        <v>0.100523195768737</v>
      </c>
      <c r="K1579" s="63">
        <v>1.3414260916876099E-5</v>
      </c>
      <c r="L1579" s="63">
        <v>1.4447112838777901E-10</v>
      </c>
      <c r="M1579" s="63">
        <v>3.0528651311584001E-17</v>
      </c>
      <c r="N1579" s="62">
        <v>0.16789999999999999</v>
      </c>
      <c r="O1579" s="62">
        <v>0</v>
      </c>
    </row>
    <row r="1580" spans="1:15" ht="15.75" customHeight="1">
      <c r="A1580" s="61">
        <v>6001400300</v>
      </c>
      <c r="B1580" s="62">
        <v>0.02</v>
      </c>
      <c r="C1580" s="62">
        <v>5504</v>
      </c>
      <c r="D1580" s="62">
        <v>1629</v>
      </c>
      <c r="E1580" s="62" t="s">
        <v>121</v>
      </c>
      <c r="F1580" s="63">
        <v>1.99308250536747E-11</v>
      </c>
      <c r="G1580" s="63">
        <v>2.5001704948277E-6</v>
      </c>
      <c r="H1580" s="62">
        <v>0</v>
      </c>
      <c r="I1580" s="62">
        <v>0</v>
      </c>
      <c r="J1580" s="62">
        <v>8.4943604105780599E-2</v>
      </c>
      <c r="K1580" s="63">
        <v>5.2055970180250499E-6</v>
      </c>
      <c r="L1580" s="63">
        <v>8.5736046897251197E-11</v>
      </c>
      <c r="M1580" s="63">
        <v>5.4365518727207401E-17</v>
      </c>
      <c r="N1580" s="62">
        <v>0.3271</v>
      </c>
      <c r="O1580" s="62">
        <v>0</v>
      </c>
    </row>
    <row r="1581" spans="1:15" ht="15.75" customHeight="1">
      <c r="A1581" s="61">
        <v>6001400400</v>
      </c>
      <c r="B1581" s="62">
        <v>0.02</v>
      </c>
      <c r="C1581" s="62">
        <v>4112</v>
      </c>
      <c r="D1581" s="62">
        <v>1228</v>
      </c>
      <c r="E1581" s="62" t="s">
        <v>121</v>
      </c>
      <c r="F1581" s="63">
        <v>2.00476319718591E-11</v>
      </c>
      <c r="G1581" s="63">
        <v>2.3336131273852698E-6</v>
      </c>
      <c r="H1581" s="62">
        <v>0</v>
      </c>
      <c r="I1581" s="62">
        <v>0</v>
      </c>
      <c r="J1581" s="62">
        <v>6.0098867035694302E-2</v>
      </c>
      <c r="K1581" s="63">
        <v>3.9685472565487398E-6</v>
      </c>
      <c r="L1581" s="63">
        <v>7.7356572974851096E-11</v>
      </c>
      <c r="M1581" s="63">
        <v>5.0332108080836299E-17</v>
      </c>
      <c r="N1581" s="62">
        <v>0.19800000000000001</v>
      </c>
      <c r="O1581" s="62">
        <v>0</v>
      </c>
    </row>
    <row r="1582" spans="1:15" ht="15.75" customHeight="1">
      <c r="A1582" s="61">
        <v>6061022500</v>
      </c>
      <c r="B1582" s="62">
        <v>0.02</v>
      </c>
      <c r="C1582" s="62">
        <v>4689</v>
      </c>
      <c r="D1582" s="62">
        <v>1775</v>
      </c>
      <c r="E1582" s="62" t="s">
        <v>121</v>
      </c>
      <c r="F1582" s="63">
        <v>2.7875285070005398E-13</v>
      </c>
      <c r="G1582" s="63">
        <v>6.89356432465937E-7</v>
      </c>
      <c r="H1582" s="62">
        <v>0</v>
      </c>
      <c r="I1582" s="62">
        <v>0</v>
      </c>
      <c r="J1582" s="62">
        <v>2.48500683760579E-2</v>
      </c>
      <c r="K1582" s="63">
        <v>7.7296620449225993E-8</v>
      </c>
      <c r="L1582" s="63">
        <v>3.11772987923294E-15</v>
      </c>
      <c r="M1582" s="63">
        <v>2.4718091285448301E-25</v>
      </c>
      <c r="N1582" s="62">
        <v>0.29120000000000001</v>
      </c>
      <c r="O1582" s="62">
        <v>0</v>
      </c>
    </row>
    <row r="1583" spans="1:15" ht="15.75" customHeight="1">
      <c r="A1583" s="61">
        <v>6001402801</v>
      </c>
      <c r="B1583" s="62">
        <v>0.02</v>
      </c>
      <c r="C1583" s="62">
        <v>2941</v>
      </c>
      <c r="D1583" s="62">
        <v>72</v>
      </c>
      <c r="E1583" s="62" t="s">
        <v>121</v>
      </c>
      <c r="F1583" s="63">
        <v>2.5208029910648399E-11</v>
      </c>
      <c r="G1583" s="63">
        <v>2.7551235232333402E-6</v>
      </c>
      <c r="H1583" s="63">
        <v>3.70684079836085E-9</v>
      </c>
      <c r="I1583" s="62">
        <v>4.0514091409146199E-4</v>
      </c>
      <c r="J1583" s="62">
        <v>8.65540893001694E-3</v>
      </c>
      <c r="K1583" s="63">
        <v>6.0904624470798005E-7</v>
      </c>
      <c r="L1583" s="63">
        <v>4.1881544521272402E-12</v>
      </c>
      <c r="M1583" s="63">
        <v>2.01670451992981E-18</v>
      </c>
      <c r="N1583" s="62">
        <v>0.94059999999999999</v>
      </c>
      <c r="O1583" s="62">
        <v>0.05</v>
      </c>
    </row>
    <row r="1584" spans="1:15" ht="15.75" customHeight="1">
      <c r="A1584" s="61">
        <v>6001402802</v>
      </c>
      <c r="B1584" s="62">
        <v>0.02</v>
      </c>
      <c r="C1584" s="62">
        <v>1453</v>
      </c>
      <c r="D1584" s="62">
        <v>32</v>
      </c>
      <c r="E1584" s="62" t="s">
        <v>121</v>
      </c>
      <c r="F1584" s="63">
        <v>1.6836925234371399E-11</v>
      </c>
      <c r="G1584" s="63">
        <v>2.2302859155328099E-6</v>
      </c>
      <c r="H1584" s="63">
        <v>1.2232026182770799E-9</v>
      </c>
      <c r="I1584" s="62">
        <v>1.6203027176345901E-4</v>
      </c>
      <c r="J1584" s="62">
        <v>3.8061049136575401E-3</v>
      </c>
      <c r="K1584" s="63">
        <v>2.20979450687064E-7</v>
      </c>
      <c r="L1584" s="63">
        <v>1.39826620960999E-12</v>
      </c>
      <c r="M1584" s="63">
        <v>6.7223591337341303E-19</v>
      </c>
      <c r="N1584" s="62">
        <v>0.93389999999999995</v>
      </c>
      <c r="O1584" s="62">
        <v>0.05</v>
      </c>
    </row>
    <row r="1585" spans="1:15" ht="15.75" customHeight="1">
      <c r="A1585" s="61">
        <v>6001402900</v>
      </c>
      <c r="B1585" s="62">
        <v>0.02</v>
      </c>
      <c r="C1585" s="62">
        <v>1917</v>
      </c>
      <c r="D1585" s="62">
        <v>56</v>
      </c>
      <c r="E1585" s="62" t="s">
        <v>121</v>
      </c>
      <c r="F1585" s="63">
        <v>1.38133464804713E-11</v>
      </c>
      <c r="G1585" s="63">
        <v>1.3726717251902E-6</v>
      </c>
      <c r="H1585" s="63">
        <v>1.3240092601531699E-9</v>
      </c>
      <c r="I1585" s="62">
        <v>1.3157058485948101E-4</v>
      </c>
      <c r="J1585" s="62">
        <v>7.8260401579057608E-3</v>
      </c>
      <c r="K1585" s="63">
        <v>6.05678120287049E-7</v>
      </c>
      <c r="L1585" s="63">
        <v>4.1880794947541597E-12</v>
      </c>
      <c r="M1585" s="63">
        <v>2.0167045187343001E-18</v>
      </c>
      <c r="N1585" s="62">
        <v>0.92879999999999996</v>
      </c>
      <c r="O1585" s="62">
        <v>0.05</v>
      </c>
    </row>
    <row r="1586" spans="1:15" ht="15.75" customHeight="1">
      <c r="A1586" s="61">
        <v>6001404900</v>
      </c>
      <c r="B1586" s="62">
        <v>0.02</v>
      </c>
      <c r="C1586" s="62">
        <v>4458</v>
      </c>
      <c r="D1586" s="62">
        <v>1485</v>
      </c>
      <c r="E1586" s="62" t="s">
        <v>121</v>
      </c>
      <c r="F1586" s="63">
        <v>2.1684415564979201E-11</v>
      </c>
      <c r="G1586" s="63">
        <v>2.3746740065427298E-6</v>
      </c>
      <c r="H1586" s="62">
        <v>0</v>
      </c>
      <c r="I1586" s="62">
        <v>0</v>
      </c>
      <c r="J1586" s="62">
        <v>7.3440043327644297E-2</v>
      </c>
      <c r="K1586" s="63">
        <v>5.1553028828901E-6</v>
      </c>
      <c r="L1586" s="63">
        <v>8.8009235154780595E-11</v>
      </c>
      <c r="M1586" s="63">
        <v>5.09019812155199E-17</v>
      </c>
      <c r="N1586" s="62">
        <v>0.30559999999999998</v>
      </c>
      <c r="O1586" s="62">
        <v>0</v>
      </c>
    </row>
    <row r="1587" spans="1:15" ht="15.75" customHeight="1">
      <c r="A1587" s="61">
        <v>6001404400</v>
      </c>
      <c r="B1587" s="62">
        <v>0.02</v>
      </c>
      <c r="C1587" s="62">
        <v>5621</v>
      </c>
      <c r="D1587" s="62">
        <v>1940</v>
      </c>
      <c r="E1587" s="62" t="s">
        <v>121</v>
      </c>
      <c r="F1587" s="63">
        <v>6.9683025573279296E-12</v>
      </c>
      <c r="G1587" s="63">
        <v>1.84696394864353E-6</v>
      </c>
      <c r="H1587" s="62">
        <v>0</v>
      </c>
      <c r="I1587" s="62">
        <v>0</v>
      </c>
      <c r="J1587" s="62">
        <v>7.2557470879574898E-2</v>
      </c>
      <c r="K1587" s="63">
        <v>2.1041557278716199E-6</v>
      </c>
      <c r="L1587" s="63">
        <v>3.9377532572411899E-11</v>
      </c>
      <c r="M1587" s="63">
        <v>2.5502171998949599E-17</v>
      </c>
      <c r="N1587" s="62">
        <v>9.8000000000000004E-2</v>
      </c>
      <c r="O1587" s="62">
        <v>0</v>
      </c>
    </row>
    <row r="1588" spans="1:15" ht="15.75" customHeight="1">
      <c r="A1588" s="61">
        <v>6001404501</v>
      </c>
      <c r="B1588" s="62">
        <v>0.02</v>
      </c>
      <c r="C1588" s="62">
        <v>1771</v>
      </c>
      <c r="D1588" s="62">
        <v>664</v>
      </c>
      <c r="E1588" s="62" t="s">
        <v>121</v>
      </c>
      <c r="F1588" s="63">
        <v>4.0291287770283098E-12</v>
      </c>
      <c r="G1588" s="63">
        <v>1.82991088446958E-6</v>
      </c>
      <c r="H1588" s="62">
        <v>0</v>
      </c>
      <c r="I1588" s="62">
        <v>0</v>
      </c>
      <c r="J1588" s="62">
        <v>2.43741677315162E-2</v>
      </c>
      <c r="K1588" s="63">
        <v>4.1271630862923998E-7</v>
      </c>
      <c r="L1588" s="63">
        <v>2.7931028394905099E-12</v>
      </c>
      <c r="M1588" s="63">
        <v>1.34447021521877E-18</v>
      </c>
      <c r="N1588" s="62">
        <v>4.2999999999999997E-2</v>
      </c>
      <c r="O1588" s="62">
        <v>0</v>
      </c>
    </row>
    <row r="1589" spans="1:15" ht="15.75" customHeight="1">
      <c r="A1589" s="61">
        <v>6001404502</v>
      </c>
      <c r="B1589" s="62">
        <v>0.02</v>
      </c>
      <c r="C1589" s="62">
        <v>6194</v>
      </c>
      <c r="D1589" s="62">
        <v>2360</v>
      </c>
      <c r="E1589" s="62" t="s">
        <v>121</v>
      </c>
      <c r="F1589" s="63">
        <v>1.1032682385678E-11</v>
      </c>
      <c r="G1589" s="63">
        <v>2.0585840616491802E-6</v>
      </c>
      <c r="H1589" s="62">
        <v>0</v>
      </c>
      <c r="I1589" s="62">
        <v>0</v>
      </c>
      <c r="J1589" s="62">
        <v>9.9435871071561502E-2</v>
      </c>
      <c r="K1589" s="63">
        <v>4.0971619536360496E-6</v>
      </c>
      <c r="L1589" s="63">
        <v>5.5613383518929402E-11</v>
      </c>
      <c r="M1589" s="63">
        <v>2.8760983957296301E-17</v>
      </c>
      <c r="N1589" s="62">
        <v>4.8399999999999999E-2</v>
      </c>
      <c r="O1589" s="62">
        <v>0</v>
      </c>
    </row>
    <row r="1590" spans="1:15" ht="15.75" customHeight="1">
      <c r="A1590" s="61">
        <v>6001404600</v>
      </c>
      <c r="B1590" s="62">
        <v>0.02</v>
      </c>
      <c r="C1590" s="62">
        <v>4551</v>
      </c>
      <c r="D1590" s="62">
        <v>1863</v>
      </c>
      <c r="E1590" s="62" t="s">
        <v>121</v>
      </c>
      <c r="F1590" s="63">
        <v>4.60887007668175E-11</v>
      </c>
      <c r="G1590" s="63">
        <v>2.8378679564103199E-6</v>
      </c>
      <c r="H1590" s="62">
        <v>0</v>
      </c>
      <c r="I1590" s="62">
        <v>0</v>
      </c>
      <c r="J1590" s="62">
        <v>0.108221913666794</v>
      </c>
      <c r="K1590" s="63">
        <v>1.35166364180186E-5</v>
      </c>
      <c r="L1590" s="63">
        <v>1.22727333852621E-10</v>
      </c>
      <c r="M1590" s="63">
        <v>8.9575271810451395E-18</v>
      </c>
      <c r="N1590" s="62">
        <v>0.1951</v>
      </c>
      <c r="O1590" s="62">
        <v>0</v>
      </c>
    </row>
    <row r="1591" spans="1:15" ht="15.75" customHeight="1">
      <c r="A1591" s="61">
        <v>6001404700</v>
      </c>
      <c r="B1591" s="62">
        <v>0.02</v>
      </c>
      <c r="C1591" s="62">
        <v>1982</v>
      </c>
      <c r="D1591" s="62">
        <v>845</v>
      </c>
      <c r="E1591" s="62" t="s">
        <v>121</v>
      </c>
      <c r="F1591" s="63">
        <v>3.1286435751791702E-12</v>
      </c>
      <c r="G1591" s="63">
        <v>1.7381771860410999E-6</v>
      </c>
      <c r="H1591" s="62">
        <v>0</v>
      </c>
      <c r="I1591" s="62">
        <v>0</v>
      </c>
      <c r="J1591" s="62">
        <v>3.00140883206346E-2</v>
      </c>
      <c r="K1591" s="63">
        <v>4.1545800242114102E-7</v>
      </c>
      <c r="L1591" s="63">
        <v>2.7931654906489099E-12</v>
      </c>
      <c r="M1591" s="63">
        <v>1.3444702157509601E-18</v>
      </c>
      <c r="N1591" s="62">
        <v>1.2699999999999999E-2</v>
      </c>
      <c r="O1591" s="62">
        <v>0</v>
      </c>
    </row>
    <row r="1592" spans="1:15" ht="15.75" customHeight="1">
      <c r="A1592" s="61">
        <v>6001404800</v>
      </c>
      <c r="B1592" s="62">
        <v>0.02</v>
      </c>
      <c r="C1592" s="62">
        <v>2757</v>
      </c>
      <c r="D1592" s="62">
        <v>816</v>
      </c>
      <c r="E1592" s="62" t="s">
        <v>121</v>
      </c>
      <c r="F1592" s="63">
        <v>1.60991848735747E-11</v>
      </c>
      <c r="G1592" s="63">
        <v>2.2255206805697001E-6</v>
      </c>
      <c r="H1592" s="63">
        <v>1.1096363174111301E-9</v>
      </c>
      <c r="I1592" s="62">
        <v>1.5339401290826601E-4</v>
      </c>
      <c r="J1592" s="62">
        <v>3.7704406700384101E-2</v>
      </c>
      <c r="K1592" s="63">
        <v>2.09654088617358E-6</v>
      </c>
      <c r="L1592" s="63">
        <v>3.9377451095212197E-11</v>
      </c>
      <c r="M1592" s="63">
        <v>2.5502171997626701E-17</v>
      </c>
      <c r="N1592" s="62">
        <v>0.55520000000000003</v>
      </c>
      <c r="O1592" s="62">
        <v>2.5000000000000001E-2</v>
      </c>
    </row>
    <row r="1593" spans="1:15" ht="15.75" customHeight="1">
      <c r="A1593" s="61">
        <v>6001405000</v>
      </c>
      <c r="B1593" s="62">
        <v>0.02</v>
      </c>
      <c r="C1593" s="62">
        <v>3313</v>
      </c>
      <c r="D1593" s="62">
        <v>1078</v>
      </c>
      <c r="E1593" s="62" t="s">
        <v>121</v>
      </c>
      <c r="F1593" s="63">
        <v>1.3638771301273801E-11</v>
      </c>
      <c r="G1593" s="63">
        <v>2.1548270533885199E-6</v>
      </c>
      <c r="H1593" s="62">
        <v>0</v>
      </c>
      <c r="I1593" s="62">
        <v>0</v>
      </c>
      <c r="J1593" s="62">
        <v>4.7468291242721401E-2</v>
      </c>
      <c r="K1593" s="63">
        <v>2.3095250293873102E-6</v>
      </c>
      <c r="L1593" s="63">
        <v>4.0775502823335898E-11</v>
      </c>
      <c r="M1593" s="63">
        <v>2.6174407907942799E-17</v>
      </c>
      <c r="N1593" s="62">
        <v>0.32719999999999999</v>
      </c>
      <c r="O1593" s="62">
        <v>0</v>
      </c>
    </row>
    <row r="1594" spans="1:15" ht="15.75" customHeight="1">
      <c r="A1594" s="61">
        <v>6001404200</v>
      </c>
      <c r="B1594" s="62">
        <v>0.02</v>
      </c>
      <c r="C1594" s="62">
        <v>3641</v>
      </c>
      <c r="D1594" s="62">
        <v>1302</v>
      </c>
      <c r="E1594" s="62" t="s">
        <v>121</v>
      </c>
      <c r="F1594" s="63">
        <v>2.9863606659930999E-12</v>
      </c>
      <c r="G1594" s="63">
        <v>1.6955402881764401E-6</v>
      </c>
      <c r="H1594" s="62">
        <v>0</v>
      </c>
      <c r="I1594" s="62">
        <v>0</v>
      </c>
      <c r="J1594" s="62">
        <v>4.7390646076124601E-2</v>
      </c>
      <c r="K1594" s="63">
        <v>6.4190403446228101E-7</v>
      </c>
      <c r="L1594" s="63">
        <v>4.1915141018838002E-12</v>
      </c>
      <c r="M1594" s="63">
        <v>2.01670613067372E-18</v>
      </c>
      <c r="N1594" s="62">
        <v>0.2616</v>
      </c>
      <c r="O1594" s="62">
        <v>0</v>
      </c>
    </row>
    <row r="1595" spans="1:15" ht="15.75" customHeight="1">
      <c r="A1595" s="61">
        <v>6001405100</v>
      </c>
      <c r="B1595" s="62">
        <v>0.02</v>
      </c>
      <c r="C1595" s="62">
        <v>4363</v>
      </c>
      <c r="D1595" s="62">
        <v>1642</v>
      </c>
      <c r="E1595" s="62" t="s">
        <v>121</v>
      </c>
      <c r="F1595" s="63">
        <v>8.6377790312148101E-12</v>
      </c>
      <c r="G1595" s="63">
        <v>1.9839104823357201E-6</v>
      </c>
      <c r="H1595" s="62">
        <v>0</v>
      </c>
      <c r="I1595" s="62">
        <v>0</v>
      </c>
      <c r="J1595" s="62">
        <v>6.5871251812648607E-2</v>
      </c>
      <c r="K1595" s="63">
        <v>2.2054749552628299E-6</v>
      </c>
      <c r="L1595" s="63">
        <v>1.7633743616301401E-11</v>
      </c>
      <c r="M1595" s="63">
        <v>3.9310478687277396E-18</v>
      </c>
      <c r="N1595" s="62">
        <v>1.3100000000000001E-2</v>
      </c>
      <c r="O1595" s="62">
        <v>0</v>
      </c>
    </row>
    <row r="1596" spans="1:15" ht="15.75" customHeight="1">
      <c r="A1596" s="61">
        <v>6001405200</v>
      </c>
      <c r="B1596" s="62">
        <v>0.02</v>
      </c>
      <c r="C1596" s="62">
        <v>4839</v>
      </c>
      <c r="D1596" s="62">
        <v>1028</v>
      </c>
      <c r="E1596" s="62" t="s">
        <v>121</v>
      </c>
      <c r="F1596" s="63">
        <v>3.1863129524965501E-11</v>
      </c>
      <c r="G1596" s="63">
        <v>2.7339527801356199E-6</v>
      </c>
      <c r="H1596" s="62">
        <v>0</v>
      </c>
      <c r="I1596" s="62">
        <v>0</v>
      </c>
      <c r="J1596" s="62">
        <v>5.8717583146547001E-2</v>
      </c>
      <c r="K1596" s="63">
        <v>5.2599074347116304E-6</v>
      </c>
      <c r="L1596" s="63">
        <v>1.11150956718683E-10</v>
      </c>
      <c r="M1596" s="63">
        <v>7.3145341255460006E-17</v>
      </c>
      <c r="N1596" s="62">
        <v>0.45810000000000001</v>
      </c>
      <c r="O1596" s="62">
        <v>0</v>
      </c>
    </row>
    <row r="1597" spans="1:15" ht="15.75" customHeight="1">
      <c r="A1597" s="61">
        <v>6001405301</v>
      </c>
      <c r="B1597" s="62">
        <v>0.02</v>
      </c>
      <c r="C1597" s="62">
        <v>2991</v>
      </c>
      <c r="D1597" s="62">
        <v>268</v>
      </c>
      <c r="E1597" s="62" t="s">
        <v>121</v>
      </c>
      <c r="F1597" s="63">
        <v>8.1971892959548596E-11</v>
      </c>
      <c r="G1597" s="63">
        <v>4.6229164627325997E-6</v>
      </c>
      <c r="H1597" s="62">
        <v>0</v>
      </c>
      <c r="I1597" s="62">
        <v>0</v>
      </c>
      <c r="J1597" s="62">
        <v>2.6038056089256498E-2</v>
      </c>
      <c r="K1597" s="63">
        <v>3.5489112967892398E-6</v>
      </c>
      <c r="L1597" s="63">
        <v>7.4563326116891096E-11</v>
      </c>
      <c r="M1597" s="63">
        <v>4.8987637863762298E-17</v>
      </c>
      <c r="N1597" s="62">
        <v>0.4425</v>
      </c>
      <c r="O1597" s="62">
        <v>0</v>
      </c>
    </row>
    <row r="1598" spans="1:15" ht="15.75" customHeight="1">
      <c r="A1598" s="61">
        <v>6001405302</v>
      </c>
      <c r="B1598" s="62">
        <v>0.02</v>
      </c>
      <c r="C1598" s="62">
        <v>2797</v>
      </c>
      <c r="D1598" s="62">
        <v>219</v>
      </c>
      <c r="E1598" s="62" t="s">
        <v>121</v>
      </c>
      <c r="F1598" s="63">
        <v>6.1522733806034495E-11</v>
      </c>
      <c r="G1598" s="63">
        <v>4.18006574350896E-6</v>
      </c>
      <c r="H1598" s="63">
        <v>4.3019771613869596E-9</v>
      </c>
      <c r="I1598" s="62">
        <v>2.9229109711486403E-4</v>
      </c>
      <c r="J1598" s="62">
        <v>2.01461810715972E-2</v>
      </c>
      <c r="K1598" s="63">
        <v>2.2794438132619701E-6</v>
      </c>
      <c r="L1598" s="63">
        <v>4.0772197480466398E-11</v>
      </c>
      <c r="M1598" s="63">
        <v>2.6174406297452899E-17</v>
      </c>
      <c r="N1598" s="62">
        <v>0.72709999999999997</v>
      </c>
      <c r="O1598" s="62">
        <v>2.5000000000000001E-2</v>
      </c>
    </row>
    <row r="1599" spans="1:15" ht="15.75" customHeight="1">
      <c r="A1599" s="61">
        <v>6001405401</v>
      </c>
      <c r="B1599" s="62">
        <v>0.02</v>
      </c>
      <c r="C1599" s="62">
        <v>3875</v>
      </c>
      <c r="D1599" s="62">
        <v>459</v>
      </c>
      <c r="E1599" s="62" t="s">
        <v>121</v>
      </c>
      <c r="F1599" s="63">
        <v>4.18349343636316E-11</v>
      </c>
      <c r="G1599" s="63">
        <v>3.0107884776979201E-6</v>
      </c>
      <c r="H1599" s="63">
        <v>8.1055185329536202E-9</v>
      </c>
      <c r="I1599" s="62">
        <v>5.8334026755397302E-4</v>
      </c>
      <c r="J1599" s="62">
        <v>2.9706762457416901E-2</v>
      </c>
      <c r="K1599" s="63">
        <v>3.1725446811940899E-6</v>
      </c>
      <c r="L1599" s="63">
        <v>7.1773677266176004E-11</v>
      </c>
      <c r="M1599" s="63">
        <v>4.76431692611785E-17</v>
      </c>
      <c r="N1599" s="62">
        <v>0.84440000000000004</v>
      </c>
      <c r="O1599" s="62">
        <v>0.05</v>
      </c>
    </row>
    <row r="1600" spans="1:15" ht="15.75" customHeight="1">
      <c r="A1600" s="61">
        <v>6001405402</v>
      </c>
      <c r="B1600" s="62">
        <v>0.02</v>
      </c>
      <c r="C1600" s="62">
        <v>3171</v>
      </c>
      <c r="D1600" s="62">
        <v>384</v>
      </c>
      <c r="E1600" s="62" t="s">
        <v>121</v>
      </c>
      <c r="F1600" s="63">
        <v>2.62885209795724E-11</v>
      </c>
      <c r="G1600" s="63">
        <v>2.4465788502526201E-6</v>
      </c>
      <c r="H1600" s="63">
        <v>4.1680450013112003E-9</v>
      </c>
      <c r="I1600" s="62">
        <v>3.8790507670755298E-4</v>
      </c>
      <c r="J1600" s="62">
        <v>2.0380173050306601E-2</v>
      </c>
      <c r="K1600" s="63">
        <v>1.68311110832372E-6</v>
      </c>
      <c r="L1600" s="63">
        <v>3.6584292980033102E-11</v>
      </c>
      <c r="M1600" s="63">
        <v>2.4157701782030599E-17</v>
      </c>
      <c r="N1600" s="62">
        <v>0.9022</v>
      </c>
      <c r="O1600" s="62">
        <v>0.05</v>
      </c>
    </row>
    <row r="1601" spans="1:15" ht="15.75" customHeight="1">
      <c r="A1601" s="61">
        <v>6001404300</v>
      </c>
      <c r="B1601" s="62">
        <v>0.02</v>
      </c>
      <c r="C1601" s="62">
        <v>3416</v>
      </c>
      <c r="D1601" s="62">
        <v>1272</v>
      </c>
      <c r="E1601" s="62" t="s">
        <v>121</v>
      </c>
      <c r="F1601" s="63">
        <v>1.04207342181815E-11</v>
      </c>
      <c r="G1601" s="63">
        <v>1.97367908142195E-6</v>
      </c>
      <c r="H1601" s="62">
        <v>0</v>
      </c>
      <c r="I1601" s="62">
        <v>0</v>
      </c>
      <c r="J1601" s="62">
        <v>5.17123031346663E-2</v>
      </c>
      <c r="K1601" s="63">
        <v>2.0986867185640301E-6</v>
      </c>
      <c r="L1601" s="63">
        <v>3.9377457786238697E-11</v>
      </c>
      <c r="M1601" s="63">
        <v>2.55021719977558E-17</v>
      </c>
      <c r="N1601" s="62">
        <v>4.2099999999999999E-2</v>
      </c>
      <c r="O1601" s="62">
        <v>0</v>
      </c>
    </row>
    <row r="1602" spans="1:15" ht="15.75" customHeight="1">
      <c r="A1602" s="61">
        <v>6001404102</v>
      </c>
      <c r="B1602" s="62">
        <v>0.02</v>
      </c>
      <c r="C1602" s="62">
        <v>2516</v>
      </c>
      <c r="D1602" s="62">
        <v>270</v>
      </c>
      <c r="E1602" s="62" t="s">
        <v>121</v>
      </c>
      <c r="F1602" s="63">
        <v>4.22555072215174E-11</v>
      </c>
      <c r="G1602" s="63">
        <v>3.3127535862172401E-6</v>
      </c>
      <c r="H1602" s="63">
        <v>2.6578714042334501E-9</v>
      </c>
      <c r="I1602" s="62">
        <v>2.0837220057306401E-4</v>
      </c>
      <c r="J1602" s="62">
        <v>1.9395420086139401E-2</v>
      </c>
      <c r="K1602" s="63">
        <v>1.9016531456183001E-6</v>
      </c>
      <c r="L1602" s="63">
        <v>3.7982536695330502E-11</v>
      </c>
      <c r="M1602" s="63">
        <v>2.4829937694425201E-17</v>
      </c>
      <c r="N1602" s="62">
        <v>0.62909999999999999</v>
      </c>
      <c r="O1602" s="62">
        <v>2.5000000000000001E-2</v>
      </c>
    </row>
    <row r="1603" spans="1:15" ht="15.75" customHeight="1">
      <c r="A1603" s="61">
        <v>6001420401</v>
      </c>
      <c r="B1603" s="62">
        <v>0.02</v>
      </c>
      <c r="C1603" s="62">
        <v>1597</v>
      </c>
      <c r="D1603" s="62">
        <v>58</v>
      </c>
      <c r="E1603" s="62" t="s">
        <v>121</v>
      </c>
      <c r="F1603" s="63">
        <v>5.5050489684536196E-15</v>
      </c>
      <c r="G1603" s="63">
        <v>3.0419505542062098E-8</v>
      </c>
      <c r="H1603" s="63">
        <v>4.3957816013102201E-13</v>
      </c>
      <c r="I1603" s="63">
        <v>2.4289975175336601E-6</v>
      </c>
      <c r="J1603" s="62">
        <v>2.04662111341851E-3</v>
      </c>
      <c r="K1603" s="63">
        <v>2.8490716886576102E-9</v>
      </c>
      <c r="L1603" s="63">
        <v>6.8194921810719601E-17</v>
      </c>
      <c r="M1603" s="63">
        <v>8.4856088942717608E-28</v>
      </c>
      <c r="N1603" s="62">
        <v>0.80020000000000002</v>
      </c>
      <c r="O1603" s="62">
        <v>0.05</v>
      </c>
    </row>
    <row r="1604" spans="1:15" ht="15.75" customHeight="1">
      <c r="A1604" s="61">
        <v>6001403502</v>
      </c>
      <c r="B1604" s="62">
        <v>0.02</v>
      </c>
      <c r="C1604" s="62">
        <v>2148</v>
      </c>
      <c r="D1604" s="62">
        <v>224</v>
      </c>
      <c r="E1604" s="62" t="s">
        <v>121</v>
      </c>
      <c r="F1604" s="63">
        <v>5.3404028082689798E-11</v>
      </c>
      <c r="G1604" s="63">
        <v>3.7943746637473301E-6</v>
      </c>
      <c r="H1604" s="62">
        <v>0</v>
      </c>
      <c r="I1604" s="62">
        <v>0</v>
      </c>
      <c r="J1604" s="62">
        <v>1.7545001690544001E-2</v>
      </c>
      <c r="K1604" s="63">
        <v>1.89814527076055E-6</v>
      </c>
      <c r="L1604" s="63">
        <v>3.79824613920171E-11</v>
      </c>
      <c r="M1604" s="63">
        <v>2.4829937693226E-17</v>
      </c>
      <c r="N1604" s="62">
        <v>0.47199999999999998</v>
      </c>
      <c r="O1604" s="62">
        <v>0</v>
      </c>
    </row>
    <row r="1605" spans="1:15" ht="15.75" customHeight="1">
      <c r="A1605" s="61">
        <v>6001403100</v>
      </c>
      <c r="B1605" s="62">
        <v>0.02</v>
      </c>
      <c r="C1605" s="62">
        <v>1690</v>
      </c>
      <c r="D1605" s="62">
        <v>60</v>
      </c>
      <c r="E1605" s="62" t="s">
        <v>121</v>
      </c>
      <c r="F1605" s="63">
        <v>2.1939522022319701E-11</v>
      </c>
      <c r="G1605" s="63">
        <v>2.2386915310835201E-6</v>
      </c>
      <c r="H1605" s="63">
        <v>9.2694480544300703E-10</v>
      </c>
      <c r="I1605" s="63">
        <v>9.4584717188278899E-5</v>
      </c>
      <c r="J1605" s="62">
        <v>8.0586031476765005E-3</v>
      </c>
      <c r="K1605" s="63">
        <v>6.0737880380129103E-7</v>
      </c>
      <c r="L1605" s="63">
        <v>4.1881357482455696E-12</v>
      </c>
      <c r="M1605" s="63">
        <v>2.0167045191390201E-18</v>
      </c>
      <c r="N1605" s="62">
        <v>0.71779999999999999</v>
      </c>
      <c r="O1605" s="62">
        <v>2.5000000000000001E-2</v>
      </c>
    </row>
    <row r="1606" spans="1:15" ht="15.75" customHeight="1">
      <c r="A1606" s="61">
        <v>6001403301</v>
      </c>
      <c r="B1606" s="62">
        <v>0.02</v>
      </c>
      <c r="C1606" s="62">
        <v>1999</v>
      </c>
      <c r="D1606" s="62">
        <v>112</v>
      </c>
      <c r="E1606" s="62" t="s">
        <v>121</v>
      </c>
      <c r="F1606" s="63">
        <v>1.6614313213001298E-11</v>
      </c>
      <c r="G1606" s="63">
        <v>2.34203041674785E-6</v>
      </c>
      <c r="H1606" s="63">
        <v>1.66060060563948E-9</v>
      </c>
      <c r="I1606" s="62">
        <v>2.34085940153948E-4</v>
      </c>
      <c r="J1606" s="62">
        <v>7.5324662659001498E-3</v>
      </c>
      <c r="K1606" s="63">
        <v>4.1094681018151602E-7</v>
      </c>
      <c r="L1606" s="63">
        <v>2.7931039153093498E-12</v>
      </c>
      <c r="M1606" s="63">
        <v>1.3444702152489E-18</v>
      </c>
      <c r="N1606" s="62">
        <v>0.88260000000000005</v>
      </c>
      <c r="O1606" s="62">
        <v>0.05</v>
      </c>
    </row>
    <row r="1607" spans="1:15" ht="15.75" customHeight="1">
      <c r="A1607" s="61">
        <v>6001403302</v>
      </c>
      <c r="B1607" s="62">
        <v>0.02</v>
      </c>
      <c r="C1607" s="62">
        <v>3220</v>
      </c>
      <c r="D1607" s="62">
        <v>138</v>
      </c>
      <c r="E1607" s="62" t="s">
        <v>121</v>
      </c>
      <c r="F1607" s="63">
        <v>1.1565708517546E-11</v>
      </c>
      <c r="G1607" s="63">
        <v>1.48327276108862E-6</v>
      </c>
      <c r="H1607" s="62">
        <v>0</v>
      </c>
      <c r="I1607" s="62">
        <v>0</v>
      </c>
      <c r="J1607" s="62">
        <v>1.04613082917683E-2</v>
      </c>
      <c r="K1607" s="63">
        <v>6.2733650252171403E-7</v>
      </c>
      <c r="L1607" s="63">
        <v>4.1912805516533004E-12</v>
      </c>
      <c r="M1607" s="63">
        <v>2.0167061269185599E-18</v>
      </c>
      <c r="N1607" s="62">
        <v>0.13339999999999999</v>
      </c>
      <c r="O1607" s="62">
        <v>0</v>
      </c>
    </row>
    <row r="1608" spans="1:15" ht="15.75" customHeight="1">
      <c r="A1608" s="61">
        <v>6001403401</v>
      </c>
      <c r="B1608" s="62">
        <v>0.02</v>
      </c>
      <c r="C1608" s="62">
        <v>3031</v>
      </c>
      <c r="D1608" s="62">
        <v>81</v>
      </c>
      <c r="E1608" s="62" t="s">
        <v>121</v>
      </c>
      <c r="F1608" s="63">
        <v>1.70674070567515E-11</v>
      </c>
      <c r="G1608" s="63">
        <v>2.07705803299304E-6</v>
      </c>
      <c r="H1608" s="63">
        <v>2.5865655394507E-9</v>
      </c>
      <c r="I1608" s="62">
        <v>3.14778144900095E-4</v>
      </c>
      <c r="J1608" s="62">
        <v>6.4888593524101796E-3</v>
      </c>
      <c r="K1608" s="63">
        <v>4.1006226148395699E-7</v>
      </c>
      <c r="L1608" s="63">
        <v>2.7930960027480899E-12</v>
      </c>
      <c r="M1608" s="63">
        <v>1.34447021487188E-18</v>
      </c>
      <c r="N1608" s="62">
        <v>0.82040000000000002</v>
      </c>
      <c r="O1608" s="62">
        <v>0.05</v>
      </c>
    </row>
    <row r="1609" spans="1:15" ht="15.75" customHeight="1">
      <c r="A1609" s="61">
        <v>6001403402</v>
      </c>
      <c r="B1609" s="62">
        <v>0.02</v>
      </c>
      <c r="C1609" s="62">
        <v>1524</v>
      </c>
      <c r="D1609" s="62">
        <v>24</v>
      </c>
      <c r="E1609" s="62" t="s">
        <v>121</v>
      </c>
      <c r="F1609" s="63">
        <v>3.2114127745228699E-11</v>
      </c>
      <c r="G1609" s="63">
        <v>2.5621957163181298E-6</v>
      </c>
      <c r="H1609" s="63">
        <v>1.2235482670932099E-9</v>
      </c>
      <c r="I1609" s="63">
        <v>9.7619656791720594E-5</v>
      </c>
      <c r="J1609" s="62">
        <v>1.9675519840630499E-3</v>
      </c>
      <c r="K1609" s="63">
        <v>1.8966137303111901E-7</v>
      </c>
      <c r="L1609" s="63">
        <v>1.39483656381093E-12</v>
      </c>
      <c r="M1609" s="63">
        <v>6.7223430184544102E-19</v>
      </c>
      <c r="N1609" s="62">
        <v>0.52849999999999997</v>
      </c>
      <c r="O1609" s="62">
        <v>2.5000000000000001E-2</v>
      </c>
    </row>
    <row r="1610" spans="1:15" ht="15.75" customHeight="1">
      <c r="A1610" s="61">
        <v>6001403501</v>
      </c>
      <c r="B1610" s="62">
        <v>0.02</v>
      </c>
      <c r="C1610" s="62">
        <v>5880</v>
      </c>
      <c r="D1610" s="62">
        <v>446</v>
      </c>
      <c r="E1610" s="62" t="s">
        <v>121</v>
      </c>
      <c r="F1610" s="63">
        <v>5.1790446614100498E-11</v>
      </c>
      <c r="G1610" s="63">
        <v>3.8081089078715298E-6</v>
      </c>
      <c r="H1610" s="63">
        <v>7.6131956522727801E-9</v>
      </c>
      <c r="I1610" s="62">
        <v>5.5979200945711503E-4</v>
      </c>
      <c r="J1610" s="62">
        <v>3.9142340492788502E-2</v>
      </c>
      <c r="K1610" s="63">
        <v>4.0930349927073703E-6</v>
      </c>
      <c r="L1610" s="63">
        <v>5.56161016304671E-11</v>
      </c>
      <c r="M1610" s="63">
        <v>2.8760985559460203E-17</v>
      </c>
      <c r="N1610" s="62">
        <v>0.69850000000000001</v>
      </c>
      <c r="O1610" s="62">
        <v>2.5000000000000001E-2</v>
      </c>
    </row>
    <row r="1611" spans="1:15" ht="15.75" customHeight="1">
      <c r="A1611" s="61">
        <v>6001403600</v>
      </c>
      <c r="B1611" s="62">
        <v>0.02</v>
      </c>
      <c r="C1611" s="62">
        <v>4717</v>
      </c>
      <c r="D1611" s="62">
        <v>348</v>
      </c>
      <c r="E1611" s="62" t="s">
        <v>121</v>
      </c>
      <c r="F1611" s="63">
        <v>4.0540884663107098E-11</v>
      </c>
      <c r="G1611" s="63">
        <v>3.3194205777944902E-6</v>
      </c>
      <c r="H1611" s="62">
        <v>0</v>
      </c>
      <c r="I1611" s="62">
        <v>0</v>
      </c>
      <c r="J1611" s="62">
        <v>2.4509296410947599E-2</v>
      </c>
      <c r="K1611" s="63">
        <v>2.3011188323283701E-6</v>
      </c>
      <c r="L1611" s="63">
        <v>4.0775358034866499E-11</v>
      </c>
      <c r="M1611" s="63">
        <v>2.61744079059859E-17</v>
      </c>
      <c r="N1611" s="62">
        <v>0.41860000000000003</v>
      </c>
      <c r="O1611" s="62">
        <v>0</v>
      </c>
    </row>
    <row r="1612" spans="1:15" ht="15.75" customHeight="1">
      <c r="A1612" s="61">
        <v>6001404101</v>
      </c>
      <c r="B1612" s="62">
        <v>0.02</v>
      </c>
      <c r="C1612" s="62">
        <v>3139</v>
      </c>
      <c r="D1612" s="62">
        <v>765</v>
      </c>
      <c r="E1612" s="62" t="s">
        <v>121</v>
      </c>
      <c r="F1612" s="63">
        <v>3.2234450675930998E-11</v>
      </c>
      <c r="G1612" s="63">
        <v>2.8687043269167302E-6</v>
      </c>
      <c r="H1612" s="62">
        <v>0</v>
      </c>
      <c r="I1612" s="62">
        <v>0</v>
      </c>
      <c r="J1612" s="62">
        <v>4.8446569347765998E-2</v>
      </c>
      <c r="K1612" s="63">
        <v>4.1845704680057197E-6</v>
      </c>
      <c r="L1612" s="63">
        <v>7.8754763298021803E-11</v>
      </c>
      <c r="M1612" s="63">
        <v>5.1004343993202702E-17</v>
      </c>
      <c r="N1612" s="62">
        <v>0.18590000000000001</v>
      </c>
      <c r="O1612" s="62">
        <v>0</v>
      </c>
    </row>
    <row r="1613" spans="1:15" ht="15.75" customHeight="1">
      <c r="A1613" s="61">
        <v>6001403701</v>
      </c>
      <c r="B1613" s="62">
        <v>0.02</v>
      </c>
      <c r="C1613" s="62">
        <v>2786</v>
      </c>
      <c r="D1613" s="62">
        <v>140</v>
      </c>
      <c r="E1613" s="62" t="s">
        <v>121</v>
      </c>
      <c r="F1613" s="63">
        <v>8.50056418382765E-11</v>
      </c>
      <c r="G1613" s="63">
        <v>5.0434545916541002E-6</v>
      </c>
      <c r="H1613" s="63">
        <v>5.9206429540359598E-9</v>
      </c>
      <c r="I1613" s="62">
        <v>3.51276612308708E-4</v>
      </c>
      <c r="J1613" s="62">
        <v>1.5941489967043601E-2</v>
      </c>
      <c r="K1613" s="63">
        <v>2.0654688839328902E-6</v>
      </c>
      <c r="L1613" s="63">
        <v>3.9374090267574302E-11</v>
      </c>
      <c r="M1613" s="63">
        <v>2.5502170386541199E-17</v>
      </c>
      <c r="N1613" s="62">
        <v>0.57230000000000003</v>
      </c>
      <c r="O1613" s="62">
        <v>2.5000000000000001E-2</v>
      </c>
    </row>
    <row r="1614" spans="1:15" ht="15.75" customHeight="1">
      <c r="A1614" s="61">
        <v>6001403702</v>
      </c>
      <c r="B1614" s="62">
        <v>0.02</v>
      </c>
      <c r="C1614" s="62">
        <v>2149</v>
      </c>
      <c r="D1614" s="62">
        <v>149</v>
      </c>
      <c r="E1614" s="62" t="s">
        <v>121</v>
      </c>
      <c r="F1614" s="63">
        <v>5.0903937281475098E-11</v>
      </c>
      <c r="G1614" s="63">
        <v>5.3653757176591901E-6</v>
      </c>
      <c r="H1614" s="62">
        <v>0</v>
      </c>
      <c r="I1614" s="62">
        <v>0</v>
      </c>
      <c r="J1614" s="62">
        <v>1.9525718926038299E-2</v>
      </c>
      <c r="K1614" s="63">
        <v>1.4247042460193399E-6</v>
      </c>
      <c r="L1614" s="63">
        <v>9.7718011775951797E-12</v>
      </c>
      <c r="M1614" s="63">
        <v>4.7056433437427001E-18</v>
      </c>
      <c r="N1614" s="62">
        <v>0.37419999999999998</v>
      </c>
      <c r="O1614" s="62">
        <v>0</v>
      </c>
    </row>
    <row r="1615" spans="1:15" ht="15.75" customHeight="1">
      <c r="A1615" s="61">
        <v>6061021328</v>
      </c>
      <c r="B1615" s="62">
        <v>0.02</v>
      </c>
      <c r="C1615" s="62">
        <v>8556</v>
      </c>
      <c r="D1615" s="62">
        <v>2217</v>
      </c>
      <c r="E1615" s="62" t="s">
        <v>121</v>
      </c>
      <c r="F1615" s="63">
        <v>2.14039615186768E-15</v>
      </c>
      <c r="G1615" s="63">
        <v>1.8109135369360499E-8</v>
      </c>
      <c r="H1615" s="62">
        <v>0</v>
      </c>
      <c r="I1615" s="62">
        <v>0</v>
      </c>
      <c r="J1615" s="62">
        <v>9.6485550795050396E-4</v>
      </c>
      <c r="K1615" s="63">
        <v>8.7723339592996298E-10</v>
      </c>
      <c r="L1615" s="63">
        <v>3.1694500261395797E-17</v>
      </c>
      <c r="M1615" s="63">
        <v>1.16543409089482E-26</v>
      </c>
      <c r="N1615" s="62">
        <v>7.2300000000000003E-2</v>
      </c>
      <c r="O1615" s="62">
        <v>0</v>
      </c>
    </row>
    <row r="1616" spans="1:15" ht="15.75" customHeight="1">
      <c r="A1616" s="61">
        <v>6001403800</v>
      </c>
      <c r="B1616" s="62">
        <v>0.02</v>
      </c>
      <c r="C1616" s="62">
        <v>3710</v>
      </c>
      <c r="D1616" s="62">
        <v>869</v>
      </c>
      <c r="E1616" s="62" t="s">
        <v>121</v>
      </c>
      <c r="F1616" s="63">
        <v>3.7087624074537797E-11</v>
      </c>
      <c r="G1616" s="63">
        <v>3.37261294457887E-6</v>
      </c>
      <c r="H1616" s="62">
        <v>0</v>
      </c>
      <c r="I1616" s="62">
        <v>0</v>
      </c>
      <c r="J1616" s="62">
        <v>6.1216886189616002E-2</v>
      </c>
      <c r="K1616" s="63">
        <v>5.1752055519845398E-6</v>
      </c>
      <c r="L1616" s="63">
        <v>8.5732579750768505E-11</v>
      </c>
      <c r="M1616" s="63">
        <v>5.4365517118811301E-17</v>
      </c>
      <c r="N1616" s="62">
        <v>0.2591</v>
      </c>
      <c r="O1616" s="62">
        <v>0</v>
      </c>
    </row>
    <row r="1617" spans="1:15" ht="15.75" customHeight="1">
      <c r="A1617" s="61">
        <v>6001403900</v>
      </c>
      <c r="B1617" s="62">
        <v>0.02</v>
      </c>
      <c r="C1617" s="62">
        <v>3943</v>
      </c>
      <c r="D1617" s="62">
        <v>565</v>
      </c>
      <c r="E1617" s="62" t="s">
        <v>121</v>
      </c>
      <c r="F1617" s="63">
        <v>2.4802023246246998E-10</v>
      </c>
      <c r="G1617" s="63">
        <v>8.6596808062047002E-6</v>
      </c>
      <c r="H1617" s="63">
        <v>2.4448594414987999E-8</v>
      </c>
      <c r="I1617" s="62">
        <v>8.5362803547162796E-4</v>
      </c>
      <c r="J1617" s="62">
        <v>0.10712010369736499</v>
      </c>
      <c r="K1617" s="63">
        <v>2.35949887604004E-5</v>
      </c>
      <c r="L1617" s="63">
        <v>2.5839587785152797E-10</v>
      </c>
      <c r="M1617" s="63">
        <v>6.0019925576872903E-17</v>
      </c>
      <c r="N1617" s="62">
        <v>0.51890000000000003</v>
      </c>
      <c r="O1617" s="62">
        <v>2.5000000000000001E-2</v>
      </c>
    </row>
    <row r="1618" spans="1:15" ht="15.75" customHeight="1">
      <c r="A1618" s="61">
        <v>6001404000</v>
      </c>
      <c r="B1618" s="62">
        <v>0.02</v>
      </c>
      <c r="C1618" s="62">
        <v>3049</v>
      </c>
      <c r="D1618" s="62">
        <v>423</v>
      </c>
      <c r="E1618" s="62" t="s">
        <v>121</v>
      </c>
      <c r="F1618" s="63">
        <v>1.4407501560712599E-10</v>
      </c>
      <c r="G1618" s="63">
        <v>5.9075091378541702E-6</v>
      </c>
      <c r="H1618" s="62">
        <v>0</v>
      </c>
      <c r="I1618" s="62">
        <v>0</v>
      </c>
      <c r="J1618" s="62">
        <v>5.5475103049886398E-2</v>
      </c>
      <c r="K1618" s="63">
        <v>1.04046499016443E-5</v>
      </c>
      <c r="L1618" s="63">
        <v>1.1532307202477099E-10</v>
      </c>
      <c r="M1618" s="63">
        <v>3.0163510175986002E-17</v>
      </c>
      <c r="N1618" s="62">
        <v>0.23710000000000001</v>
      </c>
      <c r="O1618" s="62">
        <v>0</v>
      </c>
    </row>
    <row r="1619" spans="1:15" ht="15.75" customHeight="1">
      <c r="A1619" s="61">
        <v>6067001201</v>
      </c>
      <c r="B1619" s="62">
        <v>0.02</v>
      </c>
      <c r="C1619" s="62">
        <v>2141</v>
      </c>
      <c r="D1619" s="62">
        <v>293</v>
      </c>
      <c r="E1619" s="62" t="s">
        <v>121</v>
      </c>
      <c r="F1619" s="63">
        <v>5.9012681439928902E-11</v>
      </c>
      <c r="G1619" s="63">
        <v>3.6265066731313099E-6</v>
      </c>
      <c r="H1619" s="63">
        <v>3.1586537740721999E-9</v>
      </c>
      <c r="I1619" s="62">
        <v>1.9410876967935399E-4</v>
      </c>
      <c r="J1619" s="62">
        <v>2.6951339368781999E-2</v>
      </c>
      <c r="K1619" s="63">
        <v>3.3709834376314901E-6</v>
      </c>
      <c r="L1619" s="63">
        <v>7.3168774245937696E-11</v>
      </c>
      <c r="M1619" s="63">
        <v>4.8315403565755302E-17</v>
      </c>
      <c r="N1619" s="62">
        <v>0.60060000000000002</v>
      </c>
      <c r="O1619" s="62">
        <v>2.5000000000000001E-2</v>
      </c>
    </row>
    <row r="1620" spans="1:15" ht="15.75" customHeight="1">
      <c r="A1620" s="61">
        <v>6067001300</v>
      </c>
      <c r="B1620" s="62">
        <v>0.02</v>
      </c>
      <c r="C1620" s="62">
        <v>3320</v>
      </c>
      <c r="D1620" s="62">
        <v>690</v>
      </c>
      <c r="E1620" s="62" t="s">
        <v>121</v>
      </c>
      <c r="F1620" s="63">
        <v>5.58924961589525E-11</v>
      </c>
      <c r="G1620" s="63">
        <v>3.6674286645845201E-6</v>
      </c>
      <c r="H1620" s="62">
        <v>0</v>
      </c>
      <c r="I1620" s="62">
        <v>0</v>
      </c>
      <c r="J1620" s="62">
        <v>6.1043064983294697E-2</v>
      </c>
      <c r="K1620" s="63">
        <v>7.1508765799756001E-6</v>
      </c>
      <c r="L1620" s="63">
        <v>1.49130590915023E-10</v>
      </c>
      <c r="M1620" s="63">
        <v>9.7975277346257102E-17</v>
      </c>
      <c r="N1620" s="62">
        <v>0.35170000000000001</v>
      </c>
      <c r="O1620" s="62">
        <v>0</v>
      </c>
    </row>
    <row r="1621" spans="1:15" ht="15.75" customHeight="1">
      <c r="A1621" s="61">
        <v>6061021327</v>
      </c>
      <c r="B1621" s="62">
        <v>0.02</v>
      </c>
      <c r="C1621" s="62">
        <v>5643</v>
      </c>
      <c r="D1621" s="62">
        <v>1115</v>
      </c>
      <c r="E1621" s="62" t="s">
        <v>121</v>
      </c>
      <c r="F1621" s="63">
        <v>2.4627622332973702E-15</v>
      </c>
      <c r="G1621" s="63">
        <v>2.0853483222160999E-8</v>
      </c>
      <c r="H1621" s="62">
        <v>0</v>
      </c>
      <c r="I1621" s="62">
        <v>0</v>
      </c>
      <c r="J1621" s="62">
        <v>4.9856817432846899E-4</v>
      </c>
      <c r="K1621" s="63">
        <v>4.5292351019284103E-10</v>
      </c>
      <c r="L1621" s="63">
        <v>1.6253802509132999E-17</v>
      </c>
      <c r="M1621" s="63">
        <v>6.2751996151818199E-27</v>
      </c>
      <c r="N1621" s="62">
        <v>0.2571</v>
      </c>
      <c r="O1621" s="62">
        <v>0</v>
      </c>
    </row>
    <row r="1622" spans="1:15" ht="15.75" customHeight="1">
      <c r="A1622" s="61">
        <v>6067001400</v>
      </c>
      <c r="B1622" s="62">
        <v>0.02</v>
      </c>
      <c r="C1622" s="62">
        <v>2930</v>
      </c>
      <c r="D1622" s="62">
        <v>639</v>
      </c>
      <c r="E1622" s="62" t="s">
        <v>121</v>
      </c>
      <c r="F1622" s="63">
        <v>3.4624842444610002E-11</v>
      </c>
      <c r="G1622" s="63">
        <v>2.9034298278351498E-6</v>
      </c>
      <c r="H1622" s="62">
        <v>0</v>
      </c>
      <c r="I1622" s="62">
        <v>0</v>
      </c>
      <c r="J1622" s="62">
        <v>5.4376539213418298E-2</v>
      </c>
      <c r="K1622" s="63">
        <v>4.9851582470289999E-6</v>
      </c>
      <c r="L1622" s="63">
        <v>8.4335252543151995E-11</v>
      </c>
      <c r="M1622" s="63">
        <v>5.3693281213320597E-17</v>
      </c>
      <c r="N1622" s="62">
        <v>0.45040000000000002</v>
      </c>
      <c r="O1622" s="62">
        <v>0</v>
      </c>
    </row>
    <row r="1623" spans="1:15" ht="15.75" customHeight="1">
      <c r="A1623" s="61">
        <v>6067004302</v>
      </c>
      <c r="B1623" s="62">
        <v>0.02</v>
      </c>
      <c r="C1623" s="62">
        <v>4730</v>
      </c>
      <c r="D1623" s="62">
        <v>1175</v>
      </c>
      <c r="E1623" s="62" t="s">
        <v>121</v>
      </c>
      <c r="F1623" s="63">
        <v>9.7824349850225694E-12</v>
      </c>
      <c r="G1623" s="63">
        <v>1.88788979177337E-6</v>
      </c>
      <c r="H1623" s="63">
        <v>2.3135458739578402E-9</v>
      </c>
      <c r="I1623" s="62">
        <v>4.4648593575440299E-4</v>
      </c>
      <c r="J1623" s="62">
        <v>4.8043327782203403E-2</v>
      </c>
      <c r="K1623" s="63">
        <v>1.9134407900006799E-6</v>
      </c>
      <c r="L1623" s="63">
        <v>3.79827508618019E-11</v>
      </c>
      <c r="M1623" s="63">
        <v>2.4829937697260999E-17</v>
      </c>
      <c r="N1623" s="62">
        <v>0.91869999999999996</v>
      </c>
      <c r="O1623" s="62">
        <v>0.05</v>
      </c>
    </row>
    <row r="1624" spans="1:15" ht="15.75" customHeight="1">
      <c r="A1624" s="61">
        <v>6067004301</v>
      </c>
      <c r="B1624" s="62">
        <v>0.02</v>
      </c>
      <c r="C1624" s="62">
        <v>4919</v>
      </c>
      <c r="D1624" s="62">
        <v>1278</v>
      </c>
      <c r="E1624" s="62" t="s">
        <v>121</v>
      </c>
      <c r="F1624" s="63">
        <v>1.0649989139631201E-11</v>
      </c>
      <c r="G1624" s="63">
        <v>2.04833477525819E-6</v>
      </c>
      <c r="H1624" s="63">
        <v>1.30968241444614E-9</v>
      </c>
      <c r="I1624" s="62">
        <v>2.5189396898737601E-4</v>
      </c>
      <c r="J1624" s="62">
        <v>5.2682855449072002E-2</v>
      </c>
      <c r="K1624" s="63">
        <v>2.1054759764865202E-6</v>
      </c>
      <c r="L1624" s="63">
        <v>3.9377650006296697E-11</v>
      </c>
      <c r="M1624" s="63">
        <v>2.5502171999638299E-17</v>
      </c>
      <c r="N1624" s="62">
        <v>0.73119999999999996</v>
      </c>
      <c r="O1624" s="62">
        <v>2.5000000000000001E-2</v>
      </c>
    </row>
    <row r="1625" spans="1:15" ht="15.75" customHeight="1">
      <c r="A1625" s="61">
        <v>6067004203</v>
      </c>
      <c r="B1625" s="62">
        <v>0.02</v>
      </c>
      <c r="C1625" s="62">
        <v>5889</v>
      </c>
      <c r="D1625" s="62">
        <v>1155</v>
      </c>
      <c r="E1625" s="62" t="s">
        <v>121</v>
      </c>
      <c r="F1625" s="63">
        <v>7.1820224315250995E-11</v>
      </c>
      <c r="G1625" s="63">
        <v>3.4718243792334702E-6</v>
      </c>
      <c r="H1625" s="63">
        <v>2.1147465049625702E-8</v>
      </c>
      <c r="I1625" s="62">
        <v>1.0222786884652999E-3</v>
      </c>
      <c r="J1625" s="62">
        <v>8.4424212161293505E-2</v>
      </c>
      <c r="K1625" s="63">
        <v>1.34305294791022E-5</v>
      </c>
      <c r="L1625" s="63">
        <v>1.44474214174145E-10</v>
      </c>
      <c r="M1625" s="63">
        <v>3.0528652919140099E-17</v>
      </c>
      <c r="N1625" s="62">
        <v>0.877</v>
      </c>
      <c r="O1625" s="62">
        <v>0.05</v>
      </c>
    </row>
    <row r="1626" spans="1:15" ht="15.75" customHeight="1">
      <c r="A1626" s="61">
        <v>6067004202</v>
      </c>
      <c r="B1626" s="62">
        <v>0.02</v>
      </c>
      <c r="C1626" s="62">
        <v>5774</v>
      </c>
      <c r="D1626" s="62">
        <v>1432</v>
      </c>
      <c r="E1626" s="62" t="s">
        <v>121</v>
      </c>
      <c r="F1626" s="63">
        <v>7.9553919782557701E-11</v>
      </c>
      <c r="G1626" s="63">
        <v>3.6644791482122999E-6</v>
      </c>
      <c r="H1626" s="63">
        <v>2.2967216641224401E-8</v>
      </c>
      <c r="I1626" s="62">
        <v>1.05793513008889E-3</v>
      </c>
      <c r="J1626" s="62">
        <v>0.107946140930259</v>
      </c>
      <c r="K1626" s="63">
        <v>1.80220565448712E-5</v>
      </c>
      <c r="L1626" s="63">
        <v>1.87067757031861E-10</v>
      </c>
      <c r="M1626" s="63">
        <v>3.28081374008541E-17</v>
      </c>
      <c r="N1626" s="62">
        <v>0.88470000000000004</v>
      </c>
      <c r="O1626" s="62">
        <v>0.05</v>
      </c>
    </row>
    <row r="1627" spans="1:15" ht="15.75" customHeight="1">
      <c r="A1627" s="61">
        <v>6067004201</v>
      </c>
      <c r="B1627" s="62">
        <v>0.02</v>
      </c>
      <c r="C1627" s="62">
        <v>5564</v>
      </c>
      <c r="D1627" s="62">
        <v>1710</v>
      </c>
      <c r="E1627" s="62" t="s">
        <v>121</v>
      </c>
      <c r="F1627" s="63">
        <v>4.5884531814388102E-11</v>
      </c>
      <c r="G1627" s="63">
        <v>2.8158599776067699E-6</v>
      </c>
      <c r="H1627" s="63">
        <v>1.27650767507628E-8</v>
      </c>
      <c r="I1627" s="62">
        <v>7.8337224577020503E-4</v>
      </c>
      <c r="J1627" s="62">
        <v>9.8595093343414403E-2</v>
      </c>
      <c r="K1627" s="63">
        <v>1.2355549299480401E-5</v>
      </c>
      <c r="L1627" s="63">
        <v>1.1207799423340999E-10</v>
      </c>
      <c r="M1627" s="63">
        <v>8.3876556554979997E-18</v>
      </c>
      <c r="N1627" s="62">
        <v>0.84989999999999999</v>
      </c>
      <c r="O1627" s="62">
        <v>0.05</v>
      </c>
    </row>
    <row r="1628" spans="1:15" ht="15.75" customHeight="1">
      <c r="A1628" s="61">
        <v>6067004100</v>
      </c>
      <c r="B1628" s="62">
        <v>0.02</v>
      </c>
      <c r="C1628" s="62">
        <v>5459</v>
      </c>
      <c r="D1628" s="62">
        <v>1495</v>
      </c>
      <c r="E1628" s="62" t="s">
        <v>121</v>
      </c>
      <c r="F1628" s="63">
        <v>6.2115819702063404E-11</v>
      </c>
      <c r="G1628" s="63">
        <v>3.2957036491033902E-6</v>
      </c>
      <c r="H1628" s="63">
        <v>1.6954512987678201E-8</v>
      </c>
      <c r="I1628" s="62">
        <v>8.9956231102277103E-4</v>
      </c>
      <c r="J1628" s="62">
        <v>0.106120659296705</v>
      </c>
      <c r="K1628" s="63">
        <v>1.5381186905991502E-5</v>
      </c>
      <c r="L1628" s="63">
        <v>1.6070636034375199E-10</v>
      </c>
      <c r="M1628" s="63">
        <v>3.3787463262646001E-17</v>
      </c>
      <c r="N1628" s="62">
        <v>0.86240000000000006</v>
      </c>
      <c r="O1628" s="62">
        <v>0.05</v>
      </c>
    </row>
    <row r="1629" spans="1:15" ht="15.75" customHeight="1">
      <c r="A1629" s="61">
        <v>6067004020</v>
      </c>
      <c r="B1629" s="62">
        <v>0.02</v>
      </c>
      <c r="C1629" s="62">
        <v>2135</v>
      </c>
      <c r="D1629" s="62">
        <v>393</v>
      </c>
      <c r="E1629" s="62" t="s">
        <v>121</v>
      </c>
      <c r="F1629" s="63">
        <v>5.7346794677750401E-11</v>
      </c>
      <c r="G1629" s="63">
        <v>3.13857635128582E-6</v>
      </c>
      <c r="H1629" s="63">
        <v>3.0608851659249298E-9</v>
      </c>
      <c r="I1629" s="62">
        <v>1.6752151274988E-4</v>
      </c>
      <c r="J1629" s="62">
        <v>2.7538239498422899E-2</v>
      </c>
      <c r="K1629" s="63">
        <v>3.8696644222930203E-6</v>
      </c>
      <c r="L1629" s="63">
        <v>3.4740619037522699E-11</v>
      </c>
      <c r="M1629" s="63">
        <v>3.05408478246886E-18</v>
      </c>
      <c r="N1629" s="62">
        <v>0.66830000000000001</v>
      </c>
      <c r="O1629" s="62">
        <v>2.5000000000000001E-2</v>
      </c>
    </row>
    <row r="1630" spans="1:15" ht="15.75" customHeight="1">
      <c r="A1630" s="61">
        <v>6067004019</v>
      </c>
      <c r="B1630" s="62">
        <v>0.02</v>
      </c>
      <c r="C1630" s="62">
        <v>2996</v>
      </c>
      <c r="D1630" s="62">
        <v>889</v>
      </c>
      <c r="E1630" s="62" t="s">
        <v>121</v>
      </c>
      <c r="F1630" s="63">
        <v>6.5337024991047204E-11</v>
      </c>
      <c r="G1630" s="63">
        <v>3.50375097145571E-6</v>
      </c>
      <c r="H1630" s="63">
        <v>4.8937431718294402E-9</v>
      </c>
      <c r="I1630" s="62">
        <v>2.6243094776203299E-4</v>
      </c>
      <c r="J1630" s="62">
        <v>6.28521978191664E-2</v>
      </c>
      <c r="K1630" s="63">
        <v>9.0128704376199595E-6</v>
      </c>
      <c r="L1630" s="63">
        <v>1.03272487557808E-10</v>
      </c>
      <c r="M1630" s="63">
        <v>2.8921401132408903E-17</v>
      </c>
      <c r="N1630" s="62">
        <v>0.70979999999999999</v>
      </c>
      <c r="O1630" s="62">
        <v>2.5000000000000001E-2</v>
      </c>
    </row>
    <row r="1631" spans="1:15" ht="15.75" customHeight="1">
      <c r="A1631" s="61">
        <v>6067004018</v>
      </c>
      <c r="B1631" s="62">
        <v>0.02</v>
      </c>
      <c r="C1631" s="62">
        <v>2441</v>
      </c>
      <c r="D1631" s="62">
        <v>685</v>
      </c>
      <c r="E1631" s="62" t="s">
        <v>121</v>
      </c>
      <c r="F1631" s="63">
        <v>5.9366328480732903E-11</v>
      </c>
      <c r="G1631" s="63">
        <v>3.31269243997075E-6</v>
      </c>
      <c r="H1631" s="63">
        <v>3.62283019553672E-9</v>
      </c>
      <c r="I1631" s="62">
        <v>2.0215705614921501E-4</v>
      </c>
      <c r="J1631" s="62">
        <v>4.6392718081994702E-2</v>
      </c>
      <c r="K1631" s="63">
        <v>6.3939340256694804E-6</v>
      </c>
      <c r="L1631" s="63">
        <v>5.7437158116649299E-11</v>
      </c>
      <c r="M1631" s="63">
        <v>4.86606373990576E-18</v>
      </c>
      <c r="N1631" s="62">
        <v>0.58730000000000004</v>
      </c>
      <c r="O1631" s="62">
        <v>2.5000000000000001E-2</v>
      </c>
    </row>
    <row r="1632" spans="1:15" ht="15.75" customHeight="1">
      <c r="A1632" s="61">
        <v>6067004017</v>
      </c>
      <c r="B1632" s="62">
        <v>0.02</v>
      </c>
      <c r="C1632" s="62">
        <v>2813</v>
      </c>
      <c r="D1632" s="62">
        <v>962</v>
      </c>
      <c r="E1632" s="62" t="s">
        <v>121</v>
      </c>
      <c r="F1632" s="63">
        <v>6.7868207853879702E-11</v>
      </c>
      <c r="G1632" s="63">
        <v>3.5439337267004601E-6</v>
      </c>
      <c r="H1632" s="62">
        <v>0</v>
      </c>
      <c r="I1632" s="62">
        <v>0</v>
      </c>
      <c r="J1632" s="62">
        <v>6.9035083794300095E-2</v>
      </c>
      <c r="K1632" s="63">
        <v>1.0166552823615301E-5</v>
      </c>
      <c r="L1632" s="63">
        <v>1.13921668198442E-10</v>
      </c>
      <c r="M1632" s="63">
        <v>2.9491272655277499E-17</v>
      </c>
      <c r="N1632" s="62">
        <v>0.29920000000000002</v>
      </c>
      <c r="O1632" s="62">
        <v>0</v>
      </c>
    </row>
    <row r="1633" spans="1:15" ht="15.75" customHeight="1">
      <c r="A1633" s="61">
        <v>6067004016</v>
      </c>
      <c r="B1633" s="62">
        <v>0.02</v>
      </c>
      <c r="C1633" s="62">
        <v>2108</v>
      </c>
      <c r="D1633" s="62">
        <v>788</v>
      </c>
      <c r="E1633" s="62" t="s">
        <v>121</v>
      </c>
      <c r="F1633" s="63">
        <v>7.0744882787277801E-11</v>
      </c>
      <c r="G1633" s="63">
        <v>3.5516778281832402E-6</v>
      </c>
      <c r="H1633" s="62">
        <v>0</v>
      </c>
      <c r="I1633" s="62">
        <v>0</v>
      </c>
      <c r="J1633" s="62">
        <v>5.7422170805135897E-2</v>
      </c>
      <c r="K1633" s="63">
        <v>8.7954917114109507E-6</v>
      </c>
      <c r="L1633" s="63">
        <v>1.01874303109715E-10</v>
      </c>
      <c r="M1633" s="63">
        <v>2.8249165220362901E-17</v>
      </c>
      <c r="N1633" s="62">
        <v>0.40360000000000001</v>
      </c>
      <c r="O1633" s="62">
        <v>0</v>
      </c>
    </row>
    <row r="1634" spans="1:15" ht="15.75" customHeight="1">
      <c r="A1634" s="61">
        <v>6067004015</v>
      </c>
      <c r="B1634" s="62">
        <v>0.02</v>
      </c>
      <c r="C1634" s="62">
        <v>4254</v>
      </c>
      <c r="D1634" s="62">
        <v>1452</v>
      </c>
      <c r="E1634" s="62" t="s">
        <v>121</v>
      </c>
      <c r="F1634" s="63">
        <v>6.6623816366556601E-11</v>
      </c>
      <c r="G1634" s="63">
        <v>3.4880072031146801E-6</v>
      </c>
      <c r="H1634" s="63">
        <v>7.0854428705833001E-9</v>
      </c>
      <c r="I1634" s="62">
        <v>3.70949566051246E-4</v>
      </c>
      <c r="J1634" s="62">
        <v>0.103411519820239</v>
      </c>
      <c r="K1634" s="63">
        <v>1.5189977252533301E-5</v>
      </c>
      <c r="L1634" s="63">
        <v>1.5931146788507699E-10</v>
      </c>
      <c r="M1634" s="63">
        <v>3.3115228960614903E-17</v>
      </c>
      <c r="N1634" s="62">
        <v>0.52290000000000003</v>
      </c>
      <c r="O1634" s="62">
        <v>2.5000000000000001E-2</v>
      </c>
    </row>
    <row r="1635" spans="1:15" ht="15.75" customHeight="1">
      <c r="A1635" s="61">
        <v>6067004014</v>
      </c>
      <c r="B1635" s="62">
        <v>0.02</v>
      </c>
      <c r="C1635" s="62">
        <v>2708</v>
      </c>
      <c r="D1635" s="62">
        <v>793</v>
      </c>
      <c r="E1635" s="62" t="s">
        <v>121</v>
      </c>
      <c r="F1635" s="63">
        <v>7.1038403398204705E-11</v>
      </c>
      <c r="G1635" s="63">
        <v>3.5791285626422299E-6</v>
      </c>
      <c r="H1635" s="63">
        <v>4.8092999100584599E-9</v>
      </c>
      <c r="I1635" s="62">
        <v>2.4230700369087899E-4</v>
      </c>
      <c r="J1635" s="62">
        <v>5.7627228586835701E-2</v>
      </c>
      <c r="K1635" s="63">
        <v>8.7955380406687603E-6</v>
      </c>
      <c r="L1635" s="63">
        <v>1.01874303150912E-10</v>
      </c>
      <c r="M1635" s="63">
        <v>2.8249165220363202E-17</v>
      </c>
      <c r="N1635" s="62">
        <v>0.57330000000000003</v>
      </c>
      <c r="O1635" s="62">
        <v>2.5000000000000001E-2</v>
      </c>
    </row>
    <row r="1636" spans="1:15" ht="15.75" customHeight="1">
      <c r="A1636" s="61">
        <v>6067004013</v>
      </c>
      <c r="B1636" s="62">
        <v>0.02</v>
      </c>
      <c r="C1636" s="62">
        <v>3580</v>
      </c>
      <c r="D1636" s="62">
        <v>1372</v>
      </c>
      <c r="E1636" s="62" t="s">
        <v>121</v>
      </c>
      <c r="F1636" s="63">
        <v>6.4976503811211602E-11</v>
      </c>
      <c r="G1636" s="63">
        <v>3.45469312244257E-6</v>
      </c>
      <c r="H1636" s="63">
        <v>5.8153970911034404E-9</v>
      </c>
      <c r="I1636" s="62">
        <v>3.0919503445861002E-4</v>
      </c>
      <c r="J1636" s="62">
        <v>9.7044721045032298E-2</v>
      </c>
      <c r="K1636" s="63">
        <v>1.40362742886949E-5</v>
      </c>
      <c r="L1636" s="63">
        <v>1.4866228724360701E-10</v>
      </c>
      <c r="M1636" s="63">
        <v>3.25453574377463E-17</v>
      </c>
      <c r="N1636" s="62">
        <v>0.55869999999999997</v>
      </c>
      <c r="O1636" s="62">
        <v>2.5000000000000001E-2</v>
      </c>
    </row>
    <row r="1637" spans="1:15" ht="15.75" customHeight="1">
      <c r="A1637" s="61">
        <v>6067004012</v>
      </c>
      <c r="B1637" s="62">
        <v>0.02</v>
      </c>
      <c r="C1637" s="62">
        <v>3338</v>
      </c>
      <c r="D1637" s="62">
        <v>1039</v>
      </c>
      <c r="E1637" s="62" t="s">
        <v>121</v>
      </c>
      <c r="F1637" s="63">
        <v>1.0389082249480699E-11</v>
      </c>
      <c r="G1637" s="63">
        <v>1.9318065883497899E-6</v>
      </c>
      <c r="H1637" s="62">
        <v>0</v>
      </c>
      <c r="I1637" s="62">
        <v>0</v>
      </c>
      <c r="J1637" s="62">
        <v>4.08887915950851E-2</v>
      </c>
      <c r="K1637" s="63">
        <v>1.6900408000294701E-6</v>
      </c>
      <c r="L1637" s="63">
        <v>3.6584423078672701E-11</v>
      </c>
      <c r="M1637" s="63">
        <v>2.4157701783385E-17</v>
      </c>
      <c r="N1637" s="62">
        <v>0.2233</v>
      </c>
      <c r="O1637" s="62">
        <v>0</v>
      </c>
    </row>
    <row r="1638" spans="1:15" ht="15.75" customHeight="1">
      <c r="A1638" s="61">
        <v>6067004401</v>
      </c>
      <c r="B1638" s="62">
        <v>0.02</v>
      </c>
      <c r="C1638" s="62">
        <v>4431</v>
      </c>
      <c r="D1638" s="62">
        <v>1375</v>
      </c>
      <c r="E1638" s="62" t="s">
        <v>121</v>
      </c>
      <c r="F1638" s="63">
        <v>9.3541738442093602E-12</v>
      </c>
      <c r="G1638" s="63">
        <v>1.8962583873862501E-6</v>
      </c>
      <c r="H1638" s="63">
        <v>2.0724172151845798E-9</v>
      </c>
      <c r="I1638" s="62">
        <v>4.2011604572542399E-4</v>
      </c>
      <c r="J1638" s="62">
        <v>5.5537721050058601E-2</v>
      </c>
      <c r="K1638" s="63">
        <v>2.1058517358851401E-6</v>
      </c>
      <c r="L1638" s="63">
        <v>3.93776501103623E-11</v>
      </c>
      <c r="M1638" s="63">
        <v>2.5502171999638801E-17</v>
      </c>
      <c r="N1638" s="62">
        <v>0.94750000000000001</v>
      </c>
      <c r="O1638" s="62">
        <v>0.05</v>
      </c>
    </row>
    <row r="1639" spans="1:15" ht="15.75" customHeight="1">
      <c r="A1639" s="61">
        <v>6067004402</v>
      </c>
      <c r="B1639" s="62">
        <v>0.02</v>
      </c>
      <c r="C1639" s="62">
        <v>4343</v>
      </c>
      <c r="D1639" s="62">
        <v>1331</v>
      </c>
      <c r="E1639" s="62" t="s">
        <v>121</v>
      </c>
      <c r="F1639" s="63">
        <v>2.9487365552295302E-12</v>
      </c>
      <c r="G1639" s="63">
        <v>1.69859556254092E-6</v>
      </c>
      <c r="H1639" s="63">
        <v>6.4031814296809299E-10</v>
      </c>
      <c r="I1639" s="62">
        <v>3.6885002640576098E-4</v>
      </c>
      <c r="J1639" s="62">
        <v>4.7992348593870797E-2</v>
      </c>
      <c r="K1639" s="63">
        <v>6.40709267482663E-7</v>
      </c>
      <c r="L1639" s="63">
        <v>4.1915000344982303E-12</v>
      </c>
      <c r="M1639" s="63">
        <v>2.01670612997323E-18</v>
      </c>
      <c r="N1639" s="62">
        <v>0.96860000000000002</v>
      </c>
      <c r="O1639" s="62">
        <v>0.05</v>
      </c>
    </row>
    <row r="1640" spans="1:15" ht="15.75" customHeight="1">
      <c r="A1640" s="61">
        <v>6067004501</v>
      </c>
      <c r="B1640" s="62">
        <v>0.02</v>
      </c>
      <c r="C1640" s="62">
        <v>3643</v>
      </c>
      <c r="D1640" s="62">
        <v>976</v>
      </c>
      <c r="E1640" s="62" t="s">
        <v>121</v>
      </c>
      <c r="F1640" s="63">
        <v>1.06533166909686E-10</v>
      </c>
      <c r="G1640" s="63">
        <v>4.4669848901377299E-6</v>
      </c>
      <c r="H1640" s="63">
        <v>1.9405016352599301E-8</v>
      </c>
      <c r="I1640" s="62">
        <v>8.1366129773858696E-4</v>
      </c>
      <c r="J1640" s="62">
        <v>0.103509996685155</v>
      </c>
      <c r="K1640" s="63">
        <v>1.8984120631717499E-5</v>
      </c>
      <c r="L1640" s="63">
        <v>2.15799249429242E-10</v>
      </c>
      <c r="M1640" s="63">
        <v>5.7740439484864803E-17</v>
      </c>
      <c r="N1640" s="62">
        <v>0.95509999999999995</v>
      </c>
      <c r="O1640" s="62">
        <v>0.05</v>
      </c>
    </row>
    <row r="1641" spans="1:15" ht="15.75" customHeight="1">
      <c r="A1641" s="61">
        <v>6067004904</v>
      </c>
      <c r="B1641" s="62">
        <v>0.02</v>
      </c>
      <c r="C1641" s="62">
        <v>6468</v>
      </c>
      <c r="D1641" s="62">
        <v>1782</v>
      </c>
      <c r="E1641" s="62" t="s">
        <v>121</v>
      </c>
      <c r="F1641" s="63">
        <v>7.4208240215164195E-12</v>
      </c>
      <c r="G1641" s="63">
        <v>1.8366222472134199E-6</v>
      </c>
      <c r="H1641" s="63">
        <v>2.3998944885584099E-9</v>
      </c>
      <c r="I1641" s="62">
        <v>5.9396363474882E-4</v>
      </c>
      <c r="J1641" s="62">
        <v>6.7735578764060306E-2</v>
      </c>
      <c r="K1641" s="63">
        <v>2.1036681413773801E-6</v>
      </c>
      <c r="L1641" s="63">
        <v>3.93775326460523E-11</v>
      </c>
      <c r="M1641" s="63">
        <v>2.5502171998950302E-17</v>
      </c>
      <c r="N1641" s="62">
        <v>0.94040000000000001</v>
      </c>
      <c r="O1641" s="62">
        <v>0.05</v>
      </c>
    </row>
    <row r="1642" spans="1:15" ht="15.75" customHeight="1">
      <c r="A1642" s="61">
        <v>6067005002</v>
      </c>
      <c r="B1642" s="62">
        <v>0.02</v>
      </c>
      <c r="C1642" s="62">
        <v>7436</v>
      </c>
      <c r="D1642" s="62">
        <v>1889</v>
      </c>
      <c r="E1642" s="62" t="s">
        <v>121</v>
      </c>
      <c r="F1642" s="63">
        <v>1.4587468761775801E-9</v>
      </c>
      <c r="G1642" s="63">
        <v>3.8975896301069699E-5</v>
      </c>
      <c r="H1642" s="63">
        <v>5.4236208856282597E-7</v>
      </c>
      <c r="I1642" s="62">
        <v>1.4491238244737701E-2</v>
      </c>
      <c r="J1642" s="62">
        <v>1.6443912347784</v>
      </c>
      <c r="K1642" s="62">
        <v>4.7338625034054301E-4</v>
      </c>
      <c r="L1642" s="63">
        <v>4.4129688972323103E-9</v>
      </c>
      <c r="M1642" s="63">
        <v>2.8294205366402199E-16</v>
      </c>
      <c r="N1642" s="62">
        <v>0.99950000000000006</v>
      </c>
      <c r="O1642" s="62">
        <v>0.05</v>
      </c>
    </row>
    <row r="1643" spans="1:15" ht="15.75" customHeight="1">
      <c r="A1643" s="61">
        <v>6067004910</v>
      </c>
      <c r="B1643" s="62">
        <v>0.02</v>
      </c>
      <c r="C1643" s="62">
        <v>4103</v>
      </c>
      <c r="D1643" s="62">
        <v>806</v>
      </c>
      <c r="E1643" s="62" t="s">
        <v>121</v>
      </c>
      <c r="F1643" s="63">
        <v>1.6111657473150799E-9</v>
      </c>
      <c r="G1643" s="63">
        <v>4.3002571700110503E-5</v>
      </c>
      <c r="H1643" s="63">
        <v>3.3053065306168901E-7</v>
      </c>
      <c r="I1643" s="62">
        <v>8.8219775842776696E-3</v>
      </c>
      <c r="J1643" s="62">
        <v>0.70256412085285502</v>
      </c>
      <c r="K1643" s="62">
        <v>2.02468866089582E-4</v>
      </c>
      <c r="L1643" s="63">
        <v>1.8909356577219001E-9</v>
      </c>
      <c r="M1643" s="63">
        <v>1.23987581005576E-16</v>
      </c>
      <c r="N1643" s="62">
        <v>0.87960000000000005</v>
      </c>
      <c r="O1643" s="62">
        <v>0.05</v>
      </c>
    </row>
    <row r="1644" spans="1:15" ht="15.75" customHeight="1">
      <c r="A1644" s="61">
        <v>6067004909</v>
      </c>
      <c r="B1644" s="62">
        <v>0.02</v>
      </c>
      <c r="C1644" s="62">
        <v>2892</v>
      </c>
      <c r="D1644" s="62">
        <v>626</v>
      </c>
      <c r="E1644" s="62" t="s">
        <v>121</v>
      </c>
      <c r="F1644" s="63">
        <v>1.55319583836288E-9</v>
      </c>
      <c r="G1644" s="63">
        <v>4.1458159424060699E-5</v>
      </c>
      <c r="H1644" s="63">
        <v>2.24592118227273E-7</v>
      </c>
      <c r="I1644" s="62">
        <v>5.99484985271918E-3</v>
      </c>
      <c r="J1644" s="62">
        <v>0.54592164180195901</v>
      </c>
      <c r="K1644" s="62">
        <v>1.5731582484057599E-4</v>
      </c>
      <c r="L1644" s="63">
        <v>1.4742229143480801E-9</v>
      </c>
      <c r="M1644" s="63">
        <v>1.01090357324336E-16</v>
      </c>
      <c r="N1644" s="62">
        <v>0.91830000000000001</v>
      </c>
      <c r="O1644" s="62">
        <v>0.05</v>
      </c>
    </row>
    <row r="1645" spans="1:15" ht="15.75" customHeight="1">
      <c r="A1645" s="61">
        <v>6067004908</v>
      </c>
      <c r="B1645" s="62">
        <v>0.02</v>
      </c>
      <c r="C1645" s="62">
        <v>4740</v>
      </c>
      <c r="D1645" s="62">
        <v>1217</v>
      </c>
      <c r="E1645" s="62" t="s">
        <v>121</v>
      </c>
      <c r="F1645" s="63">
        <v>1.5700698795770299E-9</v>
      </c>
      <c r="G1645" s="63">
        <v>4.1961087038275601E-5</v>
      </c>
      <c r="H1645" s="63">
        <v>3.7210656145975501E-7</v>
      </c>
      <c r="I1645" s="62">
        <v>9.9447776280713208E-3</v>
      </c>
      <c r="J1645" s="62">
        <v>1.0574961386337001</v>
      </c>
      <c r="K1645" s="62">
        <v>3.04353323237035E-4</v>
      </c>
      <c r="L1645" s="63">
        <v>2.8308594127093498E-9</v>
      </c>
      <c r="M1645" s="63">
        <v>1.7548074681293601E-16</v>
      </c>
      <c r="N1645" s="62">
        <v>0.92459999999999998</v>
      </c>
      <c r="O1645" s="62">
        <v>0.05</v>
      </c>
    </row>
    <row r="1646" spans="1:15" ht="15.75" customHeight="1">
      <c r="A1646" s="61">
        <v>6067004907</v>
      </c>
      <c r="B1646" s="62">
        <v>0.02</v>
      </c>
      <c r="C1646" s="62">
        <v>2523</v>
      </c>
      <c r="D1646" s="62">
        <v>247</v>
      </c>
      <c r="E1646" s="62" t="s">
        <v>121</v>
      </c>
      <c r="F1646" s="63">
        <v>1.4116795796182799E-9</v>
      </c>
      <c r="G1646" s="63">
        <v>3.7792701133968002E-5</v>
      </c>
      <c r="H1646" s="63">
        <v>1.7808337896884599E-7</v>
      </c>
      <c r="I1646" s="62">
        <v>4.7675492480500599E-3</v>
      </c>
      <c r="J1646" s="62">
        <v>0.21342097509650201</v>
      </c>
      <c r="K1646" s="63">
        <v>6.13187682909243E-5</v>
      </c>
      <c r="L1646" s="63">
        <v>5.6580447695953496E-10</v>
      </c>
      <c r="M1646" s="63">
        <v>3.0875426606695901E-17</v>
      </c>
      <c r="N1646" s="62">
        <v>0.93769999999999998</v>
      </c>
      <c r="O1646" s="62">
        <v>0.05</v>
      </c>
    </row>
    <row r="1647" spans="1:15" ht="15.75" customHeight="1">
      <c r="A1647" s="61">
        <v>6067004906</v>
      </c>
      <c r="B1647" s="62">
        <v>0.02</v>
      </c>
      <c r="C1647" s="62">
        <v>3279</v>
      </c>
      <c r="D1647" s="62">
        <v>975</v>
      </c>
      <c r="E1647" s="62" t="s">
        <v>121</v>
      </c>
      <c r="F1647" s="63">
        <v>1.7242396417387999E-9</v>
      </c>
      <c r="G1647" s="63">
        <v>4.57125571003532E-5</v>
      </c>
      <c r="H1647" s="63">
        <v>2.8268908926307697E-7</v>
      </c>
      <c r="I1647" s="62">
        <v>7.4945737366029098E-3</v>
      </c>
      <c r="J1647" s="62">
        <v>0.89477356999004998</v>
      </c>
      <c r="K1647" s="62">
        <v>2.59599956731711E-4</v>
      </c>
      <c r="L1647" s="63">
        <v>2.39746238359238E-9</v>
      </c>
      <c r="M1647" s="63">
        <v>1.2889332848036E-16</v>
      </c>
      <c r="N1647" s="62">
        <v>0.8478</v>
      </c>
      <c r="O1647" s="62">
        <v>0.05</v>
      </c>
    </row>
    <row r="1648" spans="1:15" ht="15.75" customHeight="1">
      <c r="A1648" s="61">
        <v>6067004802</v>
      </c>
      <c r="B1648" s="62">
        <v>0.02</v>
      </c>
      <c r="C1648" s="62">
        <v>4958</v>
      </c>
      <c r="D1648" s="62">
        <v>1207</v>
      </c>
      <c r="E1648" s="62" t="s">
        <v>121</v>
      </c>
      <c r="F1648" s="63">
        <v>9.8869631639499106E-12</v>
      </c>
      <c r="G1648" s="63">
        <v>1.9411346587144902E-6</v>
      </c>
      <c r="H1648" s="63">
        <v>2.45097816834318E-9</v>
      </c>
      <c r="I1648" s="62">
        <v>4.8120728189532202E-4</v>
      </c>
      <c r="J1648" s="62">
        <v>4.8839636881486202E-2</v>
      </c>
      <c r="K1648" s="63">
        <v>1.9120123264033E-6</v>
      </c>
      <c r="L1648" s="63">
        <v>3.79826955341114E-11</v>
      </c>
      <c r="M1648" s="63">
        <v>2.4829937697100401E-17</v>
      </c>
      <c r="N1648" s="62">
        <v>0.95399999999999996</v>
      </c>
      <c r="O1648" s="62">
        <v>0.05</v>
      </c>
    </row>
    <row r="1649" spans="1:15" ht="15.75" customHeight="1">
      <c r="A1649" s="61">
        <v>6067004502</v>
      </c>
      <c r="B1649" s="62">
        <v>0.02</v>
      </c>
      <c r="C1649" s="62">
        <v>5362</v>
      </c>
      <c r="D1649" s="62">
        <v>1295</v>
      </c>
      <c r="E1649" s="62" t="s">
        <v>121</v>
      </c>
      <c r="F1649" s="63">
        <v>2.1368040378537799E-9</v>
      </c>
      <c r="G1649" s="63">
        <v>5.6309705683414501E-5</v>
      </c>
      <c r="H1649" s="63">
        <v>5.7287716254859805E-7</v>
      </c>
      <c r="I1649" s="62">
        <v>1.5096632093723399E-2</v>
      </c>
      <c r="J1649" s="62">
        <v>1.8510126701773599</v>
      </c>
      <c r="K1649" s="62">
        <v>5.4028095039306196E-4</v>
      </c>
      <c r="L1649" s="63">
        <v>5.0306244547050099E-9</v>
      </c>
      <c r="M1649" s="63">
        <v>3.1599460358422699E-16</v>
      </c>
      <c r="N1649" s="62">
        <v>0.98729999999999996</v>
      </c>
      <c r="O1649" s="62">
        <v>0.05</v>
      </c>
    </row>
    <row r="1650" spans="1:15" ht="15.75" customHeight="1">
      <c r="A1650" s="61">
        <v>6067004801</v>
      </c>
      <c r="B1650" s="62">
        <v>0.02</v>
      </c>
      <c r="C1650" s="62">
        <v>6041</v>
      </c>
      <c r="D1650" s="62">
        <v>1635</v>
      </c>
      <c r="E1650" s="62" t="s">
        <v>121</v>
      </c>
      <c r="F1650" s="63">
        <v>1.3285998205345799E-9</v>
      </c>
      <c r="G1650" s="63">
        <v>3.5599815021788701E-5</v>
      </c>
      <c r="H1650" s="63">
        <v>4.0130357579246902E-7</v>
      </c>
      <c r="I1650" s="62">
        <v>1.0752924127331301E-2</v>
      </c>
      <c r="J1650" s="62">
        <v>1.19893451780933</v>
      </c>
      <c r="K1650" s="62">
        <v>3.4416746169923899E-4</v>
      </c>
      <c r="L1650" s="63">
        <v>3.1776452369132899E-9</v>
      </c>
      <c r="M1650" s="63">
        <v>1.71838419839845E-16</v>
      </c>
      <c r="N1650" s="62">
        <v>0.97840000000000005</v>
      </c>
      <c r="O1650" s="62">
        <v>0.05</v>
      </c>
    </row>
    <row r="1651" spans="1:15" ht="15.75" customHeight="1">
      <c r="A1651" s="61">
        <v>6067004702</v>
      </c>
      <c r="B1651" s="62">
        <v>0.02</v>
      </c>
      <c r="C1651" s="62">
        <v>5050</v>
      </c>
      <c r="D1651" s="62">
        <v>1142</v>
      </c>
      <c r="E1651" s="62" t="s">
        <v>121</v>
      </c>
      <c r="F1651" s="63">
        <v>1.0113393185811601E-11</v>
      </c>
      <c r="G1651" s="63">
        <v>1.89782808730174E-6</v>
      </c>
      <c r="H1651" s="63">
        <v>2.5536317794174201E-9</v>
      </c>
      <c r="I1651" s="62">
        <v>4.7920159204368898E-4</v>
      </c>
      <c r="J1651" s="62">
        <v>4.6045851294672403E-2</v>
      </c>
      <c r="K1651" s="63">
        <v>1.88598148446101E-6</v>
      </c>
      <c r="L1651" s="63">
        <v>3.7979406086870399E-11</v>
      </c>
      <c r="M1651" s="63">
        <v>2.4829936087242699E-17</v>
      </c>
      <c r="N1651" s="62">
        <v>0.95940000000000003</v>
      </c>
      <c r="O1651" s="62">
        <v>0.05</v>
      </c>
    </row>
    <row r="1652" spans="1:15" ht="15.75" customHeight="1">
      <c r="A1652" s="61">
        <v>6067004701</v>
      </c>
      <c r="B1652" s="62">
        <v>0.02</v>
      </c>
      <c r="C1652" s="62">
        <v>3895</v>
      </c>
      <c r="D1652" s="62">
        <v>658</v>
      </c>
      <c r="E1652" s="62" t="s">
        <v>121</v>
      </c>
      <c r="F1652" s="63">
        <v>1.70858738896509E-11</v>
      </c>
      <c r="G1652" s="63">
        <v>2.1462154937698302E-6</v>
      </c>
      <c r="H1652" s="63">
        <v>3.3274739400095201E-9</v>
      </c>
      <c r="I1652" s="62">
        <v>4.1797546741167502E-4</v>
      </c>
      <c r="J1652" s="62">
        <v>3.1075912719093501E-2</v>
      </c>
      <c r="K1652" s="63">
        <v>1.9015492844655801E-6</v>
      </c>
      <c r="L1652" s="63">
        <v>3.7982483885284202E-11</v>
      </c>
      <c r="M1652" s="63">
        <v>2.4829937694204499E-17</v>
      </c>
      <c r="N1652" s="62">
        <v>0.94410000000000005</v>
      </c>
      <c r="O1652" s="62">
        <v>0.05</v>
      </c>
    </row>
    <row r="1653" spans="1:15" ht="15.75" customHeight="1">
      <c r="A1653" s="61">
        <v>6067004604</v>
      </c>
      <c r="B1653" s="62">
        <v>0.02</v>
      </c>
      <c r="C1653" s="62">
        <v>5080</v>
      </c>
      <c r="D1653" s="62">
        <v>1387</v>
      </c>
      <c r="E1653" s="62" t="s">
        <v>121</v>
      </c>
      <c r="F1653" s="63">
        <v>1.7670392999043601E-11</v>
      </c>
      <c r="G1653" s="63">
        <v>2.23983934294681E-6</v>
      </c>
      <c r="H1653" s="63">
        <v>4.4882798217570703E-9</v>
      </c>
      <c r="I1653" s="62">
        <v>5.6891919310849001E-4</v>
      </c>
      <c r="J1653" s="62">
        <v>6.5881318333708194E-2</v>
      </c>
      <c r="K1653" s="63">
        <v>3.9950515009001698E-6</v>
      </c>
      <c r="L1653" s="63">
        <v>7.7359866945471206E-11</v>
      </c>
      <c r="M1653" s="63">
        <v>5.0332109690786603E-17</v>
      </c>
      <c r="N1653" s="62">
        <v>0.96879999999999999</v>
      </c>
      <c r="O1653" s="62">
        <v>0.05</v>
      </c>
    </row>
    <row r="1654" spans="1:15" ht="15.75" customHeight="1">
      <c r="A1654" s="61">
        <v>6067004603</v>
      </c>
      <c r="B1654" s="62">
        <v>0.02</v>
      </c>
      <c r="C1654" s="62">
        <v>2789</v>
      </c>
      <c r="D1654" s="62">
        <v>705</v>
      </c>
      <c r="E1654" s="62" t="s">
        <v>121</v>
      </c>
      <c r="F1654" s="63">
        <v>1.82201563031406E-11</v>
      </c>
      <c r="G1654" s="63">
        <v>2.2771665447483601E-6</v>
      </c>
      <c r="H1654" s="63">
        <v>2.5408007964729602E-9</v>
      </c>
      <c r="I1654" s="62">
        <v>3.17550874665158E-4</v>
      </c>
      <c r="J1654" s="62">
        <v>3.4036993680569103E-2</v>
      </c>
      <c r="K1654" s="63">
        <v>2.0933885554687398E-6</v>
      </c>
      <c r="L1654" s="63">
        <v>3.9377383010930099E-11</v>
      </c>
      <c r="M1654" s="63">
        <v>2.5502171996581799E-17</v>
      </c>
      <c r="N1654" s="62">
        <v>0.92410000000000003</v>
      </c>
      <c r="O1654" s="62">
        <v>0.05</v>
      </c>
    </row>
    <row r="1655" spans="1:15" ht="15.75" customHeight="1">
      <c r="A1655" s="61">
        <v>6067004602</v>
      </c>
      <c r="B1655" s="62">
        <v>0.02</v>
      </c>
      <c r="C1655" s="62">
        <v>5663</v>
      </c>
      <c r="D1655" s="62">
        <v>1173</v>
      </c>
      <c r="E1655" s="62" t="s">
        <v>121</v>
      </c>
      <c r="F1655" s="63">
        <v>5.44347744599378E-10</v>
      </c>
      <c r="G1655" s="63">
        <v>1.5597276350807401E-5</v>
      </c>
      <c r="H1655" s="63">
        <v>1.54132063883314E-7</v>
      </c>
      <c r="I1655" s="62">
        <v>4.4163687987311103E-3</v>
      </c>
      <c r="J1655" s="62">
        <v>0.38140865265478302</v>
      </c>
      <c r="K1655" s="62">
        <v>1.02384278464219E-4</v>
      </c>
      <c r="L1655" s="63">
        <v>9.6585543892385495E-10</v>
      </c>
      <c r="M1655" s="63">
        <v>7.5080994455023995E-17</v>
      </c>
      <c r="N1655" s="62">
        <v>0.98960000000000004</v>
      </c>
      <c r="O1655" s="62">
        <v>0.05</v>
      </c>
    </row>
    <row r="1656" spans="1:15" ht="15.75" customHeight="1">
      <c r="A1656" s="61">
        <v>6067004011</v>
      </c>
      <c r="B1656" s="62">
        <v>0.02</v>
      </c>
      <c r="C1656" s="62">
        <v>3185</v>
      </c>
      <c r="D1656" s="62">
        <v>986</v>
      </c>
      <c r="E1656" s="62" t="s">
        <v>121</v>
      </c>
      <c r="F1656" s="63">
        <v>1.1062858300430299E-11</v>
      </c>
      <c r="G1656" s="63">
        <v>1.9519015089119799E-6</v>
      </c>
      <c r="H1656" s="62">
        <v>0</v>
      </c>
      <c r="I1656" s="62">
        <v>0</v>
      </c>
      <c r="J1656" s="62">
        <v>3.8685778304698798E-2</v>
      </c>
      <c r="K1656" s="63">
        <v>1.68515596915845E-6</v>
      </c>
      <c r="L1656" s="63">
        <v>3.6584293051141199E-11</v>
      </c>
      <c r="M1656" s="63">
        <v>2.4157701782030501E-17</v>
      </c>
      <c r="N1656" s="62">
        <v>0.34060000000000001</v>
      </c>
      <c r="O1656" s="62">
        <v>0</v>
      </c>
    </row>
    <row r="1657" spans="1:15" ht="15.75" customHeight="1">
      <c r="A1657" s="61">
        <v>6067004008</v>
      </c>
      <c r="B1657" s="62">
        <v>0.02</v>
      </c>
      <c r="C1657" s="62">
        <v>3665</v>
      </c>
      <c r="D1657" s="62">
        <v>1408</v>
      </c>
      <c r="E1657" s="62" t="s">
        <v>121</v>
      </c>
      <c r="F1657" s="63">
        <v>1.9042756999272501E-12</v>
      </c>
      <c r="G1657" s="63">
        <v>1.65999771354296E-6</v>
      </c>
      <c r="H1657" s="62">
        <v>0</v>
      </c>
      <c r="I1657" s="62">
        <v>0</v>
      </c>
      <c r="J1657" s="62">
        <v>4.7146889691234699E-2</v>
      </c>
      <c r="K1657" s="63">
        <v>4.1592304876880001E-7</v>
      </c>
      <c r="L1657" s="63">
        <v>2.7931096933183002E-12</v>
      </c>
      <c r="M1657" s="63">
        <v>1.3444702155654699E-18</v>
      </c>
      <c r="N1657" s="62">
        <v>0.4249</v>
      </c>
      <c r="O1657" s="62">
        <v>0</v>
      </c>
    </row>
    <row r="1658" spans="1:15" ht="15.75" customHeight="1">
      <c r="A1658" s="61">
        <v>6067004006</v>
      </c>
      <c r="B1658" s="62">
        <v>0.02</v>
      </c>
      <c r="C1658" s="62">
        <v>5175</v>
      </c>
      <c r="D1658" s="62">
        <v>1367</v>
      </c>
      <c r="E1658" s="62" t="s">
        <v>121</v>
      </c>
      <c r="F1658" s="63">
        <v>7.4677282027630601E-11</v>
      </c>
      <c r="G1658" s="63">
        <v>3.6184084302480001E-6</v>
      </c>
      <c r="H1658" s="63">
        <v>9.6613733623247102E-9</v>
      </c>
      <c r="I1658" s="62">
        <v>4.6813159066333502E-4</v>
      </c>
      <c r="J1658" s="62">
        <v>0.10112890890521301</v>
      </c>
      <c r="K1658" s="63">
        <v>1.6049553344629399E-5</v>
      </c>
      <c r="L1658" s="63">
        <v>1.9030954467088301E-10</v>
      </c>
      <c r="M1658" s="63">
        <v>5.45839903116728E-17</v>
      </c>
      <c r="N1658" s="62">
        <v>0.6119</v>
      </c>
      <c r="O1658" s="62">
        <v>2.5000000000000001E-2</v>
      </c>
    </row>
    <row r="1659" spans="1:15" ht="15.75" customHeight="1">
      <c r="A1659" s="61">
        <v>6067002000</v>
      </c>
      <c r="B1659" s="62">
        <v>0.02</v>
      </c>
      <c r="C1659" s="62">
        <v>3882</v>
      </c>
      <c r="D1659" s="62">
        <v>805</v>
      </c>
      <c r="E1659" s="62" t="s">
        <v>121</v>
      </c>
      <c r="F1659" s="63">
        <v>4.1873846584282499E-11</v>
      </c>
      <c r="G1659" s="63">
        <v>3.33909493378046E-6</v>
      </c>
      <c r="H1659" s="63">
        <v>4.0638568110046097E-9</v>
      </c>
      <c r="I1659" s="62">
        <v>3.24059163323394E-4</v>
      </c>
      <c r="J1659" s="62">
        <v>6.7401286153949802E-2</v>
      </c>
      <c r="K1659" s="63">
        <v>6.4975309728187803E-6</v>
      </c>
      <c r="L1659" s="63">
        <v>1.1952780855028299E-10</v>
      </c>
      <c r="M1659" s="63">
        <v>7.7178750301738995E-17</v>
      </c>
      <c r="N1659" s="62">
        <v>0.54269999999999996</v>
      </c>
      <c r="O1659" s="62">
        <v>2.5000000000000001E-2</v>
      </c>
    </row>
    <row r="1660" spans="1:15" ht="15.75" customHeight="1">
      <c r="A1660" s="61">
        <v>6067002600</v>
      </c>
      <c r="B1660" s="62">
        <v>0.02</v>
      </c>
      <c r="C1660" s="62">
        <v>2538</v>
      </c>
      <c r="D1660" s="62">
        <v>1069</v>
      </c>
      <c r="E1660" s="62" t="s">
        <v>121</v>
      </c>
      <c r="F1660" s="63">
        <v>1.3467289531417E-11</v>
      </c>
      <c r="G1660" s="63">
        <v>2.1367410771537302E-6</v>
      </c>
      <c r="H1660" s="62">
        <v>0</v>
      </c>
      <c r="I1660" s="62">
        <v>0</v>
      </c>
      <c r="J1660" s="62">
        <v>4.77818137568113E-2</v>
      </c>
      <c r="K1660" s="63">
        <v>2.3149831750467299E-6</v>
      </c>
      <c r="L1660" s="63">
        <v>4.0775641822470599E-11</v>
      </c>
      <c r="M1660" s="63">
        <v>2.6174407909797901E-17</v>
      </c>
      <c r="N1660" s="62">
        <v>0.20710000000000001</v>
      </c>
      <c r="O1660" s="62">
        <v>0</v>
      </c>
    </row>
    <row r="1661" spans="1:15" ht="15.75" customHeight="1">
      <c r="A1661" s="61">
        <v>6067002500</v>
      </c>
      <c r="B1661" s="62">
        <v>0.02</v>
      </c>
      <c r="C1661" s="62">
        <v>1935</v>
      </c>
      <c r="D1661" s="62">
        <v>871</v>
      </c>
      <c r="E1661" s="62" t="s">
        <v>121</v>
      </c>
      <c r="F1661" s="63">
        <v>3.0843624000417801E-12</v>
      </c>
      <c r="G1661" s="63">
        <v>1.76811225104819E-6</v>
      </c>
      <c r="H1661" s="62">
        <v>0</v>
      </c>
      <c r="I1661" s="62">
        <v>0</v>
      </c>
      <c r="J1661" s="62">
        <v>3.1085564586762499E-2</v>
      </c>
      <c r="K1661" s="63">
        <v>4.17017716834948E-7</v>
      </c>
      <c r="L1661" s="63">
        <v>2.7931815283803799E-12</v>
      </c>
      <c r="M1661" s="63">
        <v>1.3444702166016599E-18</v>
      </c>
      <c r="N1661" s="62">
        <v>4.1799999999999997E-2</v>
      </c>
      <c r="O1661" s="62">
        <v>0</v>
      </c>
    </row>
    <row r="1662" spans="1:15" ht="15.75" customHeight="1">
      <c r="A1662" s="61">
        <v>6067002400</v>
      </c>
      <c r="B1662" s="62">
        <v>0.02</v>
      </c>
      <c r="C1662" s="62">
        <v>4627</v>
      </c>
      <c r="D1662" s="62">
        <v>2295</v>
      </c>
      <c r="E1662" s="62" t="s">
        <v>121</v>
      </c>
      <c r="F1662" s="63">
        <v>6.7346551463981296E-12</v>
      </c>
      <c r="G1662" s="63">
        <v>1.80054968551766E-6</v>
      </c>
      <c r="H1662" s="62">
        <v>0</v>
      </c>
      <c r="I1662" s="62">
        <v>0</v>
      </c>
      <c r="J1662" s="62">
        <v>8.6684022568910807E-2</v>
      </c>
      <c r="K1662" s="63">
        <v>2.4923516266104898E-6</v>
      </c>
      <c r="L1662" s="63">
        <v>4.2167410966884102E-11</v>
      </c>
      <c r="M1662" s="63">
        <v>2.6846640604997901E-17</v>
      </c>
      <c r="N1662" s="62">
        <v>0.24</v>
      </c>
      <c r="O1662" s="62">
        <v>0</v>
      </c>
    </row>
    <row r="1663" spans="1:15" ht="15.75" customHeight="1">
      <c r="A1663" s="61">
        <v>6067002300</v>
      </c>
      <c r="B1663" s="62">
        <v>0.02</v>
      </c>
      <c r="C1663" s="62">
        <v>3380</v>
      </c>
      <c r="D1663" s="62">
        <v>1742</v>
      </c>
      <c r="E1663" s="62" t="s">
        <v>121</v>
      </c>
      <c r="F1663" s="63">
        <v>8.4298534899388403E-12</v>
      </c>
      <c r="G1663" s="63">
        <v>1.9383902111691399E-6</v>
      </c>
      <c r="H1663" s="62">
        <v>0</v>
      </c>
      <c r="I1663" s="62">
        <v>0</v>
      </c>
      <c r="J1663" s="62">
        <v>6.9608839510558504E-2</v>
      </c>
      <c r="K1663" s="63">
        <v>2.3269894673006699E-6</v>
      </c>
      <c r="L1663" s="63">
        <v>4.07758669191157E-11</v>
      </c>
      <c r="M1663" s="63">
        <v>2.6174407913171501E-17</v>
      </c>
      <c r="N1663" s="62">
        <v>4.7600000000000003E-2</v>
      </c>
      <c r="O1663" s="62">
        <v>0</v>
      </c>
    </row>
    <row r="1664" spans="1:15" ht="15.75" customHeight="1">
      <c r="A1664" s="61">
        <v>6067002200</v>
      </c>
      <c r="B1664" s="62">
        <v>0.02</v>
      </c>
      <c r="C1664" s="62">
        <v>4898</v>
      </c>
      <c r="D1664" s="62">
        <v>1336</v>
      </c>
      <c r="E1664" s="62" t="s">
        <v>121</v>
      </c>
      <c r="F1664" s="63">
        <v>1.6568786567179501E-11</v>
      </c>
      <c r="G1664" s="63">
        <v>2.12171534016188E-6</v>
      </c>
      <c r="H1664" s="63">
        <v>2.02884791515113E-9</v>
      </c>
      <c r="I1664" s="62">
        <v>2.5980404340282201E-4</v>
      </c>
      <c r="J1664" s="62">
        <v>6.3060522079419798E-2</v>
      </c>
      <c r="K1664" s="63">
        <v>3.7851114474303199E-6</v>
      </c>
      <c r="L1664" s="63">
        <v>7.5961837072862006E-11</v>
      </c>
      <c r="M1664" s="63">
        <v>4.9659873781759103E-17</v>
      </c>
      <c r="N1664" s="62">
        <v>0.51970000000000005</v>
      </c>
      <c r="O1664" s="62">
        <v>2.5000000000000001E-2</v>
      </c>
    </row>
    <row r="1665" spans="1:15" ht="15.75" customHeight="1">
      <c r="A1665" s="61">
        <v>6067002100</v>
      </c>
      <c r="B1665" s="62">
        <v>0.02</v>
      </c>
      <c r="C1665" s="62">
        <v>2773</v>
      </c>
      <c r="D1665" s="62">
        <v>728</v>
      </c>
      <c r="E1665" s="62" t="s">
        <v>121</v>
      </c>
      <c r="F1665" s="63">
        <v>3.9614771959387501E-11</v>
      </c>
      <c r="G1665" s="63">
        <v>3.0301230528053401E-6</v>
      </c>
      <c r="H1665" s="63">
        <v>2.7462940660845399E-9</v>
      </c>
      <c r="I1665" s="62">
        <v>2.1006328063573001E-4</v>
      </c>
      <c r="J1665" s="62">
        <v>5.8603444184517198E-2</v>
      </c>
      <c r="K1665" s="63">
        <v>5.8893356452896896E-6</v>
      </c>
      <c r="L1665" s="63">
        <v>1.15339702693537E-10</v>
      </c>
      <c r="M1665" s="63">
        <v>7.5162045781623204E-17</v>
      </c>
      <c r="N1665" s="62">
        <v>0.61850000000000005</v>
      </c>
      <c r="O1665" s="62">
        <v>2.5000000000000001E-2</v>
      </c>
    </row>
    <row r="1666" spans="1:15" ht="15.75" customHeight="1">
      <c r="A1666" s="61">
        <v>6067001900</v>
      </c>
      <c r="B1666" s="62">
        <v>0.02</v>
      </c>
      <c r="C1666" s="62">
        <v>3509</v>
      </c>
      <c r="D1666" s="62">
        <v>900</v>
      </c>
      <c r="E1666" s="62" t="s">
        <v>121</v>
      </c>
      <c r="F1666" s="63">
        <v>4.7298912157554997E-11</v>
      </c>
      <c r="G1666" s="63">
        <v>3.5204552111285202E-6</v>
      </c>
      <c r="H1666" s="63">
        <v>4.1492970690215104E-9</v>
      </c>
      <c r="I1666" s="62">
        <v>3.0883193339624899E-4</v>
      </c>
      <c r="J1666" s="62">
        <v>7.2366393684224595E-2</v>
      </c>
      <c r="K1666" s="63">
        <v>7.4744652589161899E-6</v>
      </c>
      <c r="L1666" s="63">
        <v>1.28785103223976E-10</v>
      </c>
      <c r="M1666" s="63">
        <v>7.7076389128743605E-17</v>
      </c>
      <c r="N1666" s="62">
        <v>0.63770000000000004</v>
      </c>
      <c r="O1666" s="62">
        <v>2.5000000000000001E-2</v>
      </c>
    </row>
    <row r="1667" spans="1:15" ht="15.75" customHeight="1">
      <c r="A1667" s="61">
        <v>6067002800</v>
      </c>
      <c r="B1667" s="62">
        <v>0.02</v>
      </c>
      <c r="C1667" s="62">
        <v>3317</v>
      </c>
      <c r="D1667" s="62">
        <v>1247</v>
      </c>
      <c r="E1667" s="62" t="s">
        <v>121</v>
      </c>
      <c r="F1667" s="63">
        <v>9.4162166155507E-12</v>
      </c>
      <c r="G1667" s="63">
        <v>1.87424704172745E-6</v>
      </c>
      <c r="H1667" s="63">
        <v>1.5616795256890801E-9</v>
      </c>
      <c r="I1667" s="62">
        <v>3.1084387187049799E-4</v>
      </c>
      <c r="J1667" s="62">
        <v>4.8775629071540198E-2</v>
      </c>
      <c r="K1667" s="63">
        <v>1.8834657991998301E-6</v>
      </c>
      <c r="L1667" s="63">
        <v>3.7979334311777599E-11</v>
      </c>
      <c r="M1667" s="63">
        <v>2.48299360862071E-17</v>
      </c>
      <c r="N1667" s="62">
        <v>0.9405</v>
      </c>
      <c r="O1667" s="62">
        <v>0.05</v>
      </c>
    </row>
    <row r="1668" spans="1:15" ht="15.75" customHeight="1">
      <c r="A1668" s="61">
        <v>6067001800</v>
      </c>
      <c r="B1668" s="62">
        <v>0.02</v>
      </c>
      <c r="C1668" s="62">
        <v>5346</v>
      </c>
      <c r="D1668" s="62">
        <v>1900</v>
      </c>
      <c r="E1668" s="62" t="s">
        <v>121</v>
      </c>
      <c r="F1668" s="63">
        <v>4.8550903843525502E-11</v>
      </c>
      <c r="G1668" s="63">
        <v>2.9044528750759599E-6</v>
      </c>
      <c r="H1668" s="63">
        <v>6.48882829868719E-9</v>
      </c>
      <c r="I1668" s="62">
        <v>3.8818012675390198E-4</v>
      </c>
      <c r="J1668" s="62">
        <v>0.11825777750623299</v>
      </c>
      <c r="K1668" s="63">
        <v>1.52016214496522E-5</v>
      </c>
      <c r="L1668" s="63">
        <v>1.5931173873385401E-10</v>
      </c>
      <c r="M1668" s="63">
        <v>3.3115228963447801E-17</v>
      </c>
      <c r="N1668" s="62">
        <v>0.53590000000000004</v>
      </c>
      <c r="O1668" s="62">
        <v>2.5000000000000001E-2</v>
      </c>
    </row>
    <row r="1669" spans="1:15" ht="15.75" customHeight="1">
      <c r="A1669" s="61">
        <v>6067001702</v>
      </c>
      <c r="B1669" s="62">
        <v>0.02</v>
      </c>
      <c r="C1669" s="62">
        <v>3620</v>
      </c>
      <c r="D1669" s="62">
        <v>1554</v>
      </c>
      <c r="E1669" s="62" t="s">
        <v>121</v>
      </c>
      <c r="F1669" s="63">
        <v>4.9181697993045501E-11</v>
      </c>
      <c r="G1669" s="63">
        <v>2.9017415968810699E-6</v>
      </c>
      <c r="H1669" s="63">
        <v>4.45094366837062E-9</v>
      </c>
      <c r="I1669" s="62">
        <v>2.6260761451773698E-4</v>
      </c>
      <c r="J1669" s="62">
        <v>9.7244000509652803E-2</v>
      </c>
      <c r="K1669" s="63">
        <v>1.26744816298099E-5</v>
      </c>
      <c r="L1669" s="63">
        <v>1.36615130170576E-10</v>
      </c>
      <c r="M1669" s="63">
        <v>3.1303250005346399E-17</v>
      </c>
      <c r="N1669" s="62">
        <v>0.57509999999999994</v>
      </c>
      <c r="O1669" s="62">
        <v>2.5000000000000001E-2</v>
      </c>
    </row>
    <row r="1670" spans="1:15" ht="15.75" customHeight="1">
      <c r="A1670" s="61">
        <v>6067001701</v>
      </c>
      <c r="B1670" s="62">
        <v>0.02</v>
      </c>
      <c r="C1670" s="62">
        <v>2574</v>
      </c>
      <c r="D1670" s="62">
        <v>654</v>
      </c>
      <c r="E1670" s="62" t="s">
        <v>121</v>
      </c>
      <c r="F1670" s="63">
        <v>4.5790191588033603E-11</v>
      </c>
      <c r="G1670" s="63">
        <v>2.7898098813833702E-6</v>
      </c>
      <c r="H1670" s="63">
        <v>2.9465988286899598E-9</v>
      </c>
      <c r="I1670" s="62">
        <v>1.7952426586701999E-4</v>
      </c>
      <c r="J1670" s="62">
        <v>3.9835597300729997E-2</v>
      </c>
      <c r="K1670" s="63">
        <v>5.0283089065134101E-6</v>
      </c>
      <c r="L1670" s="63">
        <v>4.5389926410123799E-11</v>
      </c>
      <c r="M1670" s="63">
        <v>3.6239563065293799E-18</v>
      </c>
      <c r="N1670" s="62">
        <v>0.53349999999999997</v>
      </c>
      <c r="O1670" s="62">
        <v>2.5000000000000001E-2</v>
      </c>
    </row>
    <row r="1671" spans="1:15" ht="15.75" customHeight="1">
      <c r="A1671" s="61">
        <v>6067001602</v>
      </c>
      <c r="B1671" s="62">
        <v>0.02</v>
      </c>
      <c r="C1671" s="62">
        <v>2645</v>
      </c>
      <c r="D1671" s="62">
        <v>1375</v>
      </c>
      <c r="E1671" s="62" t="s">
        <v>121</v>
      </c>
      <c r="F1671" s="63">
        <v>5.1864945902830203E-11</v>
      </c>
      <c r="G1671" s="63">
        <v>3.0425647221877999E-6</v>
      </c>
      <c r="H1671" s="62">
        <v>0</v>
      </c>
      <c r="I1671" s="62">
        <v>0</v>
      </c>
      <c r="J1671" s="62">
        <v>8.6423695407559606E-2</v>
      </c>
      <c r="K1671" s="63">
        <v>1.1328852475196999E-5</v>
      </c>
      <c r="L1671" s="63">
        <v>1.2457105148546499E-10</v>
      </c>
      <c r="M1671" s="63">
        <v>3.0061144180130303E-17</v>
      </c>
      <c r="N1671" s="62">
        <v>7.8399999999999997E-2</v>
      </c>
      <c r="O1671" s="62">
        <v>0</v>
      </c>
    </row>
    <row r="1672" spans="1:15" ht="15.75" customHeight="1">
      <c r="A1672" s="61">
        <v>6067001601</v>
      </c>
      <c r="B1672" s="62">
        <v>0.02</v>
      </c>
      <c r="C1672" s="62">
        <v>3908</v>
      </c>
      <c r="D1672" s="62">
        <v>1645</v>
      </c>
      <c r="E1672" s="62" t="s">
        <v>121</v>
      </c>
      <c r="F1672" s="63">
        <v>4.3892376238959501E-11</v>
      </c>
      <c r="G1672" s="63">
        <v>2.6623262394758401E-6</v>
      </c>
      <c r="H1672" s="62">
        <v>0</v>
      </c>
      <c r="I1672" s="62">
        <v>0</v>
      </c>
      <c r="J1672" s="62">
        <v>9.9976257491102796E-2</v>
      </c>
      <c r="K1672" s="63">
        <v>1.26749298250777E-5</v>
      </c>
      <c r="L1672" s="63">
        <v>1.3661513138494401E-10</v>
      </c>
      <c r="M1672" s="63">
        <v>3.1303250005376998E-17</v>
      </c>
      <c r="N1672" s="62">
        <v>0.2412</v>
      </c>
      <c r="O1672" s="62">
        <v>0</v>
      </c>
    </row>
    <row r="1673" spans="1:15" ht="15.75" customHeight="1">
      <c r="A1673" s="61">
        <v>6067001500</v>
      </c>
      <c r="B1673" s="62">
        <v>0.02</v>
      </c>
      <c r="C1673" s="62">
        <v>4946</v>
      </c>
      <c r="D1673" s="62">
        <v>2102</v>
      </c>
      <c r="E1673" s="62" t="s">
        <v>121</v>
      </c>
      <c r="F1673" s="63">
        <v>9.2330195012468903E-11</v>
      </c>
      <c r="G1673" s="63">
        <v>4.2990279405091803E-6</v>
      </c>
      <c r="H1673" s="62">
        <v>0</v>
      </c>
      <c r="I1673" s="62">
        <v>0</v>
      </c>
      <c r="J1673" s="62">
        <v>0.19359120853238099</v>
      </c>
      <c r="K1673" s="63">
        <v>3.1974667646999998E-5</v>
      </c>
      <c r="L1673" s="63">
        <v>3.32066222817698E-10</v>
      </c>
      <c r="M1673" s="63">
        <v>6.8144799667668895E-17</v>
      </c>
      <c r="N1673" s="62">
        <v>8.5900000000000004E-2</v>
      </c>
      <c r="O1673" s="62">
        <v>0</v>
      </c>
    </row>
    <row r="1674" spans="1:15" ht="15.75" customHeight="1">
      <c r="A1674" s="61">
        <v>6067002700</v>
      </c>
      <c r="B1674" s="62">
        <v>0.02</v>
      </c>
      <c r="C1674" s="62">
        <v>3545</v>
      </c>
      <c r="D1674" s="62">
        <v>1229</v>
      </c>
      <c r="E1674" s="62" t="s">
        <v>121</v>
      </c>
      <c r="F1674" s="63">
        <v>9.0253852110372699E-11</v>
      </c>
      <c r="G1674" s="63">
        <v>4.0825105367021899E-6</v>
      </c>
      <c r="H1674" s="63">
        <v>7.9987476432817805E-9</v>
      </c>
      <c r="I1674" s="62">
        <v>3.6181249631523201E-4</v>
      </c>
      <c r="J1674" s="62">
        <v>0.110984820518986</v>
      </c>
      <c r="K1674" s="63">
        <v>1.8869245582478498E-5</v>
      </c>
      <c r="L1674" s="63">
        <v>1.9265730426999899E-10</v>
      </c>
      <c r="M1674" s="63">
        <v>3.5497079441367798E-17</v>
      </c>
      <c r="N1674" s="62">
        <v>0.63239999999999996</v>
      </c>
      <c r="O1674" s="62">
        <v>2.5000000000000001E-2</v>
      </c>
    </row>
    <row r="1675" spans="1:15" ht="15.75" customHeight="1">
      <c r="A1675" s="61">
        <v>6067002900</v>
      </c>
      <c r="B1675" s="62">
        <v>0.02</v>
      </c>
      <c r="C1675" s="62">
        <v>4617</v>
      </c>
      <c r="D1675" s="62">
        <v>2385</v>
      </c>
      <c r="E1675" s="62" t="s">
        <v>121</v>
      </c>
      <c r="F1675" s="63">
        <v>9.8590283443075502E-11</v>
      </c>
      <c r="G1675" s="63">
        <v>4.1399189258419998E-6</v>
      </c>
      <c r="H1675" s="62">
        <v>0</v>
      </c>
      <c r="I1675" s="62">
        <v>0</v>
      </c>
      <c r="J1675" s="62">
        <v>0.206797693471752</v>
      </c>
      <c r="K1675" s="63">
        <v>3.7875229885125298E-5</v>
      </c>
      <c r="L1675" s="63">
        <v>3.69505372722393E-10</v>
      </c>
      <c r="M1675" s="63">
        <v>4.3168190809888498E-17</v>
      </c>
      <c r="N1675" s="62">
        <v>0.39610000000000001</v>
      </c>
      <c r="O1675" s="62">
        <v>0</v>
      </c>
    </row>
    <row r="1676" spans="1:15" ht="15.75" customHeight="1">
      <c r="A1676" s="61">
        <v>6067004005</v>
      </c>
      <c r="B1676" s="62">
        <v>0.02</v>
      </c>
      <c r="C1676" s="62">
        <v>4418</v>
      </c>
      <c r="D1676" s="62">
        <v>1380</v>
      </c>
      <c r="E1676" s="62" t="s">
        <v>121</v>
      </c>
      <c r="F1676" s="63">
        <v>9.6195681932738707E-12</v>
      </c>
      <c r="G1676" s="63">
        <v>1.9259663774845801E-6</v>
      </c>
      <c r="H1676" s="63">
        <v>1.0624813069471E-9</v>
      </c>
      <c r="I1676" s="62">
        <v>2.1272298639317199E-4</v>
      </c>
      <c r="J1676" s="62">
        <v>5.45781434593774E-2</v>
      </c>
      <c r="K1676" s="63">
        <v>2.0953470415569E-6</v>
      </c>
      <c r="L1676" s="63">
        <v>3.9377377180758198E-11</v>
      </c>
      <c r="M1676" s="63">
        <v>2.5502171996458499E-17</v>
      </c>
      <c r="N1676" s="62">
        <v>0.53139999999999998</v>
      </c>
      <c r="O1676" s="62">
        <v>2.5000000000000001E-2</v>
      </c>
    </row>
    <row r="1677" spans="1:15" ht="15.75" customHeight="1">
      <c r="A1677" s="61">
        <v>6067003400</v>
      </c>
      <c r="B1677" s="62">
        <v>0.02</v>
      </c>
      <c r="C1677" s="62">
        <v>4335</v>
      </c>
      <c r="D1677" s="62">
        <v>1770</v>
      </c>
      <c r="E1677" s="62" t="s">
        <v>121</v>
      </c>
      <c r="F1677" s="63">
        <v>4.3358302004020096E-12</v>
      </c>
      <c r="G1677" s="63">
        <v>1.8117127792464699E-6</v>
      </c>
      <c r="H1677" s="62">
        <v>0</v>
      </c>
      <c r="I1677" s="62">
        <v>0</v>
      </c>
      <c r="J1677" s="62">
        <v>6.7973615823763905E-2</v>
      </c>
      <c r="K1677" s="63">
        <v>1.2510247878560801E-6</v>
      </c>
      <c r="L1677" s="63">
        <v>8.3796539007370793E-12</v>
      </c>
      <c r="M1677" s="63">
        <v>4.03341065009467E-18</v>
      </c>
      <c r="N1677" s="62">
        <v>0.49419999999999997</v>
      </c>
      <c r="O1677" s="62">
        <v>0</v>
      </c>
    </row>
    <row r="1678" spans="1:15" ht="15.75" customHeight="1">
      <c r="A1678" s="61">
        <v>6067003900</v>
      </c>
      <c r="B1678" s="62">
        <v>0.02</v>
      </c>
      <c r="C1678" s="62">
        <v>3598</v>
      </c>
      <c r="D1678" s="62">
        <v>1404</v>
      </c>
      <c r="E1678" s="62" t="s">
        <v>121</v>
      </c>
      <c r="F1678" s="63">
        <v>8.6805929928845399E-12</v>
      </c>
      <c r="G1678" s="63">
        <v>1.8995621130987599E-6</v>
      </c>
      <c r="H1678" s="62">
        <v>0</v>
      </c>
      <c r="I1678" s="62">
        <v>0</v>
      </c>
      <c r="J1678" s="62">
        <v>5.4304548256391798E-2</v>
      </c>
      <c r="K1678" s="63">
        <v>1.9073932980938002E-6</v>
      </c>
      <c r="L1678" s="63">
        <v>3.7982559188305203E-11</v>
      </c>
      <c r="M1678" s="63">
        <v>2.4829937695403099E-17</v>
      </c>
      <c r="N1678" s="62">
        <v>0.37590000000000001</v>
      </c>
      <c r="O1678" s="62">
        <v>0</v>
      </c>
    </row>
    <row r="1679" spans="1:15" ht="15.75" customHeight="1">
      <c r="A1679" s="61">
        <v>6067003800</v>
      </c>
      <c r="B1679" s="62">
        <v>0.02</v>
      </c>
      <c r="C1679" s="62">
        <v>5348</v>
      </c>
      <c r="D1679" s="62">
        <v>1825</v>
      </c>
      <c r="E1679" s="62" t="s">
        <v>121</v>
      </c>
      <c r="F1679" s="63">
        <v>2.7868268393130098E-12</v>
      </c>
      <c r="G1679" s="63">
        <v>1.66230584862244E-6</v>
      </c>
      <c r="H1679" s="63">
        <v>3.7259874841614998E-10</v>
      </c>
      <c r="I1679" s="62">
        <v>2.2225029196082E-4</v>
      </c>
      <c r="J1679" s="62">
        <v>6.4791536056072505E-2</v>
      </c>
      <c r="K1679" s="63">
        <v>8.3532877185329902E-7</v>
      </c>
      <c r="L1679" s="63">
        <v>5.5864142697943697E-12</v>
      </c>
      <c r="M1679" s="63">
        <v>2.68894043295702E-18</v>
      </c>
      <c r="N1679" s="62">
        <v>0.68659999999999999</v>
      </c>
      <c r="O1679" s="62">
        <v>2.5000000000000001E-2</v>
      </c>
    </row>
    <row r="1680" spans="1:15" ht="15.75" customHeight="1">
      <c r="A1680" s="61">
        <v>6067003700</v>
      </c>
      <c r="B1680" s="62">
        <v>0.02</v>
      </c>
      <c r="C1680" s="62">
        <v>4611</v>
      </c>
      <c r="D1680" s="62">
        <v>1519</v>
      </c>
      <c r="E1680" s="62" t="s">
        <v>121</v>
      </c>
      <c r="F1680" s="63">
        <v>3.4320208590418E-12</v>
      </c>
      <c r="G1680" s="63">
        <v>1.72625553511259E-6</v>
      </c>
      <c r="H1680" s="63">
        <v>7.9125240905208702E-10</v>
      </c>
      <c r="I1680" s="62">
        <v>3.97988213620208E-4</v>
      </c>
      <c r="J1680" s="62">
        <v>5.6217725908247501E-2</v>
      </c>
      <c r="K1680" s="63">
        <v>8.5953345774001797E-7</v>
      </c>
      <c r="L1680" s="63">
        <v>5.5896967659496801E-12</v>
      </c>
      <c r="M1680" s="63">
        <v>2.6889420426822001E-18</v>
      </c>
      <c r="N1680" s="62">
        <v>0.85119999999999996</v>
      </c>
      <c r="O1680" s="62">
        <v>0.05</v>
      </c>
    </row>
    <row r="1681" spans="1:15" ht="15.75" customHeight="1">
      <c r="A1681" s="61">
        <v>6067003600</v>
      </c>
      <c r="B1681" s="62">
        <v>0.02</v>
      </c>
      <c r="C1681" s="62">
        <v>2728</v>
      </c>
      <c r="D1681" s="62">
        <v>1168</v>
      </c>
      <c r="E1681" s="62" t="s">
        <v>121</v>
      </c>
      <c r="F1681" s="63">
        <v>1.7272296498725302E-11</v>
      </c>
      <c r="G1681" s="63">
        <v>2.16610131848398E-6</v>
      </c>
      <c r="H1681" s="63">
        <v>1.17797062121306E-9</v>
      </c>
      <c r="I1681" s="62">
        <v>1.4772810992060701E-4</v>
      </c>
      <c r="J1681" s="62">
        <v>5.7153630489569202E-2</v>
      </c>
      <c r="K1681" s="63">
        <v>3.5037431567898399E-6</v>
      </c>
      <c r="L1681" s="63">
        <v>5.1428291768155401E-11</v>
      </c>
      <c r="M1681" s="63">
        <v>2.6744281046466901E-17</v>
      </c>
      <c r="N1681" s="62">
        <v>0.69750000000000001</v>
      </c>
      <c r="O1681" s="62">
        <v>2.5000000000000001E-2</v>
      </c>
    </row>
    <row r="1682" spans="1:15" ht="15.75" customHeight="1">
      <c r="A1682" s="61">
        <v>6067003502</v>
      </c>
      <c r="B1682" s="62">
        <v>0.02</v>
      </c>
      <c r="C1682" s="62">
        <v>3034</v>
      </c>
      <c r="D1682" s="62">
        <v>1373</v>
      </c>
      <c r="E1682" s="62" t="s">
        <v>121</v>
      </c>
      <c r="F1682" s="63">
        <v>7.1158859089783202E-11</v>
      </c>
      <c r="G1682" s="63">
        <v>3.4564553138375498E-6</v>
      </c>
      <c r="H1682" s="63">
        <v>5.39739946196006E-9</v>
      </c>
      <c r="I1682" s="62">
        <v>2.62172135554578E-4</v>
      </c>
      <c r="J1682" s="62">
        <v>9.9309429627147006E-2</v>
      </c>
      <c r="K1682" s="63">
        <v>1.5722774293971299E-5</v>
      </c>
      <c r="L1682" s="63">
        <v>1.6576956019272299E-10</v>
      </c>
      <c r="M1682" s="63">
        <v>3.1668394358326301E-17</v>
      </c>
      <c r="N1682" s="62">
        <v>0.53939999999999999</v>
      </c>
      <c r="O1682" s="62">
        <v>2.5000000000000001E-2</v>
      </c>
    </row>
    <row r="1683" spans="1:15" ht="15.75" customHeight="1">
      <c r="A1683" s="61">
        <v>6067003501</v>
      </c>
      <c r="B1683" s="62">
        <v>0.02</v>
      </c>
      <c r="C1683" s="62">
        <v>2760</v>
      </c>
      <c r="D1683" s="62">
        <v>1242</v>
      </c>
      <c r="E1683" s="62" t="s">
        <v>121</v>
      </c>
      <c r="F1683" s="63">
        <v>6.6094125737516597E-11</v>
      </c>
      <c r="G1683" s="63">
        <v>3.3868928685758101E-6</v>
      </c>
      <c r="H1683" s="62">
        <v>0</v>
      </c>
      <c r="I1683" s="62">
        <v>0</v>
      </c>
      <c r="J1683" s="62">
        <v>9.2289984772779596E-2</v>
      </c>
      <c r="K1683" s="63">
        <v>1.3850037313977399E-5</v>
      </c>
      <c r="L1683" s="63">
        <v>1.4726753140309199E-10</v>
      </c>
      <c r="M1683" s="63">
        <v>3.1873123137415801E-17</v>
      </c>
      <c r="N1683" s="62">
        <v>0.41909999999999997</v>
      </c>
      <c r="O1683" s="62">
        <v>0</v>
      </c>
    </row>
    <row r="1684" spans="1:15" ht="15.75" customHeight="1">
      <c r="A1684" s="61">
        <v>6067003300</v>
      </c>
      <c r="B1684" s="62">
        <v>0.02</v>
      </c>
      <c r="C1684" s="62">
        <v>4256</v>
      </c>
      <c r="D1684" s="62">
        <v>2013</v>
      </c>
      <c r="E1684" s="62" t="s">
        <v>121</v>
      </c>
      <c r="F1684" s="63">
        <v>3.1982558943288801E-11</v>
      </c>
      <c r="G1684" s="63">
        <v>2.4563476545042501E-6</v>
      </c>
      <c r="H1684" s="62">
        <v>0</v>
      </c>
      <c r="I1684" s="62">
        <v>0</v>
      </c>
      <c r="J1684" s="62">
        <v>0.103563056891502</v>
      </c>
      <c r="K1684" s="63">
        <v>1.03688292002474E-5</v>
      </c>
      <c r="L1684" s="63">
        <v>1.15316687360319E-10</v>
      </c>
      <c r="M1684" s="63">
        <v>3.0163506960592699E-17</v>
      </c>
      <c r="N1684" s="62">
        <v>0.45600000000000002</v>
      </c>
      <c r="O1684" s="62">
        <v>0</v>
      </c>
    </row>
    <row r="1685" spans="1:15" ht="15.75" customHeight="1">
      <c r="A1685" s="61">
        <v>6067003001</v>
      </c>
      <c r="B1685" s="62">
        <v>0.02</v>
      </c>
      <c r="C1685" s="62">
        <v>2757</v>
      </c>
      <c r="D1685" s="62">
        <v>1078</v>
      </c>
      <c r="E1685" s="62" t="s">
        <v>121</v>
      </c>
      <c r="F1685" s="63">
        <v>1.29520072127352E-12</v>
      </c>
      <c r="G1685" s="63">
        <v>1.5817422743454599E-6</v>
      </c>
      <c r="H1685" s="63">
        <v>8.9271709713777695E-11</v>
      </c>
      <c r="I1685" s="62">
        <v>1.09021586259261E-4</v>
      </c>
      <c r="J1685" s="62">
        <v>3.5656727624931397E-2</v>
      </c>
      <c r="K1685" s="63">
        <v>2.2453713211135701E-7</v>
      </c>
      <c r="L1685" s="63">
        <v>1.3982663125144601E-12</v>
      </c>
      <c r="M1685" s="63">
        <v>6.7223591337303796E-19</v>
      </c>
      <c r="N1685" s="62">
        <v>0.68110000000000004</v>
      </c>
      <c r="O1685" s="62">
        <v>2.5000000000000001E-2</v>
      </c>
    </row>
    <row r="1686" spans="1:15" ht="15.75" customHeight="1">
      <c r="A1686" s="61">
        <v>6067003204</v>
      </c>
      <c r="B1686" s="62">
        <v>0.02</v>
      </c>
      <c r="C1686" s="62">
        <v>5553</v>
      </c>
      <c r="D1686" s="62">
        <v>1555</v>
      </c>
      <c r="E1686" s="62" t="s">
        <v>121</v>
      </c>
      <c r="F1686" s="63">
        <v>3.0536129567790398E-10</v>
      </c>
      <c r="G1686" s="63">
        <v>9.37749759934321E-6</v>
      </c>
      <c r="H1686" s="63">
        <v>8.4783563744970006E-8</v>
      </c>
      <c r="I1686" s="62">
        <v>2.6036622084576401E-3</v>
      </c>
      <c r="J1686" s="62">
        <v>0.30084416269214398</v>
      </c>
      <c r="K1686" s="63">
        <v>7.5349214017929396E-5</v>
      </c>
      <c r="L1686" s="63">
        <v>6.9498947261310296E-10</v>
      </c>
      <c r="M1686" s="63">
        <v>3.8386119179842501E-17</v>
      </c>
      <c r="N1686" s="62">
        <v>0.89100000000000001</v>
      </c>
      <c r="O1686" s="62">
        <v>0.05</v>
      </c>
    </row>
    <row r="1687" spans="1:15" ht="15.75" customHeight="1">
      <c r="A1687" s="61">
        <v>6067003203</v>
      </c>
      <c r="B1687" s="62">
        <v>0.02</v>
      </c>
      <c r="C1687" s="62">
        <v>3149</v>
      </c>
      <c r="D1687" s="62">
        <v>743</v>
      </c>
      <c r="E1687" s="62" t="s">
        <v>121</v>
      </c>
      <c r="F1687" s="63">
        <v>3.4718647675324998E-12</v>
      </c>
      <c r="G1687" s="63">
        <v>1.7331384657489801E-6</v>
      </c>
      <c r="H1687" s="63">
        <v>5.4664510764799299E-10</v>
      </c>
      <c r="I1687" s="62">
        <v>2.7288265143217801E-4</v>
      </c>
      <c r="J1687" s="62">
        <v>2.6951005661379899E-2</v>
      </c>
      <c r="K1687" s="63">
        <v>4.1518832210887502E-7</v>
      </c>
      <c r="L1687" s="63">
        <v>2.7931655961979101E-12</v>
      </c>
      <c r="M1687" s="63">
        <v>1.3444702157516001E-18</v>
      </c>
      <c r="N1687" s="62">
        <v>0.93669999999999998</v>
      </c>
      <c r="O1687" s="62">
        <v>0.05</v>
      </c>
    </row>
    <row r="1688" spans="1:15" ht="15.75" customHeight="1">
      <c r="A1688" s="61">
        <v>6067003202</v>
      </c>
      <c r="B1688" s="62">
        <v>0.02</v>
      </c>
      <c r="C1688" s="62">
        <v>5354</v>
      </c>
      <c r="D1688" s="62">
        <v>1574</v>
      </c>
      <c r="E1688" s="62" t="s">
        <v>121</v>
      </c>
      <c r="F1688" s="63">
        <v>1.0650071117980799E-9</v>
      </c>
      <c r="G1688" s="63">
        <v>2.8859323051825599E-5</v>
      </c>
      <c r="H1688" s="63">
        <v>2.8510240382834498E-7</v>
      </c>
      <c r="I1688" s="62">
        <v>7.7256407809737099E-3</v>
      </c>
      <c r="J1688" s="62">
        <v>0.95300470904529799</v>
      </c>
      <c r="K1688" s="62">
        <v>2.7051183307592099E-4</v>
      </c>
      <c r="L1688" s="63">
        <v>2.5192402106563401E-9</v>
      </c>
      <c r="M1688" s="63">
        <v>1.57610002444392E-16</v>
      </c>
      <c r="N1688" s="62">
        <v>0.97570000000000001</v>
      </c>
      <c r="O1688" s="62">
        <v>0.05</v>
      </c>
    </row>
    <row r="1689" spans="1:15" ht="15.75" customHeight="1">
      <c r="A1689" s="61">
        <v>6067003102</v>
      </c>
      <c r="B1689" s="62">
        <v>0.02</v>
      </c>
      <c r="C1689" s="62">
        <v>3168</v>
      </c>
      <c r="D1689" s="62">
        <v>1108</v>
      </c>
      <c r="E1689" s="62" t="s">
        <v>121</v>
      </c>
      <c r="F1689" s="63">
        <v>2.37118980030793E-10</v>
      </c>
      <c r="G1689" s="63">
        <v>7.67011794998992E-6</v>
      </c>
      <c r="H1689" s="63">
        <v>1.8779823218438799E-8</v>
      </c>
      <c r="I1689" s="62">
        <v>6.0747334163920204E-4</v>
      </c>
      <c r="J1689" s="62">
        <v>0.17678494341387099</v>
      </c>
      <c r="K1689" s="63">
        <v>4.2034317101822601E-5</v>
      </c>
      <c r="L1689" s="63">
        <v>4.0930539335598501E-10</v>
      </c>
      <c r="M1689" s="63">
        <v>4.4103205070994899E-17</v>
      </c>
      <c r="N1689" s="62">
        <v>0.75060000000000004</v>
      </c>
      <c r="O1689" s="62">
        <v>2.5000000000000001E-2</v>
      </c>
    </row>
    <row r="1690" spans="1:15" ht="15.75" customHeight="1">
      <c r="A1690" s="61">
        <v>6067003101</v>
      </c>
      <c r="B1690" s="62">
        <v>0.02</v>
      </c>
      <c r="C1690" s="62">
        <v>3583</v>
      </c>
      <c r="D1690" s="62">
        <v>1295</v>
      </c>
      <c r="E1690" s="62" t="s">
        <v>121</v>
      </c>
      <c r="F1690" s="63">
        <v>1.0931382390288599E-12</v>
      </c>
      <c r="G1690" s="63">
        <v>1.5777202813073501E-6</v>
      </c>
      <c r="H1690" s="63">
        <v>9.7917857761010306E-11</v>
      </c>
      <c r="I1690" s="62">
        <v>1.41324294198106E-4</v>
      </c>
      <c r="J1690" s="62">
        <v>4.2401609350509899E-2</v>
      </c>
      <c r="K1690" s="63">
        <v>2.25929520114423E-7</v>
      </c>
      <c r="L1690" s="63">
        <v>1.3982730657641399E-12</v>
      </c>
      <c r="M1690" s="63">
        <v>6.7223591371959104E-19</v>
      </c>
      <c r="N1690" s="62">
        <v>0.55259999999999998</v>
      </c>
      <c r="O1690" s="62">
        <v>2.5000000000000001E-2</v>
      </c>
    </row>
    <row r="1691" spans="1:15" ht="15.75" customHeight="1">
      <c r="A1691" s="61">
        <v>6067003002</v>
      </c>
      <c r="B1691" s="62">
        <v>0.02</v>
      </c>
      <c r="C1691" s="62">
        <v>3897</v>
      </c>
      <c r="D1691" s="62">
        <v>1814</v>
      </c>
      <c r="E1691" s="62" t="s">
        <v>121</v>
      </c>
      <c r="F1691" s="63">
        <v>8.1061546929634001E-13</v>
      </c>
      <c r="G1691" s="63">
        <v>1.58065370730315E-6</v>
      </c>
      <c r="H1691" s="62">
        <v>0</v>
      </c>
      <c r="I1691" s="62">
        <v>0</v>
      </c>
      <c r="J1691" s="62">
        <v>5.8572855696689498E-2</v>
      </c>
      <c r="K1691" s="63">
        <v>2.31005289885801E-7</v>
      </c>
      <c r="L1691" s="63">
        <v>1.39834805848209E-12</v>
      </c>
      <c r="M1691" s="63">
        <v>6.7223591491476597E-19</v>
      </c>
      <c r="N1691" s="62">
        <v>0.34599999999999997</v>
      </c>
      <c r="O1691" s="62">
        <v>0</v>
      </c>
    </row>
    <row r="1692" spans="1:15" ht="15.75" customHeight="1">
      <c r="A1692" s="61">
        <v>6001405500</v>
      </c>
      <c r="B1692" s="62">
        <v>0.02</v>
      </c>
      <c r="C1692" s="62">
        <v>3844</v>
      </c>
      <c r="D1692" s="62">
        <v>666</v>
      </c>
      <c r="E1692" s="62" t="s">
        <v>121</v>
      </c>
      <c r="F1692" s="63">
        <v>1.5104954294667501E-10</v>
      </c>
      <c r="G1692" s="63">
        <v>5.7358316612892801E-6</v>
      </c>
      <c r="H1692" s="63">
        <v>1.4515861077175501E-8</v>
      </c>
      <c r="I1692" s="62">
        <v>5.5121342264990005E-4</v>
      </c>
      <c r="J1692" s="62">
        <v>7.8626905649751694E-2</v>
      </c>
      <c r="K1692" s="63">
        <v>1.5924191604023899E-5</v>
      </c>
      <c r="L1692" s="63">
        <v>1.6716740202809699E-10</v>
      </c>
      <c r="M1692" s="63">
        <v>3.2340630266216301E-17</v>
      </c>
      <c r="N1692" s="62">
        <v>0.67290000000000005</v>
      </c>
      <c r="O1692" s="62">
        <v>2.5000000000000001E-2</v>
      </c>
    </row>
    <row r="1693" spans="1:15" ht="15.75" customHeight="1">
      <c r="A1693" s="61">
        <v>6001403000</v>
      </c>
      <c r="B1693" s="62">
        <v>0.02</v>
      </c>
      <c r="C1693" s="62">
        <v>3007</v>
      </c>
      <c r="D1693" s="62">
        <v>60</v>
      </c>
      <c r="E1693" s="62" t="s">
        <v>121</v>
      </c>
      <c r="F1693" s="63">
        <v>1.1253579182364201E-11</v>
      </c>
      <c r="G1693" s="63">
        <v>1.3421763304597E-6</v>
      </c>
      <c r="H1693" s="63">
        <v>1.69197563006845E-9</v>
      </c>
      <c r="I1693" s="62">
        <v>2.0179621128461599E-4</v>
      </c>
      <c r="J1693" s="62">
        <v>6.4419769683372102E-3</v>
      </c>
      <c r="K1693" s="63">
        <v>4.1539859434341702E-7</v>
      </c>
      <c r="L1693" s="63">
        <v>2.7932335136761602E-12</v>
      </c>
      <c r="M1693" s="63">
        <v>1.34447021659923E-18</v>
      </c>
      <c r="N1693" s="62">
        <v>0.90649999999999997</v>
      </c>
      <c r="O1693" s="62">
        <v>0.05</v>
      </c>
    </row>
    <row r="1694" spans="1:15" ht="15.75" customHeight="1">
      <c r="A1694" s="61">
        <v>6001405901</v>
      </c>
      <c r="B1694" s="62">
        <v>0.02</v>
      </c>
      <c r="C1694" s="62">
        <v>4279</v>
      </c>
      <c r="D1694" s="62">
        <v>675</v>
      </c>
      <c r="E1694" s="62" t="s">
        <v>121</v>
      </c>
      <c r="F1694" s="63">
        <v>3.3037741946924898E-11</v>
      </c>
      <c r="G1694" s="63">
        <v>2.75909792469691E-6</v>
      </c>
      <c r="H1694" s="63">
        <v>7.0684248895445799E-9</v>
      </c>
      <c r="I1694" s="62">
        <v>5.9030900098890505E-4</v>
      </c>
      <c r="J1694" s="62">
        <v>4.0944079644960697E-2</v>
      </c>
      <c r="K1694" s="63">
        <v>3.7684778354704198E-6</v>
      </c>
      <c r="L1694" s="63">
        <v>7.5961523798414795E-11</v>
      </c>
      <c r="M1694" s="63">
        <v>4.9659873776282898E-17</v>
      </c>
      <c r="N1694" s="62">
        <v>0.94230000000000003</v>
      </c>
      <c r="O1694" s="62">
        <v>0.05</v>
      </c>
    </row>
    <row r="1695" spans="1:15" ht="15.75" customHeight="1">
      <c r="A1695" s="61">
        <v>6001407200</v>
      </c>
      <c r="B1695" s="62">
        <v>0.02</v>
      </c>
      <c r="C1695" s="62">
        <v>6823</v>
      </c>
      <c r="D1695" s="62">
        <v>1048</v>
      </c>
      <c r="E1695" s="62" t="s">
        <v>121</v>
      </c>
      <c r="F1695" s="63">
        <v>3.1076685495082903E-11</v>
      </c>
      <c r="G1695" s="63">
        <v>2.70600230528525E-6</v>
      </c>
      <c r="H1695" s="63">
        <v>1.0601811256647499E-8</v>
      </c>
      <c r="I1695" s="62">
        <v>9.2315268644806495E-4</v>
      </c>
      <c r="J1695" s="62">
        <v>6.1846341266501702E-2</v>
      </c>
      <c r="K1695" s="63">
        <v>5.4593620134353096E-6</v>
      </c>
      <c r="L1695" s="63">
        <v>1.12546020156992E-10</v>
      </c>
      <c r="M1695" s="63">
        <v>7.3817575560829101E-17</v>
      </c>
      <c r="N1695" s="62">
        <v>0.96809999999999996</v>
      </c>
      <c r="O1695" s="62">
        <v>0.05</v>
      </c>
    </row>
    <row r="1696" spans="1:15" ht="15.75" customHeight="1">
      <c r="A1696" s="61">
        <v>6001407400</v>
      </c>
      <c r="B1696" s="62">
        <v>0.02</v>
      </c>
      <c r="C1696" s="62">
        <v>4412</v>
      </c>
      <c r="D1696" s="62">
        <v>783</v>
      </c>
      <c r="E1696" s="62" t="s">
        <v>121</v>
      </c>
      <c r="F1696" s="63">
        <v>8.0223825677555E-11</v>
      </c>
      <c r="G1696" s="63">
        <v>3.9838319878052903E-6</v>
      </c>
      <c r="H1696" s="63">
        <v>1.76973759444686E-8</v>
      </c>
      <c r="I1696" s="62">
        <v>8.7883333650984796E-4</v>
      </c>
      <c r="J1696" s="62">
        <v>6.9672359947321599E-2</v>
      </c>
      <c r="K1696" s="63">
        <v>1.0789328615862E-5</v>
      </c>
      <c r="L1696" s="63">
        <v>1.18112830936416E-10</v>
      </c>
      <c r="M1696" s="63">
        <v>3.1507978781410401E-17</v>
      </c>
      <c r="N1696" s="62">
        <v>0.95669999999999999</v>
      </c>
      <c r="O1696" s="62">
        <v>0.05</v>
      </c>
    </row>
    <row r="1697" spans="1:15" ht="15.75" customHeight="1">
      <c r="A1697" s="61">
        <v>6001407500</v>
      </c>
      <c r="B1697" s="62">
        <v>0.02</v>
      </c>
      <c r="C1697" s="62">
        <v>4383</v>
      </c>
      <c r="D1697" s="62">
        <v>768</v>
      </c>
      <c r="E1697" s="62" t="s">
        <v>121</v>
      </c>
      <c r="F1697" s="63">
        <v>3.3923794291871799E-10</v>
      </c>
      <c r="G1697" s="63">
        <v>1.0615784127243401E-5</v>
      </c>
      <c r="H1697" s="63">
        <v>7.4343995190636903E-8</v>
      </c>
      <c r="I1697" s="62">
        <v>2.32644909148538E-3</v>
      </c>
      <c r="J1697" s="62">
        <v>0.175587816503052</v>
      </c>
      <c r="K1697" s="63">
        <v>4.3155576541926298E-5</v>
      </c>
      <c r="L1697" s="63">
        <v>4.3942834004692099E-10</v>
      </c>
      <c r="M1697" s="63">
        <v>6.9707739844692494E-17</v>
      </c>
      <c r="N1697" s="62">
        <v>0.99229999999999996</v>
      </c>
      <c r="O1697" s="62">
        <v>0.05</v>
      </c>
    </row>
    <row r="1698" spans="1:15" ht="15.75" customHeight="1">
      <c r="A1698" s="61">
        <v>6001407600</v>
      </c>
      <c r="B1698" s="62">
        <v>0.02</v>
      </c>
      <c r="C1698" s="62">
        <v>6390</v>
      </c>
      <c r="D1698" s="62">
        <v>1655</v>
      </c>
      <c r="E1698" s="62" t="s">
        <v>121</v>
      </c>
      <c r="F1698" s="63">
        <v>1.6715521799141301E-11</v>
      </c>
      <c r="G1698" s="63">
        <v>2.2372069146191102E-6</v>
      </c>
      <c r="H1698" s="63">
        <v>2.6703046074128299E-9</v>
      </c>
      <c r="I1698" s="62">
        <v>3.57393804610403E-4</v>
      </c>
      <c r="J1698" s="62">
        <v>7.6496478969940995E-2</v>
      </c>
      <c r="K1698" s="63">
        <v>4.3934428846372198E-6</v>
      </c>
      <c r="L1698" s="63">
        <v>8.0152665878616005E-11</v>
      </c>
      <c r="M1698" s="63">
        <v>5.1676579901565802E-17</v>
      </c>
      <c r="N1698" s="62">
        <v>0.75380000000000003</v>
      </c>
      <c r="O1698" s="62">
        <v>2.5000000000000001E-2</v>
      </c>
    </row>
    <row r="1699" spans="1:15" ht="15.75" customHeight="1">
      <c r="A1699" s="61">
        <v>6001407700</v>
      </c>
      <c r="B1699" s="62">
        <v>0.02</v>
      </c>
      <c r="C1699" s="62">
        <v>4465</v>
      </c>
      <c r="D1699" s="62">
        <v>1760</v>
      </c>
      <c r="E1699" s="62" t="s">
        <v>121</v>
      </c>
      <c r="F1699" s="63">
        <v>4.9845640519778401E-11</v>
      </c>
      <c r="G1699" s="63">
        <v>2.9735117269285001E-6</v>
      </c>
      <c r="H1699" s="62">
        <v>0</v>
      </c>
      <c r="I1699" s="62">
        <v>0</v>
      </c>
      <c r="J1699" s="62">
        <v>0.10646714755018299</v>
      </c>
      <c r="K1699" s="63">
        <v>1.3725460510514601E-5</v>
      </c>
      <c r="L1699" s="63">
        <v>1.2412531158295699E-10</v>
      </c>
      <c r="M1699" s="63">
        <v>9.6297630906073099E-18</v>
      </c>
      <c r="N1699" s="62">
        <v>0.36380000000000001</v>
      </c>
      <c r="O1699" s="62">
        <v>0</v>
      </c>
    </row>
    <row r="1700" spans="1:15" ht="15.75" customHeight="1">
      <c r="A1700" s="61">
        <v>6001407800</v>
      </c>
      <c r="B1700" s="62">
        <v>0.02</v>
      </c>
      <c r="C1700" s="62">
        <v>2373</v>
      </c>
      <c r="D1700" s="62">
        <v>745</v>
      </c>
      <c r="E1700" s="62" t="s">
        <v>121</v>
      </c>
      <c r="F1700" s="63">
        <v>4.3150417252362199E-16</v>
      </c>
      <c r="G1700" s="63">
        <v>1.1675701779933699E-8</v>
      </c>
      <c r="H1700" s="63">
        <v>2.5598985034963899E-14</v>
      </c>
      <c r="I1700" s="63">
        <v>6.9266100809456505E-7</v>
      </c>
      <c r="J1700" s="62">
        <v>1.95779586061645E-4</v>
      </c>
      <c r="K1700" s="63">
        <v>5.56577521234101E-11</v>
      </c>
      <c r="L1700" s="63">
        <v>1.625750555247E-18</v>
      </c>
      <c r="M1700" s="63">
        <v>1.79211649533355E-27</v>
      </c>
      <c r="N1700" s="62">
        <v>0.74880000000000002</v>
      </c>
      <c r="O1700" s="62">
        <v>2.5000000000000001E-2</v>
      </c>
    </row>
    <row r="1701" spans="1:15" ht="15.75" customHeight="1">
      <c r="A1701" s="61">
        <v>6001407900</v>
      </c>
      <c r="B1701" s="62">
        <v>0.02</v>
      </c>
      <c r="C1701" s="62">
        <v>3081</v>
      </c>
      <c r="D1701" s="62">
        <v>1119</v>
      </c>
      <c r="E1701" s="62" t="s">
        <v>121</v>
      </c>
      <c r="F1701" s="63">
        <v>1.29390998486442E-14</v>
      </c>
      <c r="G1701" s="63">
        <v>4.2131092255564701E-8</v>
      </c>
      <c r="H1701" s="62">
        <v>0</v>
      </c>
      <c r="I1701" s="62">
        <v>0</v>
      </c>
      <c r="J1701" s="62">
        <v>9.8699288641265911E-4</v>
      </c>
      <c r="K1701" s="63">
        <v>2.3316973300567401E-9</v>
      </c>
      <c r="L1701" s="63">
        <v>1.2690765812697201E-16</v>
      </c>
      <c r="M1701" s="63">
        <v>8.3918013733541897E-26</v>
      </c>
      <c r="N1701" s="62">
        <v>0.25530000000000003</v>
      </c>
      <c r="O1701" s="62">
        <v>0</v>
      </c>
    </row>
    <row r="1702" spans="1:15" ht="15.75" customHeight="1">
      <c r="A1702" s="61">
        <v>6001408000</v>
      </c>
      <c r="B1702" s="62">
        <v>0.02</v>
      </c>
      <c r="C1702" s="62">
        <v>2630</v>
      </c>
      <c r="D1702" s="62">
        <v>981</v>
      </c>
      <c r="E1702" s="62" t="s">
        <v>121</v>
      </c>
      <c r="F1702" s="63">
        <v>9.8792380962037205E-11</v>
      </c>
      <c r="G1702" s="63">
        <v>4.21635005184978E-6</v>
      </c>
      <c r="H1702" s="62">
        <v>0</v>
      </c>
      <c r="I1702" s="62">
        <v>0</v>
      </c>
      <c r="J1702" s="62">
        <v>8.6684288840984697E-2</v>
      </c>
      <c r="K1702" s="63">
        <v>1.5620845069399101E-5</v>
      </c>
      <c r="L1702" s="63">
        <v>1.4263062986965401E-10</v>
      </c>
      <c r="M1702" s="63">
        <v>9.4250359213782407E-18</v>
      </c>
      <c r="N1702" s="62">
        <v>0.34399999999999997</v>
      </c>
      <c r="O1702" s="62">
        <v>0</v>
      </c>
    </row>
    <row r="1703" spans="1:15" ht="15.75" customHeight="1">
      <c r="A1703" s="61">
        <v>6001408100</v>
      </c>
      <c r="B1703" s="62">
        <v>0.02</v>
      </c>
      <c r="C1703" s="62">
        <v>6712</v>
      </c>
      <c r="D1703" s="62">
        <v>2298</v>
      </c>
      <c r="E1703" s="62" t="s">
        <v>121</v>
      </c>
      <c r="F1703" s="63">
        <v>2.0778804433438E-15</v>
      </c>
      <c r="G1703" s="63">
        <v>1.68772925998095E-8</v>
      </c>
      <c r="H1703" s="62">
        <v>0</v>
      </c>
      <c r="I1703" s="62">
        <v>0</v>
      </c>
      <c r="J1703" s="62">
        <v>8.2523684158224305E-4</v>
      </c>
      <c r="K1703" s="63">
        <v>7.8154146022778203E-10</v>
      </c>
      <c r="L1703" s="63">
        <v>6.2719079873802203E-17</v>
      </c>
      <c r="M1703" s="63">
        <v>8.3005206188804801E-26</v>
      </c>
      <c r="N1703" s="62">
        <v>0.11990000000000001</v>
      </c>
      <c r="O1703" s="62">
        <v>0</v>
      </c>
    </row>
    <row r="1704" spans="1:15" ht="15.75" customHeight="1">
      <c r="A1704" s="61">
        <v>6001406100</v>
      </c>
      <c r="B1704" s="62">
        <v>0.02</v>
      </c>
      <c r="C1704" s="62">
        <v>5887</v>
      </c>
      <c r="D1704" s="62">
        <v>871</v>
      </c>
      <c r="E1704" s="62" t="s">
        <v>121</v>
      </c>
      <c r="F1704" s="63">
        <v>2.2889132759665501E-10</v>
      </c>
      <c r="G1704" s="63">
        <v>7.6628968066985392E-6</v>
      </c>
      <c r="H1704" s="63">
        <v>6.7374162278075302E-8</v>
      </c>
      <c r="I1704" s="62">
        <v>2.2555736750517201E-3</v>
      </c>
      <c r="J1704" s="62">
        <v>0.21406551888244901</v>
      </c>
      <c r="K1704" s="63">
        <v>4.9178739712229799E-5</v>
      </c>
      <c r="L1704" s="63">
        <v>4.6866777789634697E-10</v>
      </c>
      <c r="M1704" s="63">
        <v>5.4449515678797001E-17</v>
      </c>
      <c r="N1704" s="62">
        <v>0.84599999999999997</v>
      </c>
      <c r="O1704" s="62">
        <v>0.05</v>
      </c>
    </row>
    <row r="1705" spans="1:15" ht="15.75" customHeight="1">
      <c r="A1705" s="61">
        <v>6001408200</v>
      </c>
      <c r="B1705" s="62">
        <v>0.02</v>
      </c>
      <c r="C1705" s="62">
        <v>4471</v>
      </c>
      <c r="D1705" s="62">
        <v>1269</v>
      </c>
      <c r="E1705" s="62" t="s">
        <v>121</v>
      </c>
      <c r="F1705" s="63">
        <v>1.7942448076915201E-11</v>
      </c>
      <c r="G1705" s="63">
        <v>2.2193272469587401E-6</v>
      </c>
      <c r="H1705" s="63">
        <v>2.0055171337971901E-9</v>
      </c>
      <c r="I1705" s="62">
        <v>2.4806530302881298E-4</v>
      </c>
      <c r="J1705" s="62">
        <v>5.7593345415952298E-2</v>
      </c>
      <c r="K1705" s="63">
        <v>3.5787976004330301E-6</v>
      </c>
      <c r="L1705" s="63">
        <v>7.4566622394068297E-11</v>
      </c>
      <c r="M1705" s="63">
        <v>4.89876394739663E-17</v>
      </c>
      <c r="N1705" s="62">
        <v>0.6069</v>
      </c>
      <c r="O1705" s="62">
        <v>2.5000000000000001E-2</v>
      </c>
    </row>
    <row r="1706" spans="1:15" ht="15.75" customHeight="1">
      <c r="A1706" s="61">
        <v>6001408300</v>
      </c>
      <c r="B1706" s="62">
        <v>0.02</v>
      </c>
      <c r="C1706" s="62">
        <v>4791</v>
      </c>
      <c r="D1706" s="62">
        <v>1755</v>
      </c>
      <c r="E1706" s="62" t="s">
        <v>121</v>
      </c>
      <c r="F1706" s="63">
        <v>1.24218235155974E-11</v>
      </c>
      <c r="G1706" s="63">
        <v>2.0062462981898002E-6</v>
      </c>
      <c r="H1706" s="63">
        <v>1.4878239115806801E-9</v>
      </c>
      <c r="I1706" s="62">
        <v>2.4029815036568299E-4</v>
      </c>
      <c r="J1706" s="62">
        <v>7.2951078772301503E-2</v>
      </c>
      <c r="K1706" s="63">
        <v>3.4724884812160601E-6</v>
      </c>
      <c r="L1706" s="63">
        <v>5.1424841717176698E-11</v>
      </c>
      <c r="M1706" s="63">
        <v>2.67442794336788E-17</v>
      </c>
      <c r="N1706" s="62">
        <v>0.5181</v>
      </c>
      <c r="O1706" s="62">
        <v>2.5000000000000001E-2</v>
      </c>
    </row>
    <row r="1707" spans="1:15" ht="15.75" customHeight="1">
      <c r="A1707" s="61">
        <v>6001408400</v>
      </c>
      <c r="B1707" s="62">
        <v>0.02</v>
      </c>
      <c r="C1707" s="62">
        <v>3927</v>
      </c>
      <c r="D1707" s="62">
        <v>1029</v>
      </c>
      <c r="E1707" s="62" t="s">
        <v>121</v>
      </c>
      <c r="F1707" s="63">
        <v>1.14786146852761E-11</v>
      </c>
      <c r="G1707" s="63">
        <v>1.9641178271075299E-6</v>
      </c>
      <c r="H1707" s="63">
        <v>2.25382599345396E-9</v>
      </c>
      <c r="I1707" s="62">
        <v>3.8565453535256298E-4</v>
      </c>
      <c r="J1707" s="62">
        <v>4.1842714608969399E-2</v>
      </c>
      <c r="K1707" s="63">
        <v>1.8795304437781001E-6</v>
      </c>
      <c r="L1707" s="63">
        <v>3.7979259228302799E-11</v>
      </c>
      <c r="M1707" s="63">
        <v>2.4829936085226401E-17</v>
      </c>
      <c r="N1707" s="62">
        <v>0.95830000000000004</v>
      </c>
      <c r="O1707" s="62">
        <v>0.05</v>
      </c>
    </row>
    <row r="1708" spans="1:15" ht="15.75" customHeight="1">
      <c r="A1708" s="61">
        <v>6001408500</v>
      </c>
      <c r="B1708" s="62">
        <v>0.02</v>
      </c>
      <c r="C1708" s="62">
        <v>5752</v>
      </c>
      <c r="D1708" s="62">
        <v>1392</v>
      </c>
      <c r="E1708" s="62" t="s">
        <v>121</v>
      </c>
      <c r="F1708" s="63">
        <v>1.0280249725631401E-11</v>
      </c>
      <c r="G1708" s="63">
        <v>1.9550425682011002E-6</v>
      </c>
      <c r="H1708" s="63">
        <v>2.9565998210916E-9</v>
      </c>
      <c r="I1708" s="62">
        <v>5.6227024261463598E-4</v>
      </c>
      <c r="J1708" s="62">
        <v>5.6622459915209797E-2</v>
      </c>
      <c r="K1708" s="63">
        <v>2.2886820287531099E-6</v>
      </c>
      <c r="L1708" s="63">
        <v>4.0772294997026E-11</v>
      </c>
      <c r="M1708" s="63">
        <v>2.6174406299626599E-17</v>
      </c>
      <c r="N1708" s="62">
        <v>0.92049999999999998</v>
      </c>
      <c r="O1708" s="62">
        <v>0.05</v>
      </c>
    </row>
    <row r="1709" spans="1:15" ht="15.75" customHeight="1">
      <c r="A1709" s="61">
        <v>6001408600</v>
      </c>
      <c r="B1709" s="62">
        <v>0.02</v>
      </c>
      <c r="C1709" s="62">
        <v>6167</v>
      </c>
      <c r="D1709" s="62">
        <v>1592</v>
      </c>
      <c r="E1709" s="62" t="s">
        <v>121</v>
      </c>
      <c r="F1709" s="63">
        <v>1.0302880857387199E-11</v>
      </c>
      <c r="G1709" s="63">
        <v>1.9676320777336201E-6</v>
      </c>
      <c r="H1709" s="63">
        <v>3.1768933123753499E-9</v>
      </c>
      <c r="I1709" s="62">
        <v>6.0671935116916203E-4</v>
      </c>
      <c r="J1709" s="62">
        <v>6.71604824877024E-2</v>
      </c>
      <c r="K1709" s="63">
        <v>2.70339181786457E-6</v>
      </c>
      <c r="L1709" s="63">
        <v>4.3565515298951197E-11</v>
      </c>
      <c r="M1709" s="63">
        <v>2.7518876515533998E-17</v>
      </c>
      <c r="N1709" s="62">
        <v>0.82240000000000002</v>
      </c>
      <c r="O1709" s="62">
        <v>0.05</v>
      </c>
    </row>
    <row r="1710" spans="1:15" ht="15.75" customHeight="1">
      <c r="A1710" s="61">
        <v>6001408700</v>
      </c>
      <c r="B1710" s="62">
        <v>0.02</v>
      </c>
      <c r="C1710" s="62">
        <v>7774</v>
      </c>
      <c r="D1710" s="62">
        <v>1958</v>
      </c>
      <c r="E1710" s="62" t="s">
        <v>121</v>
      </c>
      <c r="F1710" s="63">
        <v>1.3133087073909001E-11</v>
      </c>
      <c r="G1710" s="63">
        <v>2.04901923955985E-6</v>
      </c>
      <c r="H1710" s="63">
        <v>5.1048309456284199E-9</v>
      </c>
      <c r="I1710" s="62">
        <v>7.9645377841691299E-4</v>
      </c>
      <c r="J1710" s="62">
        <v>8.5103129443758294E-2</v>
      </c>
      <c r="K1710" s="63">
        <v>4.1927807669191203E-6</v>
      </c>
      <c r="L1710" s="63">
        <v>7.8754886614534594E-11</v>
      </c>
      <c r="M1710" s="63">
        <v>5.1004343994208099E-17</v>
      </c>
      <c r="N1710" s="62">
        <v>0.90580000000000005</v>
      </c>
      <c r="O1710" s="62">
        <v>0.05</v>
      </c>
    </row>
    <row r="1711" spans="1:15" ht="15.75" customHeight="1">
      <c r="A1711" s="61">
        <v>6001407300</v>
      </c>
      <c r="B1711" s="62">
        <v>0.02</v>
      </c>
      <c r="C1711" s="62">
        <v>3943</v>
      </c>
      <c r="D1711" s="62">
        <v>835</v>
      </c>
      <c r="E1711" s="62" t="s">
        <v>121</v>
      </c>
      <c r="F1711" s="63">
        <v>1.9935655963918799E-11</v>
      </c>
      <c r="G1711" s="63">
        <v>2.0434926120029501E-6</v>
      </c>
      <c r="H1711" s="63">
        <v>3.9303145732865897E-9</v>
      </c>
      <c r="I1711" s="62">
        <v>4.0287456845638099E-4</v>
      </c>
      <c r="J1711" s="62">
        <v>6.3742880180291797E-2</v>
      </c>
      <c r="K1711" s="63">
        <v>4.7813751193353104E-6</v>
      </c>
      <c r="L1711" s="63">
        <v>5.9811321686283699E-11</v>
      </c>
      <c r="M1711" s="63">
        <v>3.0777693310905198E-17</v>
      </c>
      <c r="N1711" s="62">
        <v>0.93899999999999995</v>
      </c>
      <c r="O1711" s="62">
        <v>0.05</v>
      </c>
    </row>
    <row r="1712" spans="1:15" ht="15.75" customHeight="1">
      <c r="A1712" s="61">
        <v>6001407102</v>
      </c>
      <c r="B1712" s="62">
        <v>0.02</v>
      </c>
      <c r="C1712" s="62">
        <v>4382</v>
      </c>
      <c r="D1712" s="62">
        <v>1157</v>
      </c>
      <c r="E1712" s="62" t="s">
        <v>121</v>
      </c>
      <c r="F1712" s="63">
        <v>7.2888072898547499E-11</v>
      </c>
      <c r="G1712" s="63">
        <v>3.5327868351642601E-6</v>
      </c>
      <c r="H1712" s="63">
        <v>7.9848883860358802E-9</v>
      </c>
      <c r="I1712" s="62">
        <v>3.8701679779224401E-4</v>
      </c>
      <c r="J1712" s="62">
        <v>8.4660944987134695E-2</v>
      </c>
      <c r="K1712" s="63">
        <v>1.34325689661021E-5</v>
      </c>
      <c r="L1712" s="63">
        <v>1.44474276002061E-10</v>
      </c>
      <c r="M1712" s="63">
        <v>3.0528652919645999E-17</v>
      </c>
      <c r="N1712" s="62">
        <v>0.77859999999999996</v>
      </c>
      <c r="O1712" s="62">
        <v>2.5000000000000001E-2</v>
      </c>
    </row>
    <row r="1713" spans="1:15" ht="15.75" customHeight="1">
      <c r="A1713" s="61">
        <v>6001408900</v>
      </c>
      <c r="B1713" s="62">
        <v>0.02</v>
      </c>
      <c r="C1713" s="62">
        <v>3857</v>
      </c>
      <c r="D1713" s="62">
        <v>755</v>
      </c>
      <c r="E1713" s="62" t="s">
        <v>121</v>
      </c>
      <c r="F1713" s="63">
        <v>1.97246190361998E-11</v>
      </c>
      <c r="G1713" s="63">
        <v>2.4426315485777101E-6</v>
      </c>
      <c r="H1713" s="63">
        <v>3.8038927811311304E-9</v>
      </c>
      <c r="I1713" s="62">
        <v>4.7106149414321099E-4</v>
      </c>
      <c r="J1713" s="62">
        <v>4.0414031252973402E-2</v>
      </c>
      <c r="K1713" s="63">
        <v>2.5087720616869901E-6</v>
      </c>
      <c r="L1713" s="63">
        <v>4.2170575003168002E-11</v>
      </c>
      <c r="M1713" s="63">
        <v>2.68466422139143E-17</v>
      </c>
      <c r="N1713" s="62">
        <v>0.99270000000000003</v>
      </c>
      <c r="O1713" s="62">
        <v>0.05</v>
      </c>
    </row>
    <row r="1714" spans="1:15" ht="15.75" customHeight="1">
      <c r="A1714" s="61">
        <v>6001407101</v>
      </c>
      <c r="B1714" s="62">
        <v>0.02</v>
      </c>
      <c r="C1714" s="62">
        <v>3558</v>
      </c>
      <c r="D1714" s="62">
        <v>642</v>
      </c>
      <c r="E1714" s="62" t="s">
        <v>121</v>
      </c>
      <c r="F1714" s="63">
        <v>3.1536425517436602E-10</v>
      </c>
      <c r="G1714" s="63">
        <v>9.96711223767584E-6</v>
      </c>
      <c r="H1714" s="63">
        <v>5.6103300995519701E-8</v>
      </c>
      <c r="I1714" s="62">
        <v>1.77314926708253E-3</v>
      </c>
      <c r="J1714" s="62">
        <v>0.13184447563389801</v>
      </c>
      <c r="K1714" s="63">
        <v>3.2084852392804703E-5</v>
      </c>
      <c r="L1714" s="63">
        <v>3.1625904207510702E-10</v>
      </c>
      <c r="M1714" s="63">
        <v>4.0318833189683397E-17</v>
      </c>
      <c r="N1714" s="62">
        <v>0.89119999999999999</v>
      </c>
      <c r="O1714" s="62">
        <v>0.05</v>
      </c>
    </row>
    <row r="1715" spans="1:15" ht="15.75" customHeight="1">
      <c r="A1715" s="61">
        <v>6001405902</v>
      </c>
      <c r="B1715" s="62">
        <v>0.02</v>
      </c>
      <c r="C1715" s="62">
        <v>3181</v>
      </c>
      <c r="D1715" s="62">
        <v>616</v>
      </c>
      <c r="E1715" s="62" t="s">
        <v>121</v>
      </c>
      <c r="F1715" s="63">
        <v>9.8798742943710103E-11</v>
      </c>
      <c r="G1715" s="63">
        <v>4.4375989624207E-6</v>
      </c>
      <c r="H1715" s="63">
        <v>1.57139400651971E-8</v>
      </c>
      <c r="I1715" s="62">
        <v>7.0580011497301301E-4</v>
      </c>
      <c r="J1715" s="62">
        <v>6.1331433048069199E-2</v>
      </c>
      <c r="K1715" s="63">
        <v>1.0499893931675799E-5</v>
      </c>
      <c r="L1715" s="63">
        <v>1.38461858179121E-10</v>
      </c>
      <c r="M1715" s="63">
        <v>5.2406868610860899E-17</v>
      </c>
      <c r="N1715" s="62">
        <v>0.8115</v>
      </c>
      <c r="O1715" s="62">
        <v>0.05</v>
      </c>
    </row>
    <row r="1716" spans="1:15" ht="15.75" customHeight="1">
      <c r="A1716" s="61">
        <v>6001406201</v>
      </c>
      <c r="B1716" s="62">
        <v>0.02</v>
      </c>
      <c r="C1716" s="62">
        <v>5019</v>
      </c>
      <c r="D1716" s="62">
        <v>669</v>
      </c>
      <c r="E1716" s="62" t="s">
        <v>121</v>
      </c>
      <c r="F1716" s="63">
        <v>3.3221656640332599E-11</v>
      </c>
      <c r="G1716" s="63">
        <v>2.7910820408486901E-6</v>
      </c>
      <c r="H1716" s="63">
        <v>8.3369747338914598E-9</v>
      </c>
      <c r="I1716" s="62">
        <v>7.0042203815097795E-4</v>
      </c>
      <c r="J1716" s="62">
        <v>4.1222782886617397E-2</v>
      </c>
      <c r="K1716" s="63">
        <v>3.7715305503763201E-6</v>
      </c>
      <c r="L1716" s="63">
        <v>7.5961597056616002E-11</v>
      </c>
      <c r="M1716" s="63">
        <v>4.96598737774433E-17</v>
      </c>
      <c r="N1716" s="62">
        <v>0.96379999999999999</v>
      </c>
      <c r="O1716" s="62">
        <v>0.05</v>
      </c>
    </row>
    <row r="1717" spans="1:15" ht="15.75" customHeight="1">
      <c r="A1717" s="61">
        <v>6001405800</v>
      </c>
      <c r="B1717" s="62">
        <v>0.02</v>
      </c>
      <c r="C1717" s="62">
        <v>4320</v>
      </c>
      <c r="D1717" s="62">
        <v>908</v>
      </c>
      <c r="E1717" s="62" t="s">
        <v>121</v>
      </c>
      <c r="F1717" s="63">
        <v>2.34116335969868E-11</v>
      </c>
      <c r="G1717" s="63">
        <v>2.3663636546219399E-6</v>
      </c>
      <c r="H1717" s="63">
        <v>2.5284564284745799E-9</v>
      </c>
      <c r="I1717" s="62">
        <v>2.5556727469916999E-4</v>
      </c>
      <c r="J1717" s="62">
        <v>4.4186047543425498E-2</v>
      </c>
      <c r="K1717" s="63">
        <v>3.35992367196689E-6</v>
      </c>
      <c r="L1717" s="63">
        <v>7.3168433234910206E-11</v>
      </c>
      <c r="M1717" s="63">
        <v>4.8315403561726398E-17</v>
      </c>
      <c r="N1717" s="62">
        <v>0.78439999999999999</v>
      </c>
      <c r="O1717" s="62">
        <v>2.5000000000000001E-2</v>
      </c>
    </row>
    <row r="1718" spans="1:15" ht="15.75" customHeight="1">
      <c r="A1718" s="61">
        <v>6001405700</v>
      </c>
      <c r="B1718" s="62">
        <v>0.02</v>
      </c>
      <c r="C1718" s="62">
        <v>3423</v>
      </c>
      <c r="D1718" s="62">
        <v>713</v>
      </c>
      <c r="E1718" s="62" t="s">
        <v>121</v>
      </c>
      <c r="F1718" s="63">
        <v>3.1852997226639697E-11</v>
      </c>
      <c r="G1718" s="63">
        <v>2.7633178726959201E-6</v>
      </c>
      <c r="H1718" s="63">
        <v>2.7258202376696902E-9</v>
      </c>
      <c r="I1718" s="62">
        <v>2.3647092695595301E-4</v>
      </c>
      <c r="J1718" s="62">
        <v>4.0363347593722003E-2</v>
      </c>
      <c r="K1718" s="63">
        <v>3.5762166807032598E-6</v>
      </c>
      <c r="L1718" s="63">
        <v>7.4566615258390697E-11</v>
      </c>
      <c r="M1718" s="63">
        <v>4.8987639473616003E-17</v>
      </c>
      <c r="N1718" s="62">
        <v>0.75700000000000001</v>
      </c>
      <c r="O1718" s="62">
        <v>2.5000000000000001E-2</v>
      </c>
    </row>
    <row r="1719" spans="1:15" ht="15.75" customHeight="1">
      <c r="A1719" s="61">
        <v>6001405600</v>
      </c>
      <c r="B1719" s="62">
        <v>0.02</v>
      </c>
      <c r="C1719" s="62">
        <v>3224</v>
      </c>
      <c r="D1719" s="62">
        <v>650</v>
      </c>
      <c r="E1719" s="62" t="s">
        <v>121</v>
      </c>
      <c r="F1719" s="63">
        <v>1.9636361372740201E-11</v>
      </c>
      <c r="G1719" s="63">
        <v>2.32063072780913E-6</v>
      </c>
      <c r="H1719" s="63">
        <v>1.58269072664286E-9</v>
      </c>
      <c r="I1719" s="62">
        <v>1.8704283666141601E-4</v>
      </c>
      <c r="J1719" s="62">
        <v>3.2144079274539598E-2</v>
      </c>
      <c r="K1719" s="63">
        <v>2.0907331954883098E-6</v>
      </c>
      <c r="L1719" s="63">
        <v>3.9377315116852799E-11</v>
      </c>
      <c r="M1719" s="63">
        <v>2.55021719959519E-17</v>
      </c>
      <c r="N1719" s="62">
        <v>0.64329999999999998</v>
      </c>
      <c r="O1719" s="62">
        <v>2.5000000000000001E-2</v>
      </c>
    </row>
    <row r="1720" spans="1:15" ht="15.75" customHeight="1">
      <c r="A1720" s="61">
        <v>6001406202</v>
      </c>
      <c r="B1720" s="62">
        <v>0.02</v>
      </c>
      <c r="C1720" s="62">
        <v>4769</v>
      </c>
      <c r="D1720" s="62">
        <v>504</v>
      </c>
      <c r="E1720" s="62" t="s">
        <v>121</v>
      </c>
      <c r="F1720" s="63">
        <v>2.76189291337467E-11</v>
      </c>
      <c r="G1720" s="63">
        <v>2.71617900117094E-6</v>
      </c>
      <c r="H1720" s="63">
        <v>6.5857336519418996E-9</v>
      </c>
      <c r="I1720" s="62">
        <v>6.4767288282921096E-4</v>
      </c>
      <c r="J1720" s="62">
        <v>3.23134417045828E-2</v>
      </c>
      <c r="K1720" s="63">
        <v>2.5259224068133498E-6</v>
      </c>
      <c r="L1720" s="63">
        <v>4.2173740529192101E-11</v>
      </c>
      <c r="M1720" s="63">
        <v>2.6846643820017E-17</v>
      </c>
      <c r="N1720" s="62">
        <v>0.98760000000000003</v>
      </c>
      <c r="O1720" s="62">
        <v>0.05</v>
      </c>
    </row>
    <row r="1721" spans="1:15" ht="15.75" customHeight="1">
      <c r="A1721" s="61">
        <v>6001406300</v>
      </c>
      <c r="B1721" s="62">
        <v>0.02</v>
      </c>
      <c r="C1721" s="62">
        <v>3989</v>
      </c>
      <c r="D1721" s="62">
        <v>828</v>
      </c>
      <c r="E1721" s="62" t="s">
        <v>121</v>
      </c>
      <c r="F1721" s="63">
        <v>1.59360976500252E-11</v>
      </c>
      <c r="G1721" s="63">
        <v>2.2024855661410001E-6</v>
      </c>
      <c r="H1721" s="63">
        <v>3.1784546762975198E-9</v>
      </c>
      <c r="I1721" s="62">
        <v>4.3928574616682199E-4</v>
      </c>
      <c r="J1721" s="62">
        <v>3.8032593482356103E-2</v>
      </c>
      <c r="K1721" s="63">
        <v>2.1152751018797001E-6</v>
      </c>
      <c r="L1721" s="63">
        <v>3.9380584519010603E-11</v>
      </c>
      <c r="M1721" s="63">
        <v>2.5502173604770401E-17</v>
      </c>
      <c r="N1721" s="62">
        <v>0.91690000000000005</v>
      </c>
      <c r="O1721" s="62">
        <v>0.05</v>
      </c>
    </row>
    <row r="1722" spans="1:15" ht="15.75" customHeight="1">
      <c r="A1722" s="61">
        <v>6001406400</v>
      </c>
      <c r="B1722" s="62">
        <v>0.02</v>
      </c>
      <c r="C1722" s="62">
        <v>2211</v>
      </c>
      <c r="D1722" s="62">
        <v>560</v>
      </c>
      <c r="E1722" s="62" t="s">
        <v>121</v>
      </c>
      <c r="F1722" s="63">
        <v>2.0782485629956199E-11</v>
      </c>
      <c r="G1722" s="63">
        <v>2.3227964700907398E-6</v>
      </c>
      <c r="H1722" s="63">
        <v>2.29750378639166E-9</v>
      </c>
      <c r="I1722" s="62">
        <v>2.5678514976853101E-4</v>
      </c>
      <c r="J1722" s="62">
        <v>2.7279863821141E-2</v>
      </c>
      <c r="K1722" s="63">
        <v>1.8760617214603801E-6</v>
      </c>
      <c r="L1722" s="63">
        <v>3.7979198896995002E-11</v>
      </c>
      <c r="M1722" s="63">
        <v>2.48299360847547E-17</v>
      </c>
      <c r="N1722" s="62">
        <v>0.89480000000000004</v>
      </c>
      <c r="O1722" s="62">
        <v>0.05</v>
      </c>
    </row>
    <row r="1723" spans="1:15" ht="15.75" customHeight="1">
      <c r="A1723" s="61">
        <v>6001406500</v>
      </c>
      <c r="B1723" s="62">
        <v>0.02</v>
      </c>
      <c r="C1723" s="62">
        <v>6196</v>
      </c>
      <c r="D1723" s="62">
        <v>1238</v>
      </c>
      <c r="E1723" s="62" t="s">
        <v>121</v>
      </c>
      <c r="F1723" s="63">
        <v>1.8737332669431501E-11</v>
      </c>
      <c r="G1723" s="63">
        <v>2.2480050755333599E-6</v>
      </c>
      <c r="H1723" s="63">
        <v>5.8048256609898699E-9</v>
      </c>
      <c r="I1723" s="62">
        <v>6.9643197240023505E-4</v>
      </c>
      <c r="J1723" s="62">
        <v>5.9296765088852697E-2</v>
      </c>
      <c r="K1723" s="63">
        <v>3.7989389457409898E-6</v>
      </c>
      <c r="L1723" s="63">
        <v>7.5964881921475295E-11</v>
      </c>
      <c r="M1723" s="63">
        <v>4.9659875386993399E-17</v>
      </c>
      <c r="N1723" s="62">
        <v>0.93640000000000001</v>
      </c>
      <c r="O1723" s="62">
        <v>0.05</v>
      </c>
    </row>
    <row r="1724" spans="1:15" ht="15.75" customHeight="1">
      <c r="A1724" s="61">
        <v>6001406601</v>
      </c>
      <c r="B1724" s="62">
        <v>0.02</v>
      </c>
      <c r="C1724" s="62">
        <v>4834</v>
      </c>
      <c r="D1724" s="62">
        <v>1174</v>
      </c>
      <c r="E1724" s="62" t="s">
        <v>121</v>
      </c>
      <c r="F1724" s="63">
        <v>6.6707955588620002E-11</v>
      </c>
      <c r="G1724" s="63">
        <v>3.6658054947194701E-6</v>
      </c>
      <c r="H1724" s="63">
        <v>8.06165643288473E-9</v>
      </c>
      <c r="I1724" s="62">
        <v>4.4301259403684798E-4</v>
      </c>
      <c r="J1724" s="62">
        <v>8.90951130622019E-2</v>
      </c>
      <c r="K1724" s="63">
        <v>1.2466928755344799E-5</v>
      </c>
      <c r="L1724" s="63">
        <v>1.5469706361655301E-10</v>
      </c>
      <c r="M1724" s="63">
        <v>5.5665680560538097E-17</v>
      </c>
      <c r="N1724" s="62">
        <v>0.6915</v>
      </c>
      <c r="O1724" s="62">
        <v>2.5000000000000001E-2</v>
      </c>
    </row>
    <row r="1725" spans="1:15" ht="15.75" customHeight="1">
      <c r="A1725" s="61">
        <v>6001406602</v>
      </c>
      <c r="B1725" s="62">
        <v>0.02</v>
      </c>
      <c r="C1725" s="62">
        <v>2554</v>
      </c>
      <c r="D1725" s="62">
        <v>515</v>
      </c>
      <c r="E1725" s="62" t="s">
        <v>121</v>
      </c>
      <c r="F1725" s="63">
        <v>2.1589139605195199E-11</v>
      </c>
      <c r="G1725" s="63">
        <v>2.3418898161803002E-6</v>
      </c>
      <c r="H1725" s="63">
        <v>2.7569331275834299E-9</v>
      </c>
      <c r="I1725" s="62">
        <v>2.99059329526225E-4</v>
      </c>
      <c r="J1725" s="62">
        <v>2.6828422940036799E-2</v>
      </c>
      <c r="K1725" s="63">
        <v>1.9010278853808901E-6</v>
      </c>
      <c r="L1725" s="63">
        <v>3.79824814943969E-11</v>
      </c>
      <c r="M1725" s="63">
        <v>2.4829937694265099E-17</v>
      </c>
      <c r="N1725" s="62">
        <v>0.93359999999999999</v>
      </c>
      <c r="O1725" s="62">
        <v>0.05</v>
      </c>
    </row>
    <row r="1726" spans="1:15" ht="15.75" customHeight="1">
      <c r="A1726" s="61">
        <v>6001406700</v>
      </c>
      <c r="B1726" s="62">
        <v>0.02</v>
      </c>
      <c r="C1726" s="62">
        <v>5567</v>
      </c>
      <c r="D1726" s="62">
        <v>2068</v>
      </c>
      <c r="E1726" s="62" t="s">
        <v>121</v>
      </c>
      <c r="F1726" s="63">
        <v>2.19944478917145E-15</v>
      </c>
      <c r="G1726" s="63">
        <v>1.69178597997281E-8</v>
      </c>
      <c r="H1726" s="62">
        <v>0</v>
      </c>
      <c r="I1726" s="62">
        <v>0</v>
      </c>
      <c r="J1726" s="62">
        <v>7.2605362254726498E-4</v>
      </c>
      <c r="K1726" s="63">
        <v>7.2609246889613602E-10</v>
      </c>
      <c r="L1726" s="63">
        <v>6.1093336485331199E-17</v>
      </c>
      <c r="M1726" s="63">
        <v>8.1213089693491905E-26</v>
      </c>
      <c r="N1726" s="62">
        <v>0.31159999999999999</v>
      </c>
      <c r="O1726" s="62">
        <v>0</v>
      </c>
    </row>
    <row r="1727" spans="1:15" ht="15.75" customHeight="1">
      <c r="A1727" s="61">
        <v>6001406800</v>
      </c>
      <c r="B1727" s="62">
        <v>0.02</v>
      </c>
      <c r="C1727" s="62">
        <v>3569</v>
      </c>
      <c r="D1727" s="62">
        <v>1270</v>
      </c>
      <c r="E1727" s="62" t="s">
        <v>121</v>
      </c>
      <c r="F1727" s="63">
        <v>2.0782395760341001E-15</v>
      </c>
      <c r="G1727" s="63">
        <v>1.7591074187949599E-8</v>
      </c>
      <c r="H1727" s="62">
        <v>0</v>
      </c>
      <c r="I1727" s="62">
        <v>0</v>
      </c>
      <c r="J1727" s="62">
        <v>4.5688590050433102E-4</v>
      </c>
      <c r="K1727" s="63">
        <v>4.1520821365216799E-10</v>
      </c>
      <c r="L1727" s="63">
        <v>4.8904615273873498E-17</v>
      </c>
      <c r="M1727" s="63">
        <v>7.9418181537978399E-26</v>
      </c>
      <c r="N1727" s="62">
        <v>0.44590000000000002</v>
      </c>
      <c r="O1727" s="62">
        <v>0</v>
      </c>
    </row>
    <row r="1728" spans="1:15" ht="15.75" customHeight="1">
      <c r="A1728" s="61">
        <v>6001406900</v>
      </c>
      <c r="B1728" s="62">
        <v>0.02</v>
      </c>
      <c r="C1728" s="62">
        <v>3839</v>
      </c>
      <c r="D1728" s="62">
        <v>1182</v>
      </c>
      <c r="E1728" s="62" t="s">
        <v>121</v>
      </c>
      <c r="F1728" s="63">
        <v>1.41748027144633E-14</v>
      </c>
      <c r="G1728" s="63">
        <v>4.7083752504539397E-8</v>
      </c>
      <c r="H1728" s="62">
        <v>0</v>
      </c>
      <c r="I1728" s="62">
        <v>0</v>
      </c>
      <c r="J1728" s="62">
        <v>1.14204285577078E-3</v>
      </c>
      <c r="K1728" s="63">
        <v>2.6447533389098802E-9</v>
      </c>
      <c r="L1728" s="63">
        <v>1.3909685775093099E-16</v>
      </c>
      <c r="M1728" s="63">
        <v>8.5712922036635104E-26</v>
      </c>
      <c r="N1728" s="62">
        <v>0.42780000000000001</v>
      </c>
      <c r="O1728" s="62">
        <v>0</v>
      </c>
    </row>
    <row r="1729" spans="1:15" ht="15.75" customHeight="1">
      <c r="A1729" s="61">
        <v>6001407000</v>
      </c>
      <c r="B1729" s="62">
        <v>0.02</v>
      </c>
      <c r="C1729" s="62">
        <v>6079</v>
      </c>
      <c r="D1729" s="62">
        <v>1474</v>
      </c>
      <c r="E1729" s="62" t="s">
        <v>121</v>
      </c>
      <c r="F1729" s="63">
        <v>3.3092487198629097E-11</v>
      </c>
      <c r="G1729" s="63">
        <v>2.6930660646761401E-6</v>
      </c>
      <c r="H1729" s="63">
        <v>1.0058461484023301E-8</v>
      </c>
      <c r="I1729" s="62">
        <v>8.1855743035831401E-4</v>
      </c>
      <c r="J1729" s="62">
        <v>8.3163260304820297E-2</v>
      </c>
      <c r="K1729" s="63">
        <v>7.8569655265147995E-6</v>
      </c>
      <c r="L1729" s="63">
        <v>1.12100330400804E-10</v>
      </c>
      <c r="M1729" s="63">
        <v>5.33861944709571E-17</v>
      </c>
      <c r="N1729" s="62">
        <v>0.88680000000000003</v>
      </c>
      <c r="O1729" s="62">
        <v>0.05</v>
      </c>
    </row>
    <row r="1730" spans="1:15" ht="15.75" customHeight="1">
      <c r="A1730" s="61">
        <v>6001408800</v>
      </c>
      <c r="B1730" s="62">
        <v>0.02</v>
      </c>
      <c r="C1730" s="62">
        <v>7257</v>
      </c>
      <c r="D1730" s="62">
        <v>1102</v>
      </c>
      <c r="E1730" s="62" t="s">
        <v>121</v>
      </c>
      <c r="F1730" s="63">
        <v>1.11880650123344E-11</v>
      </c>
      <c r="G1730" s="63">
        <v>1.7991454018223501E-6</v>
      </c>
      <c r="H1730" s="63">
        <v>4.0595893897255502E-9</v>
      </c>
      <c r="I1730" s="62">
        <v>6.5281990905124E-4</v>
      </c>
      <c r="J1730" s="62">
        <v>4.7859175224305599E-2</v>
      </c>
      <c r="K1730" s="63">
        <v>2.2877401593632499E-6</v>
      </c>
      <c r="L1730" s="63">
        <v>4.0772295348357E-11</v>
      </c>
      <c r="M1730" s="63">
        <v>2.6174406299630799E-17</v>
      </c>
      <c r="N1730" s="62">
        <v>0.95850000000000002</v>
      </c>
      <c r="O1730" s="62">
        <v>0.05</v>
      </c>
    </row>
    <row r="1731" spans="1:15" ht="15.75" customHeight="1">
      <c r="A1731" s="61">
        <v>6001406000</v>
      </c>
      <c r="B1731" s="62">
        <v>0.02</v>
      </c>
      <c r="C1731" s="62">
        <v>5223</v>
      </c>
      <c r="D1731" s="62">
        <v>636</v>
      </c>
      <c r="E1731" s="62" t="s">
        <v>121</v>
      </c>
      <c r="F1731" s="63">
        <v>7.7827660349529405E-11</v>
      </c>
      <c r="G1731" s="63">
        <v>3.4217474590926799E-6</v>
      </c>
      <c r="H1731" s="63">
        <v>2.0324693500279599E-8</v>
      </c>
      <c r="I1731" s="62">
        <v>8.9358934894205198E-4</v>
      </c>
      <c r="J1731" s="62">
        <v>0.104834062931574</v>
      </c>
      <c r="K1731" s="63">
        <v>1.83368562800928E-5</v>
      </c>
      <c r="L1731" s="63">
        <v>2.0567366463502099E-10</v>
      </c>
      <c r="M1731" s="63">
        <v>6.1978577308224002E-17</v>
      </c>
      <c r="N1731" s="62">
        <v>0.87760000000000005</v>
      </c>
      <c r="O1731" s="62">
        <v>0.05</v>
      </c>
    </row>
    <row r="1732" spans="1:15" ht="15.75" customHeight="1">
      <c r="A1732" s="61">
        <v>6001409000</v>
      </c>
      <c r="B1732" s="62">
        <v>0.02</v>
      </c>
      <c r="C1732" s="62">
        <v>4879</v>
      </c>
      <c r="D1732" s="62">
        <v>1611</v>
      </c>
      <c r="E1732" s="62" t="s">
        <v>121</v>
      </c>
      <c r="F1732" s="63">
        <v>1.45370862922131E-10</v>
      </c>
      <c r="G1732" s="63">
        <v>5.4668357362650196E-6</v>
      </c>
      <c r="H1732" s="63">
        <v>3.5463222009853901E-8</v>
      </c>
      <c r="I1732" s="62">
        <v>1.3336345778618499E-3</v>
      </c>
      <c r="J1732" s="62">
        <v>0.28256803297094601</v>
      </c>
      <c r="K1732" s="63">
        <v>5.7789446465813699E-5</v>
      </c>
      <c r="L1732" s="63">
        <v>5.4373644235918103E-10</v>
      </c>
      <c r="M1732" s="63">
        <v>6.3246625691717796E-17</v>
      </c>
      <c r="N1732" s="62">
        <v>0.92649999999999999</v>
      </c>
      <c r="O1732" s="62">
        <v>0.05</v>
      </c>
    </row>
    <row r="1733" spans="1:15" ht="15.75" customHeight="1">
      <c r="A1733" s="61">
        <v>6001410500</v>
      </c>
      <c r="B1733" s="62">
        <v>0.02</v>
      </c>
      <c r="C1733" s="62">
        <v>2553</v>
      </c>
      <c r="D1733" s="62">
        <v>308</v>
      </c>
      <c r="E1733" s="62" t="s">
        <v>121</v>
      </c>
      <c r="F1733" s="63">
        <v>2.3122405292360899E-11</v>
      </c>
      <c r="G1733" s="63">
        <v>1.9750702789703702E-6</v>
      </c>
      <c r="H1733" s="63">
        <v>2.9515750355698602E-9</v>
      </c>
      <c r="I1733" s="62">
        <v>2.5211772111056801E-4</v>
      </c>
      <c r="J1733" s="62">
        <v>2.1168815195155798E-2</v>
      </c>
      <c r="K1733" s="63">
        <v>1.90494137307685E-6</v>
      </c>
      <c r="L1733" s="63">
        <v>3.79825704819168E-11</v>
      </c>
      <c r="M1733" s="63">
        <v>2.48299376961608E-17</v>
      </c>
      <c r="N1733" s="62">
        <v>0.88180000000000003</v>
      </c>
      <c r="O1733" s="62">
        <v>0.05</v>
      </c>
    </row>
    <row r="1734" spans="1:15" ht="15.75" customHeight="1">
      <c r="A1734" s="61">
        <v>6001409500</v>
      </c>
      <c r="B1734" s="62">
        <v>0.02</v>
      </c>
      <c r="C1734" s="62">
        <v>4390</v>
      </c>
      <c r="D1734" s="62">
        <v>833</v>
      </c>
      <c r="E1734" s="62" t="s">
        <v>121</v>
      </c>
      <c r="F1734" s="63">
        <v>1.57498612367536E-11</v>
      </c>
      <c r="G1734" s="63">
        <v>2.1646973588626702E-6</v>
      </c>
      <c r="H1734" s="63">
        <v>3.4570945414674201E-9</v>
      </c>
      <c r="I1734" s="62">
        <v>4.7515107027035501E-4</v>
      </c>
      <c r="J1734" s="62">
        <v>4.1433510395454599E-2</v>
      </c>
      <c r="K1734" s="63">
        <v>2.3173529537735401E-6</v>
      </c>
      <c r="L1734" s="63">
        <v>4.0775676168118797E-11</v>
      </c>
      <c r="M1734" s="63">
        <v>2.6174407911540399E-17</v>
      </c>
      <c r="N1734" s="62">
        <v>0.95540000000000003</v>
      </c>
      <c r="O1734" s="62">
        <v>0.05</v>
      </c>
    </row>
    <row r="1735" spans="1:15" ht="15.75" customHeight="1">
      <c r="A1735" s="61">
        <v>6001409600</v>
      </c>
      <c r="B1735" s="62">
        <v>0.02</v>
      </c>
      <c r="C1735" s="62">
        <v>5777</v>
      </c>
      <c r="D1735" s="62">
        <v>1294</v>
      </c>
      <c r="E1735" s="62" t="s">
        <v>121</v>
      </c>
      <c r="F1735" s="63">
        <v>1.8933932172516699E-11</v>
      </c>
      <c r="G1735" s="63">
        <v>2.2693503298734701E-6</v>
      </c>
      <c r="H1735" s="63">
        <v>5.4690663080314403E-9</v>
      </c>
      <c r="I1735" s="62">
        <v>6.5550184278395304E-4</v>
      </c>
      <c r="J1735" s="62">
        <v>6.21866858827341E-2</v>
      </c>
      <c r="K1735" s="63">
        <v>3.9881229836962696E-6</v>
      </c>
      <c r="L1735" s="63">
        <v>7.7359712493337697E-11</v>
      </c>
      <c r="M1735" s="63">
        <v>5.0332109688518098E-17</v>
      </c>
      <c r="N1735" s="62">
        <v>0.81120000000000003</v>
      </c>
      <c r="O1735" s="62">
        <v>0.05</v>
      </c>
    </row>
    <row r="1736" spans="1:15" ht="15.75" customHeight="1">
      <c r="A1736" s="61">
        <v>6001409700</v>
      </c>
      <c r="B1736" s="62">
        <v>0.02</v>
      </c>
      <c r="C1736" s="62">
        <v>5523</v>
      </c>
      <c r="D1736" s="62">
        <v>1205</v>
      </c>
      <c r="E1736" s="62" t="s">
        <v>121</v>
      </c>
      <c r="F1736" s="63">
        <v>1.25556033099183E-10</v>
      </c>
      <c r="G1736" s="63">
        <v>4.9566489231393503E-6</v>
      </c>
      <c r="H1736" s="63">
        <v>3.4672298540339301E-8</v>
      </c>
      <c r="I1736" s="62">
        <v>1.36877860012493E-3</v>
      </c>
      <c r="J1736" s="62">
        <v>0.125249678632225</v>
      </c>
      <c r="K1736" s="63">
        <v>2.4400246580209501E-5</v>
      </c>
      <c r="L1736" s="63">
        <v>2.4450457814987301E-10</v>
      </c>
      <c r="M1736" s="63">
        <v>3.7674201137137503E-17</v>
      </c>
      <c r="N1736" s="62">
        <v>0.98470000000000002</v>
      </c>
      <c r="O1736" s="62">
        <v>0.05</v>
      </c>
    </row>
    <row r="1737" spans="1:15" ht="15.75" customHeight="1">
      <c r="A1737" s="61">
        <v>6001409800</v>
      </c>
      <c r="B1737" s="62">
        <v>0.02</v>
      </c>
      <c r="C1737" s="62">
        <v>3220</v>
      </c>
      <c r="D1737" s="62">
        <v>1067</v>
      </c>
      <c r="E1737" s="62" t="s">
        <v>121</v>
      </c>
      <c r="F1737" s="63">
        <v>9.6503351663952899E-12</v>
      </c>
      <c r="G1737" s="63">
        <v>1.8256982952091699E-6</v>
      </c>
      <c r="H1737" s="63">
        <v>7.7685198089482102E-10</v>
      </c>
      <c r="I1737" s="62">
        <v>1.4696871276433801E-4</v>
      </c>
      <c r="J1737" s="62">
        <v>4.1568840035654898E-2</v>
      </c>
      <c r="K1737" s="63">
        <v>1.6887291859025E-6</v>
      </c>
      <c r="L1737" s="63">
        <v>3.6584367960794902E-11</v>
      </c>
      <c r="M1737" s="63">
        <v>2.41577017832256E-17</v>
      </c>
      <c r="N1737" s="62">
        <v>0.5766</v>
      </c>
      <c r="O1737" s="62">
        <v>2.5000000000000001E-2</v>
      </c>
    </row>
    <row r="1738" spans="1:15" ht="15.75" customHeight="1">
      <c r="A1738" s="61">
        <v>6001409900</v>
      </c>
      <c r="B1738" s="62">
        <v>0.02</v>
      </c>
      <c r="C1738" s="62">
        <v>3546</v>
      </c>
      <c r="D1738" s="62">
        <v>1319</v>
      </c>
      <c r="E1738" s="62" t="s">
        <v>121</v>
      </c>
      <c r="F1738" s="63">
        <v>5.9759062207954801E-12</v>
      </c>
      <c r="G1738" s="63">
        <v>1.9861672651428401E-6</v>
      </c>
      <c r="H1738" s="62">
        <v>0</v>
      </c>
      <c r="I1738" s="62">
        <v>0</v>
      </c>
      <c r="J1738" s="62">
        <v>5.3947946897867798E-2</v>
      </c>
      <c r="K1738" s="63">
        <v>1.248267175816E-6</v>
      </c>
      <c r="L1738" s="63">
        <v>8.3796411803631207E-12</v>
      </c>
      <c r="M1738" s="63">
        <v>4.0334106494277898E-18</v>
      </c>
      <c r="N1738" s="62">
        <v>0.15840000000000001</v>
      </c>
      <c r="O1738" s="62">
        <v>0</v>
      </c>
    </row>
    <row r="1739" spans="1:15" ht="15.75" customHeight="1">
      <c r="A1739" s="61">
        <v>6001410000</v>
      </c>
      <c r="B1739" s="62">
        <v>0.02</v>
      </c>
      <c r="C1739" s="62">
        <v>3031</v>
      </c>
      <c r="D1739" s="62">
        <v>1333</v>
      </c>
      <c r="E1739" s="62" t="s">
        <v>121</v>
      </c>
      <c r="F1739" s="63">
        <v>3.8446091923440898E-16</v>
      </c>
      <c r="G1739" s="63">
        <v>1.18568374542441E-8</v>
      </c>
      <c r="H1739" s="62">
        <v>0</v>
      </c>
      <c r="I1739" s="62">
        <v>0</v>
      </c>
      <c r="J1739" s="62">
        <v>3.3899079821624398E-4</v>
      </c>
      <c r="K1739" s="63">
        <v>8.4552700619227797E-11</v>
      </c>
      <c r="L1739" s="63">
        <v>2.4388633247948198E-18</v>
      </c>
      <c r="M1739" s="63">
        <v>2.6881748167898299E-27</v>
      </c>
      <c r="N1739" s="62">
        <v>0.13869999999999999</v>
      </c>
      <c r="O1739" s="62">
        <v>0</v>
      </c>
    </row>
    <row r="1740" spans="1:15" ht="15.75" customHeight="1">
      <c r="A1740" s="61">
        <v>6001410100</v>
      </c>
      <c r="B1740" s="62">
        <v>0.02</v>
      </c>
      <c r="C1740" s="62">
        <v>2925</v>
      </c>
      <c r="D1740" s="62">
        <v>891</v>
      </c>
      <c r="E1740" s="62" t="s">
        <v>121</v>
      </c>
      <c r="F1740" s="63">
        <v>7.8301861732286503E-11</v>
      </c>
      <c r="G1740" s="63">
        <v>3.78825906436026E-6</v>
      </c>
      <c r="H1740" s="63">
        <v>1.14516472783469E-8</v>
      </c>
      <c r="I1740" s="62">
        <v>5.5403288816268899E-4</v>
      </c>
      <c r="J1740" s="62">
        <v>7.1677872209016502E-2</v>
      </c>
      <c r="K1740" s="63">
        <v>1.1394267217115E-5</v>
      </c>
      <c r="L1740" s="63">
        <v>1.02823787474988E-10</v>
      </c>
      <c r="M1740" s="63">
        <v>8.4900184362017507E-18</v>
      </c>
      <c r="N1740" s="62">
        <v>0.82769999999999999</v>
      </c>
      <c r="O1740" s="62">
        <v>0.05</v>
      </c>
    </row>
    <row r="1741" spans="1:15" ht="15.75" customHeight="1">
      <c r="A1741" s="61">
        <v>6001410200</v>
      </c>
      <c r="B1741" s="62">
        <v>0.02</v>
      </c>
      <c r="C1741" s="62">
        <v>3679</v>
      </c>
      <c r="D1741" s="62">
        <v>894</v>
      </c>
      <c r="E1741" s="62" t="s">
        <v>121</v>
      </c>
      <c r="F1741" s="63">
        <v>7.8445634582163096E-11</v>
      </c>
      <c r="G1741" s="63">
        <v>3.7492485874623599E-6</v>
      </c>
      <c r="H1741" s="63">
        <v>7.2150372406944496E-9</v>
      </c>
      <c r="I1741" s="62">
        <v>3.4483713883185098E-4</v>
      </c>
      <c r="J1741" s="62">
        <v>7.0328396400497095E-2</v>
      </c>
      <c r="K1741" s="63">
        <v>1.1315888090465201E-5</v>
      </c>
      <c r="L1741" s="63">
        <v>1.24570767340064E-10</v>
      </c>
      <c r="M1741" s="63">
        <v>3.0061144176605198E-17</v>
      </c>
      <c r="N1741" s="62">
        <v>0.70920000000000005</v>
      </c>
      <c r="O1741" s="62">
        <v>2.5000000000000001E-2</v>
      </c>
    </row>
    <row r="1742" spans="1:15" ht="15.75" customHeight="1">
      <c r="A1742" s="61">
        <v>6001410300</v>
      </c>
      <c r="B1742" s="62">
        <v>0.02</v>
      </c>
      <c r="C1742" s="62">
        <v>4036</v>
      </c>
      <c r="D1742" s="62">
        <v>835</v>
      </c>
      <c r="E1742" s="62" t="s">
        <v>121</v>
      </c>
      <c r="F1742" s="63">
        <v>1.5215560766037001E-11</v>
      </c>
      <c r="G1742" s="63">
        <v>2.1009480393822799E-6</v>
      </c>
      <c r="H1742" s="63">
        <v>3.07050016258626E-9</v>
      </c>
      <c r="I1742" s="62">
        <v>4.2397131434734501E-4</v>
      </c>
      <c r="J1742" s="62">
        <v>3.7557470429769098E-2</v>
      </c>
      <c r="K1742" s="63">
        <v>2.0907737481077299E-6</v>
      </c>
      <c r="L1742" s="63">
        <v>3.9377308532398698E-11</v>
      </c>
      <c r="M1742" s="63">
        <v>2.5502171995605901E-17</v>
      </c>
      <c r="N1742" s="62">
        <v>0.82210000000000005</v>
      </c>
      <c r="O1742" s="62">
        <v>0.05</v>
      </c>
    </row>
    <row r="1743" spans="1:15" ht="15.75" customHeight="1">
      <c r="A1743" s="61">
        <v>6001410400</v>
      </c>
      <c r="B1743" s="62">
        <v>0.02</v>
      </c>
      <c r="C1743" s="62">
        <v>4142</v>
      </c>
      <c r="D1743" s="62">
        <v>1136</v>
      </c>
      <c r="E1743" s="62" t="s">
        <v>121</v>
      </c>
      <c r="F1743" s="63">
        <v>1.27342417166323E-10</v>
      </c>
      <c r="G1743" s="63">
        <v>5.0090152972105103E-6</v>
      </c>
      <c r="H1743" s="63">
        <v>2.6372614595145601E-8</v>
      </c>
      <c r="I1743" s="62">
        <v>1.0373670680523001E-3</v>
      </c>
      <c r="J1743" s="62">
        <v>0.11686593646767</v>
      </c>
      <c r="K1743" s="63">
        <v>2.28494369529284E-5</v>
      </c>
      <c r="L1743" s="63">
        <v>2.31062600923206E-10</v>
      </c>
      <c r="M1743" s="63">
        <v>3.5759859403839899E-17</v>
      </c>
      <c r="N1743" s="62">
        <v>0.86950000000000005</v>
      </c>
      <c r="O1743" s="62">
        <v>0.05</v>
      </c>
    </row>
    <row r="1744" spans="1:15" ht="15.75" customHeight="1">
      <c r="A1744" s="61">
        <v>6001409400</v>
      </c>
      <c r="B1744" s="62">
        <v>0.02</v>
      </c>
      <c r="C1744" s="62">
        <v>5379</v>
      </c>
      <c r="D1744" s="62">
        <v>1227</v>
      </c>
      <c r="E1744" s="62" t="s">
        <v>121</v>
      </c>
      <c r="F1744" s="63">
        <v>1.40569628149283E-10</v>
      </c>
      <c r="G1744" s="63">
        <v>5.6881110717630198E-6</v>
      </c>
      <c r="H1744" s="63">
        <v>3.7806201490749597E-8</v>
      </c>
      <c r="I1744" s="62">
        <v>1.52981747275066E-3</v>
      </c>
      <c r="J1744" s="62">
        <v>0.15426625705409</v>
      </c>
      <c r="K1744" s="63">
        <v>2.9320066527943999E-5</v>
      </c>
      <c r="L1744" s="63">
        <v>2.8622981436737501E-10</v>
      </c>
      <c r="M1744" s="63">
        <v>4.4089462268558198E-17</v>
      </c>
      <c r="N1744" s="62">
        <v>0.84940000000000004</v>
      </c>
      <c r="O1744" s="62">
        <v>0.05</v>
      </c>
    </row>
    <row r="1745" spans="1:15" ht="15.75" customHeight="1">
      <c r="A1745" s="61">
        <v>6001409300</v>
      </c>
      <c r="B1745" s="62">
        <v>0.02</v>
      </c>
      <c r="C1745" s="62">
        <v>5701</v>
      </c>
      <c r="D1745" s="62">
        <v>1386</v>
      </c>
      <c r="E1745" s="62" t="s">
        <v>121</v>
      </c>
      <c r="F1745" s="63">
        <v>9.9396974267596403E-11</v>
      </c>
      <c r="G1745" s="63">
        <v>4.3005428438144699E-6</v>
      </c>
      <c r="H1745" s="63">
        <v>2.83331075149784E-8</v>
      </c>
      <c r="I1745" s="62">
        <v>1.2258697376293199E-3</v>
      </c>
      <c r="J1745" s="62">
        <v>0.133976748529165</v>
      </c>
      <c r="K1745" s="63">
        <v>2.3813475603861901E-5</v>
      </c>
      <c r="L1745" s="63">
        <v>2.5979408565366401E-10</v>
      </c>
      <c r="M1745" s="63">
        <v>6.0692161487360603E-17</v>
      </c>
      <c r="N1745" s="62">
        <v>0.83579999999999999</v>
      </c>
      <c r="O1745" s="62">
        <v>0.05</v>
      </c>
    </row>
    <row r="1746" spans="1:15" ht="15.75" customHeight="1">
      <c r="A1746" s="61">
        <v>6001420100</v>
      </c>
      <c r="B1746" s="62">
        <v>0.02</v>
      </c>
      <c r="C1746" s="62">
        <v>2436</v>
      </c>
      <c r="D1746" s="62">
        <v>894</v>
      </c>
      <c r="E1746" s="62" t="s">
        <v>121</v>
      </c>
      <c r="F1746" s="63">
        <v>5.8294787825986197E-12</v>
      </c>
      <c r="G1746" s="63">
        <v>1.9577869676328001E-6</v>
      </c>
      <c r="H1746" s="62">
        <v>0</v>
      </c>
      <c r="I1746" s="62">
        <v>0</v>
      </c>
      <c r="J1746" s="62">
        <v>3.6219753155245803E-2</v>
      </c>
      <c r="K1746" s="63">
        <v>8.2938069565626399E-7</v>
      </c>
      <c r="L1746" s="63">
        <v>5.5863434524695196E-12</v>
      </c>
      <c r="M1746" s="63">
        <v>2.6889404321683801E-18</v>
      </c>
      <c r="N1746" s="62">
        <v>0.22</v>
      </c>
      <c r="O1746" s="62">
        <v>0</v>
      </c>
    </row>
    <row r="1747" spans="1:15" ht="15.75" customHeight="1">
      <c r="A1747" s="61">
        <v>6001420302</v>
      </c>
      <c r="B1747" s="62">
        <v>0.02</v>
      </c>
      <c r="C1747" s="62">
        <v>2426</v>
      </c>
      <c r="D1747" s="62">
        <v>674</v>
      </c>
      <c r="E1747" s="62" t="s">
        <v>121</v>
      </c>
      <c r="F1747" s="63">
        <v>1.92328784197238E-11</v>
      </c>
      <c r="G1747" s="63">
        <v>2.3769196687411702E-6</v>
      </c>
      <c r="H1747" s="62">
        <v>0</v>
      </c>
      <c r="I1747" s="62">
        <v>0</v>
      </c>
      <c r="J1747" s="62">
        <v>3.3740677087688201E-2</v>
      </c>
      <c r="K1747" s="63">
        <v>2.0985828407775802E-6</v>
      </c>
      <c r="L1747" s="63">
        <v>3.9377519047886901E-11</v>
      </c>
      <c r="M1747" s="63">
        <v>2.5502171998257201E-17</v>
      </c>
      <c r="N1747" s="62">
        <v>0.28689999999999999</v>
      </c>
      <c r="O1747" s="62">
        <v>0</v>
      </c>
    </row>
    <row r="1748" spans="1:15" ht="15.75" customHeight="1">
      <c r="A1748" s="61">
        <v>6001420200</v>
      </c>
      <c r="B1748" s="62">
        <v>0.02</v>
      </c>
      <c r="C1748" s="62">
        <v>3234</v>
      </c>
      <c r="D1748" s="62">
        <v>763</v>
      </c>
      <c r="E1748" s="62" t="s">
        <v>121</v>
      </c>
      <c r="F1748" s="63">
        <v>1.8390082069641001E-11</v>
      </c>
      <c r="G1748" s="63">
        <v>2.3601107300137899E-6</v>
      </c>
      <c r="H1748" s="62">
        <v>0</v>
      </c>
      <c r="I1748" s="62">
        <v>0</v>
      </c>
      <c r="J1748" s="62">
        <v>3.8269924885381598E-2</v>
      </c>
      <c r="K1748" s="63">
        <v>2.2922830837982199E-6</v>
      </c>
      <c r="L1748" s="63">
        <v>4.0772437975898701E-11</v>
      </c>
      <c r="M1748" s="63">
        <v>2.6174406301455102E-17</v>
      </c>
      <c r="N1748" s="62">
        <v>0.40389999999999998</v>
      </c>
      <c r="O1748" s="62">
        <v>0</v>
      </c>
    </row>
    <row r="1749" spans="1:15" ht="15.75" customHeight="1">
      <c r="A1749" s="61">
        <v>6001420301</v>
      </c>
      <c r="B1749" s="62">
        <v>0.02</v>
      </c>
      <c r="C1749" s="62">
        <v>2593</v>
      </c>
      <c r="D1749" s="62">
        <v>234</v>
      </c>
      <c r="E1749" s="62" t="s">
        <v>121</v>
      </c>
      <c r="F1749" s="63">
        <v>1.06778798396964E-11</v>
      </c>
      <c r="G1749" s="63">
        <v>2.2218314803671298E-6</v>
      </c>
      <c r="H1749" s="62">
        <v>0</v>
      </c>
      <c r="I1749" s="62">
        <v>0</v>
      </c>
      <c r="J1749" s="62">
        <v>1.11099108318744E-2</v>
      </c>
      <c r="K1749" s="63">
        <v>4.1061452335897203E-7</v>
      </c>
      <c r="L1749" s="63">
        <v>2.7930960909294602E-12</v>
      </c>
      <c r="M1749" s="63">
        <v>1.3444702148723899E-18</v>
      </c>
      <c r="N1749" s="62">
        <v>0.30059999999999998</v>
      </c>
      <c r="O1749" s="62">
        <v>0</v>
      </c>
    </row>
    <row r="1750" spans="1:15" ht="15.75" customHeight="1">
      <c r="A1750" s="61">
        <v>6001409200</v>
      </c>
      <c r="B1750" s="62">
        <v>0.02</v>
      </c>
      <c r="C1750" s="62">
        <v>3755</v>
      </c>
      <c r="D1750" s="62">
        <v>821</v>
      </c>
      <c r="E1750" s="62" t="s">
        <v>121</v>
      </c>
      <c r="F1750" s="63">
        <v>3.15867953877772E-12</v>
      </c>
      <c r="G1750" s="63">
        <v>1.7228784094852499E-6</v>
      </c>
      <c r="H1750" s="63">
        <v>5.9304208340551697E-10</v>
      </c>
      <c r="I1750" s="62">
        <v>3.2347042138085498E-4</v>
      </c>
      <c r="J1750" s="62">
        <v>2.9511364268393101E-2</v>
      </c>
      <c r="K1750" s="63">
        <v>4.1608347211023901E-7</v>
      </c>
      <c r="L1750" s="63">
        <v>2.7931725972072999E-12</v>
      </c>
      <c r="M1750" s="63">
        <v>1.34447021610152E-18</v>
      </c>
      <c r="N1750" s="62">
        <v>0.85370000000000001</v>
      </c>
      <c r="O1750" s="62">
        <v>0.05</v>
      </c>
    </row>
    <row r="1751" spans="1:15" ht="15.75" customHeight="1">
      <c r="A1751" s="61">
        <v>6001409100</v>
      </c>
      <c r="B1751" s="62">
        <v>0.02</v>
      </c>
      <c r="C1751" s="62">
        <v>2472</v>
      </c>
      <c r="D1751" s="62">
        <v>674</v>
      </c>
      <c r="E1751" s="62" t="s">
        <v>121</v>
      </c>
      <c r="F1751" s="63">
        <v>3.84603042613195E-12</v>
      </c>
      <c r="G1751" s="63">
        <v>1.7537897165650199E-6</v>
      </c>
      <c r="H1751" s="63">
        <v>2.3768468033495398E-10</v>
      </c>
      <c r="I1751" s="62">
        <v>1.08384204483718E-4</v>
      </c>
      <c r="J1751" s="62">
        <v>2.4400900282564999E-2</v>
      </c>
      <c r="K1751" s="63">
        <v>4.11510837072887E-7</v>
      </c>
      <c r="L1751" s="63">
        <v>2.7930894856707101E-12</v>
      </c>
      <c r="M1751" s="63">
        <v>1.3444702145259901E-18</v>
      </c>
      <c r="N1751" s="62">
        <v>0.70579999999999998</v>
      </c>
      <c r="O1751" s="62">
        <v>2.5000000000000001E-2</v>
      </c>
    </row>
    <row r="1752" spans="1:15" ht="15.75" customHeight="1">
      <c r="A1752" s="61">
        <v>6045011800</v>
      </c>
      <c r="B1752" s="62">
        <v>0.02</v>
      </c>
      <c r="C1752" s="62">
        <v>2053</v>
      </c>
      <c r="D1752" s="62">
        <v>1805</v>
      </c>
      <c r="E1752" s="62" t="s">
        <v>121</v>
      </c>
      <c r="F1752" s="63">
        <v>1.26912804818601E-13</v>
      </c>
      <c r="G1752" s="63">
        <v>3.1843581759115298E-7</v>
      </c>
      <c r="H1752" s="63">
        <v>1.30275994146294E-11</v>
      </c>
      <c r="I1752" s="63">
        <v>3.2687436675731897E-5</v>
      </c>
      <c r="J1752" s="62">
        <v>1.9667644748305301E-2</v>
      </c>
      <c r="K1752" s="63">
        <v>6.0296665848730206E-8</v>
      </c>
      <c r="L1752" s="63">
        <v>2.4295095396063998E-15</v>
      </c>
      <c r="M1752" s="63">
        <v>1.9862348122683601E-25</v>
      </c>
      <c r="N1752" s="62">
        <v>0.90990000000000004</v>
      </c>
      <c r="O1752" s="62">
        <v>0.05</v>
      </c>
    </row>
    <row r="1753" spans="1:15" ht="15.75" customHeight="1">
      <c r="A1753" s="61">
        <v>6085505303</v>
      </c>
      <c r="B1753" s="62">
        <v>0.01</v>
      </c>
      <c r="C1753" s="62">
        <v>6127</v>
      </c>
      <c r="D1753" s="62">
        <v>1118</v>
      </c>
      <c r="E1753" s="62" t="s">
        <v>121</v>
      </c>
      <c r="F1753" s="63">
        <v>4.26323856520258E-15</v>
      </c>
      <c r="G1753" s="63">
        <v>2.4726817724321301E-8</v>
      </c>
      <c r="H1753" s="62">
        <v>0</v>
      </c>
      <c r="I1753" s="62">
        <v>0</v>
      </c>
      <c r="J1753" s="62">
        <v>5.62449437644441E-4</v>
      </c>
      <c r="K1753" s="63">
        <v>7.4595021726909903E-10</v>
      </c>
      <c r="L1753" s="63">
        <v>9.5370370701846396E-17</v>
      </c>
      <c r="M1753" s="63">
        <v>1.5614818825917701E-25</v>
      </c>
      <c r="N1753" s="62">
        <v>0.38190000000000002</v>
      </c>
      <c r="O1753" s="62">
        <v>0</v>
      </c>
    </row>
    <row r="1754" spans="1:15" ht="15.75" customHeight="1">
      <c r="A1754" s="61">
        <v>6085511916</v>
      </c>
      <c r="B1754" s="62">
        <v>0.01</v>
      </c>
      <c r="C1754" s="62">
        <v>4836</v>
      </c>
      <c r="D1754" s="62">
        <v>847</v>
      </c>
      <c r="E1754" s="62" t="s">
        <v>121</v>
      </c>
      <c r="F1754" s="63">
        <v>2.5391402427160501E-15</v>
      </c>
      <c r="G1754" s="63">
        <v>1.8155680906198799E-8</v>
      </c>
      <c r="H1754" s="63">
        <v>3.0698205534437001E-13</v>
      </c>
      <c r="I1754" s="63">
        <v>2.1950218215594399E-6</v>
      </c>
      <c r="J1754" s="62">
        <v>3.1575837695350001E-4</v>
      </c>
      <c r="K1754" s="63">
        <v>3.3969214220910402E-10</v>
      </c>
      <c r="L1754" s="63">
        <v>1.3001830776599899E-17</v>
      </c>
      <c r="M1754" s="63">
        <v>2.6909664769623801E-27</v>
      </c>
      <c r="N1754" s="62">
        <v>0.50549999999999995</v>
      </c>
      <c r="O1754" s="62">
        <v>2.5000000000000001E-2</v>
      </c>
    </row>
    <row r="1755" spans="1:15" ht="15.75" customHeight="1">
      <c r="A1755" s="61">
        <v>6085511800</v>
      </c>
      <c r="B1755" s="62">
        <v>0.01</v>
      </c>
      <c r="C1755" s="62">
        <v>4185</v>
      </c>
      <c r="D1755" s="62">
        <v>1524</v>
      </c>
      <c r="E1755" s="62" t="s">
        <v>121</v>
      </c>
      <c r="F1755" s="63">
        <v>2.7073528288754401E-15</v>
      </c>
      <c r="G1755" s="63">
        <v>1.8894339841035999E-8</v>
      </c>
      <c r="H1755" s="62">
        <v>0</v>
      </c>
      <c r="I1755" s="62">
        <v>0</v>
      </c>
      <c r="J1755" s="62">
        <v>6.6692227345280599E-4</v>
      </c>
      <c r="K1755" s="63">
        <v>7.3509734683104198E-10</v>
      </c>
      <c r="L1755" s="63">
        <v>2.7629415489390699E-17</v>
      </c>
      <c r="M1755" s="63">
        <v>7.1740494492737897E-27</v>
      </c>
      <c r="N1755" s="62">
        <v>6.6799999999999998E-2</v>
      </c>
      <c r="O1755" s="62">
        <v>0</v>
      </c>
    </row>
    <row r="1756" spans="1:15" ht="15.75" customHeight="1">
      <c r="A1756" s="61">
        <v>6085511905</v>
      </c>
      <c r="B1756" s="62">
        <v>0.01</v>
      </c>
      <c r="C1756" s="62">
        <v>3243</v>
      </c>
      <c r="D1756" s="62">
        <v>794</v>
      </c>
      <c r="E1756" s="62" t="s">
        <v>121</v>
      </c>
      <c r="F1756" s="63">
        <v>2.3341075644102098E-16</v>
      </c>
      <c r="G1756" s="63">
        <v>1.13634685992092E-8</v>
      </c>
      <c r="H1756" s="62">
        <v>0</v>
      </c>
      <c r="I1756" s="62">
        <v>0</v>
      </c>
      <c r="J1756" s="62">
        <v>1.83690728480374E-4</v>
      </c>
      <c r="K1756" s="63">
        <v>2.9023741466296001E-11</v>
      </c>
      <c r="L1756" s="63">
        <v>8.1311668946034099E-19</v>
      </c>
      <c r="M1756" s="63">
        <v>8.9605832147264798E-28</v>
      </c>
      <c r="N1756" s="62">
        <v>7.6899999999999996E-2</v>
      </c>
      <c r="O1756" s="62">
        <v>0</v>
      </c>
    </row>
    <row r="1757" spans="1:15" ht="15.75" customHeight="1">
      <c r="A1757" s="61">
        <v>6085511907</v>
      </c>
      <c r="B1757" s="62">
        <v>0.01</v>
      </c>
      <c r="C1757" s="62">
        <v>4033</v>
      </c>
      <c r="D1757" s="62">
        <v>932</v>
      </c>
      <c r="E1757" s="62" t="s">
        <v>121</v>
      </c>
      <c r="F1757" s="63">
        <v>3.7569076798164702E-16</v>
      </c>
      <c r="G1757" s="63">
        <v>1.18412433693549E-8</v>
      </c>
      <c r="H1757" s="62">
        <v>0</v>
      </c>
      <c r="I1757" s="62">
        <v>0</v>
      </c>
      <c r="J1757" s="62">
        <v>2.2780919919977599E-4</v>
      </c>
      <c r="K1757" s="63">
        <v>5.5598196427905403E-11</v>
      </c>
      <c r="L1757" s="63">
        <v>1.6257472996687899E-18</v>
      </c>
      <c r="M1757" s="63">
        <v>1.7921164953327299E-27</v>
      </c>
      <c r="N1757" s="62">
        <v>7.5200000000000003E-2</v>
      </c>
      <c r="O1757" s="62">
        <v>0</v>
      </c>
    </row>
    <row r="1758" spans="1:15" ht="15.75" customHeight="1">
      <c r="A1758" s="61">
        <v>6085511910</v>
      </c>
      <c r="B1758" s="62">
        <v>0.01</v>
      </c>
      <c r="C1758" s="62">
        <v>3097</v>
      </c>
      <c r="D1758" s="62">
        <v>966</v>
      </c>
      <c r="E1758" s="62" t="s">
        <v>121</v>
      </c>
      <c r="F1758" s="63">
        <v>5.5344063256888901E-16</v>
      </c>
      <c r="G1758" s="63">
        <v>1.35627334698298E-8</v>
      </c>
      <c r="H1758" s="62">
        <v>0</v>
      </c>
      <c r="I1758" s="62">
        <v>0</v>
      </c>
      <c r="J1758" s="62">
        <v>2.6870789012029402E-4</v>
      </c>
      <c r="K1758" s="63">
        <v>8.4345225402541501E-11</v>
      </c>
      <c r="L1758" s="63">
        <v>2.4388561671074998E-18</v>
      </c>
      <c r="M1758" s="63">
        <v>2.68817481676585E-27</v>
      </c>
      <c r="N1758" s="62">
        <v>3.3599999999999998E-2</v>
      </c>
      <c r="O1758" s="62">
        <v>0</v>
      </c>
    </row>
    <row r="1759" spans="1:15" ht="15.75" customHeight="1">
      <c r="A1759" s="61">
        <v>6085511911</v>
      </c>
      <c r="B1759" s="62">
        <v>0.01</v>
      </c>
      <c r="C1759" s="62">
        <v>4885</v>
      </c>
      <c r="D1759" s="62">
        <v>1715</v>
      </c>
      <c r="E1759" s="62" t="s">
        <v>121</v>
      </c>
      <c r="F1759" s="63">
        <v>4.02988839077194E-14</v>
      </c>
      <c r="G1759" s="63">
        <v>1.11022739414903E-7</v>
      </c>
      <c r="H1759" s="62">
        <v>0</v>
      </c>
      <c r="I1759" s="62">
        <v>0</v>
      </c>
      <c r="J1759" s="62">
        <v>4.2188866467008403E-3</v>
      </c>
      <c r="K1759" s="63">
        <v>1.1779752460812801E-8</v>
      </c>
      <c r="L1759" s="63">
        <v>5.0636782517598301E-16</v>
      </c>
      <c r="M1759" s="63">
        <v>1.18060349717273E-25</v>
      </c>
      <c r="N1759" s="62">
        <v>0.19109999999999999</v>
      </c>
      <c r="O1759" s="62">
        <v>0</v>
      </c>
    </row>
    <row r="1760" spans="1:15" ht="15.75" customHeight="1">
      <c r="A1760" s="61">
        <v>6085511912</v>
      </c>
      <c r="B1760" s="62">
        <v>0.01</v>
      </c>
      <c r="C1760" s="62">
        <v>5348</v>
      </c>
      <c r="D1760" s="62">
        <v>1567</v>
      </c>
      <c r="E1760" s="62" t="s">
        <v>121</v>
      </c>
      <c r="F1760" s="63">
        <v>1.1886591885933301E-14</v>
      </c>
      <c r="G1760" s="63">
        <v>4.0144167475361602E-8</v>
      </c>
      <c r="H1760" s="62">
        <v>0</v>
      </c>
      <c r="I1760" s="62">
        <v>0</v>
      </c>
      <c r="J1760" s="62">
        <v>1.27520450122197E-3</v>
      </c>
      <c r="K1760" s="63">
        <v>2.9045025597688E-9</v>
      </c>
      <c r="L1760" s="63">
        <v>1.16194946800946E-16</v>
      </c>
      <c r="M1760" s="63">
        <v>1.16766731574124E-26</v>
      </c>
      <c r="N1760" s="62">
        <v>0.10340000000000001</v>
      </c>
      <c r="O1760" s="62">
        <v>0</v>
      </c>
    </row>
    <row r="1761" spans="1:15" ht="15.75" customHeight="1">
      <c r="A1761" s="61">
        <v>6085511913</v>
      </c>
      <c r="B1761" s="62">
        <v>0.01</v>
      </c>
      <c r="C1761" s="62">
        <v>4336</v>
      </c>
      <c r="D1761" s="62">
        <v>1270</v>
      </c>
      <c r="E1761" s="62" t="s">
        <v>121</v>
      </c>
      <c r="F1761" s="63">
        <v>1.85087987307096E-15</v>
      </c>
      <c r="G1761" s="63">
        <v>1.62883321885976E-8</v>
      </c>
      <c r="H1761" s="62">
        <v>0</v>
      </c>
      <c r="I1761" s="62">
        <v>0</v>
      </c>
      <c r="J1761" s="62">
        <v>4.1933639326443097E-4</v>
      </c>
      <c r="K1761" s="63">
        <v>3.66539307158862E-10</v>
      </c>
      <c r="L1761" s="63">
        <v>1.38144694228782E-17</v>
      </c>
      <c r="M1761" s="63">
        <v>3.5870246508635998E-27</v>
      </c>
      <c r="N1761" s="62">
        <v>4.2799999999999998E-2</v>
      </c>
      <c r="O1761" s="62">
        <v>0</v>
      </c>
    </row>
    <row r="1762" spans="1:15" ht="15.75" customHeight="1">
      <c r="A1762" s="61">
        <v>6085511914</v>
      </c>
      <c r="B1762" s="62">
        <v>0.01</v>
      </c>
      <c r="C1762" s="62">
        <v>5664</v>
      </c>
      <c r="D1762" s="62">
        <v>1494</v>
      </c>
      <c r="E1762" s="62" t="s">
        <v>121</v>
      </c>
      <c r="F1762" s="63">
        <v>1.67169778361742E-15</v>
      </c>
      <c r="G1762" s="63">
        <v>1.6067180078078301E-8</v>
      </c>
      <c r="H1762" s="62">
        <v>0</v>
      </c>
      <c r="I1762" s="62">
        <v>0</v>
      </c>
      <c r="J1762" s="62">
        <v>4.93973717896421E-4</v>
      </c>
      <c r="K1762" s="63">
        <v>3.9534687363435802E-10</v>
      </c>
      <c r="L1762" s="63">
        <v>1.4627581296503299E-17</v>
      </c>
      <c r="M1762" s="63">
        <v>4.48308297229906E-27</v>
      </c>
      <c r="N1762" s="62">
        <v>0.14710000000000001</v>
      </c>
      <c r="O1762" s="62">
        <v>0</v>
      </c>
    </row>
    <row r="1763" spans="1:15" ht="15.75" customHeight="1">
      <c r="A1763" s="61">
        <v>6085511915</v>
      </c>
      <c r="B1763" s="62">
        <v>0.01</v>
      </c>
      <c r="C1763" s="62">
        <v>3562</v>
      </c>
      <c r="D1763" s="62">
        <v>355</v>
      </c>
      <c r="E1763" s="62" t="s">
        <v>121</v>
      </c>
      <c r="F1763" s="63">
        <v>5.5329226827942198E-15</v>
      </c>
      <c r="G1763" s="63">
        <v>2.6439538929746299E-8</v>
      </c>
      <c r="H1763" s="63">
        <v>9.8541352980564991E-13</v>
      </c>
      <c r="I1763" s="63">
        <v>4.7088818833878102E-6</v>
      </c>
      <c r="J1763" s="62">
        <v>2.05681285964385E-4</v>
      </c>
      <c r="K1763" s="63">
        <v>3.31093276827777E-10</v>
      </c>
      <c r="L1763" s="63">
        <v>4.6465766754164201E-17</v>
      </c>
      <c r="M1763" s="63">
        <v>7.6730006721245104E-26</v>
      </c>
      <c r="N1763" s="62">
        <v>0.81510000000000005</v>
      </c>
      <c r="O1763" s="62">
        <v>0.05</v>
      </c>
    </row>
    <row r="1764" spans="1:15" ht="15.75" customHeight="1">
      <c r="A1764" s="61">
        <v>6085511917</v>
      </c>
      <c r="B1764" s="62">
        <v>0.01</v>
      </c>
      <c r="C1764" s="62">
        <v>5060</v>
      </c>
      <c r="D1764" s="62">
        <v>1446</v>
      </c>
      <c r="E1764" s="62" t="s">
        <v>121</v>
      </c>
      <c r="F1764" s="63">
        <v>1.88120238382065E-15</v>
      </c>
      <c r="G1764" s="63">
        <v>1.77760115179957E-8</v>
      </c>
      <c r="H1764" s="62">
        <v>0</v>
      </c>
      <c r="I1764" s="62">
        <v>0</v>
      </c>
      <c r="J1764" s="62">
        <v>5.1874546697236598E-4</v>
      </c>
      <c r="K1764" s="63">
        <v>4.2229106006362101E-10</v>
      </c>
      <c r="L1764" s="63">
        <v>1.5440223656394699E-17</v>
      </c>
      <c r="M1764" s="63">
        <v>5.3791411462184997E-27</v>
      </c>
      <c r="N1764" s="62">
        <v>1.37E-2</v>
      </c>
      <c r="O1764" s="62">
        <v>0</v>
      </c>
    </row>
    <row r="1765" spans="1:15" ht="15.75" customHeight="1">
      <c r="A1765" s="61">
        <v>6001442301</v>
      </c>
      <c r="B1765" s="62">
        <v>0.01</v>
      </c>
      <c r="C1765" s="62">
        <v>5046</v>
      </c>
      <c r="D1765" s="62">
        <v>1034</v>
      </c>
      <c r="E1765" s="62" t="s">
        <v>121</v>
      </c>
      <c r="F1765" s="63">
        <v>2.04076078535148E-15</v>
      </c>
      <c r="G1765" s="63">
        <v>1.6226957163802801E-8</v>
      </c>
      <c r="H1765" s="62">
        <v>0</v>
      </c>
      <c r="I1765" s="62">
        <v>0</v>
      </c>
      <c r="J1765" s="62">
        <v>3.7229891948156301E-4</v>
      </c>
      <c r="K1765" s="63">
        <v>3.6016499185295098E-10</v>
      </c>
      <c r="L1765" s="63">
        <v>4.72788841062002E-17</v>
      </c>
      <c r="M1765" s="63">
        <v>7.7626065042729696E-26</v>
      </c>
      <c r="N1765" s="62">
        <v>0.39689999999999998</v>
      </c>
      <c r="O1765" s="62">
        <v>0</v>
      </c>
    </row>
    <row r="1766" spans="1:15" ht="15.75" customHeight="1">
      <c r="A1766" s="61">
        <v>6085511918</v>
      </c>
      <c r="B1766" s="62">
        <v>0.01</v>
      </c>
      <c r="C1766" s="62">
        <v>3545</v>
      </c>
      <c r="D1766" s="62">
        <v>926</v>
      </c>
      <c r="E1766" s="62" t="s">
        <v>121</v>
      </c>
      <c r="F1766" s="63">
        <v>5.7718111796101301E-16</v>
      </c>
      <c r="G1766" s="63">
        <v>1.4186104000209899E-8</v>
      </c>
      <c r="H1766" s="62">
        <v>0</v>
      </c>
      <c r="I1766" s="62">
        <v>0</v>
      </c>
      <c r="J1766" s="62">
        <v>2.7031643137112599E-4</v>
      </c>
      <c r="K1766" s="63">
        <v>8.4601427809554002E-11</v>
      </c>
      <c r="L1766" s="63">
        <v>2.4388640173123399E-18</v>
      </c>
      <c r="M1766" s="63">
        <v>2.6881748168090802E-27</v>
      </c>
      <c r="N1766" s="62">
        <v>0.1153</v>
      </c>
      <c r="O1766" s="62">
        <v>0</v>
      </c>
    </row>
    <row r="1767" spans="1:15" ht="15.75" customHeight="1">
      <c r="A1767" s="61">
        <v>6085512001</v>
      </c>
      <c r="B1767" s="62">
        <v>0.01</v>
      </c>
      <c r="C1767" s="62">
        <v>7025</v>
      </c>
      <c r="D1767" s="62">
        <v>1599</v>
      </c>
      <c r="E1767" s="62" t="s">
        <v>121</v>
      </c>
      <c r="F1767" s="63">
        <v>1.56811954050059E-15</v>
      </c>
      <c r="G1767" s="63">
        <v>1.6014063892094399E-8</v>
      </c>
      <c r="H1767" s="62">
        <v>0</v>
      </c>
      <c r="I1767" s="62">
        <v>0</v>
      </c>
      <c r="J1767" s="62">
        <v>5.6358898448373299E-4</v>
      </c>
      <c r="K1767" s="63">
        <v>4.2451833760948401E-10</v>
      </c>
      <c r="L1767" s="63">
        <v>1.5440702394468999E-17</v>
      </c>
      <c r="M1767" s="63">
        <v>5.37914129380575E-27</v>
      </c>
      <c r="N1767" s="62">
        <v>0.22220000000000001</v>
      </c>
      <c r="O1767" s="62">
        <v>0</v>
      </c>
    </row>
    <row r="1768" spans="1:15" ht="15.75" customHeight="1">
      <c r="A1768" s="61">
        <v>6085512005</v>
      </c>
      <c r="B1768" s="62">
        <v>0.01</v>
      </c>
      <c r="C1768" s="62">
        <v>6601</v>
      </c>
      <c r="D1768" s="62">
        <v>1400</v>
      </c>
      <c r="E1768" s="62" t="s">
        <v>121</v>
      </c>
      <c r="F1768" s="63">
        <v>2.88517330278524E-15</v>
      </c>
      <c r="G1768" s="63">
        <v>1.8057707702101201E-8</v>
      </c>
      <c r="H1768" s="62">
        <v>0</v>
      </c>
      <c r="I1768" s="62">
        <v>0</v>
      </c>
      <c r="J1768" s="62">
        <v>5.2240675928867805E-4</v>
      </c>
      <c r="K1768" s="63">
        <v>6.4205708967698495E-10</v>
      </c>
      <c r="L1768" s="63">
        <v>5.8654488859954102E-17</v>
      </c>
      <c r="M1768" s="63">
        <v>7.8524914876775703E-26</v>
      </c>
      <c r="N1768" s="62">
        <v>0.30530000000000002</v>
      </c>
      <c r="O1768" s="62">
        <v>0</v>
      </c>
    </row>
    <row r="1769" spans="1:15" ht="15.75" customHeight="1">
      <c r="A1769" s="61">
        <v>6085512019</v>
      </c>
      <c r="B1769" s="62">
        <v>0.01</v>
      </c>
      <c r="C1769" s="62">
        <v>4653</v>
      </c>
      <c r="D1769" s="62">
        <v>947</v>
      </c>
      <c r="E1769" s="62" t="s">
        <v>121</v>
      </c>
      <c r="F1769" s="63">
        <v>5.56374366085176E-16</v>
      </c>
      <c r="G1769" s="63">
        <v>1.31950409485439E-8</v>
      </c>
      <c r="H1769" s="62">
        <v>0</v>
      </c>
      <c r="I1769" s="62">
        <v>0</v>
      </c>
      <c r="J1769" s="62">
        <v>2.5366403303108602E-4</v>
      </c>
      <c r="K1769" s="63">
        <v>8.2275688555811002E-11</v>
      </c>
      <c r="L1769" s="63">
        <v>2.4383816123039701E-18</v>
      </c>
      <c r="M1769" s="63">
        <v>2.6881746692075598E-27</v>
      </c>
      <c r="N1769" s="62">
        <v>0.46739999999999998</v>
      </c>
      <c r="O1769" s="62">
        <v>0</v>
      </c>
    </row>
    <row r="1770" spans="1:15" ht="15.75" customHeight="1">
      <c r="A1770" s="61">
        <v>6085512021</v>
      </c>
      <c r="B1770" s="62">
        <v>0.01</v>
      </c>
      <c r="C1770" s="62">
        <v>6292</v>
      </c>
      <c r="D1770" s="62">
        <v>1307</v>
      </c>
      <c r="E1770" s="62" t="s">
        <v>121</v>
      </c>
      <c r="F1770" s="63">
        <v>3.28749335464778E-13</v>
      </c>
      <c r="G1770" s="63">
        <v>8.1413208079337698E-7</v>
      </c>
      <c r="H1770" s="62">
        <v>0</v>
      </c>
      <c r="I1770" s="62">
        <v>0</v>
      </c>
      <c r="J1770" s="62">
        <v>2.1461966534174998E-2</v>
      </c>
      <c r="K1770" s="63">
        <v>6.6664858213719895E-8</v>
      </c>
      <c r="L1770" s="63">
        <v>2.6878956056093999E-15</v>
      </c>
      <c r="M1770" s="63">
        <v>2.1571279397686402E-25</v>
      </c>
      <c r="N1770" s="62">
        <v>0.4078</v>
      </c>
      <c r="O1770" s="62">
        <v>0</v>
      </c>
    </row>
    <row r="1771" spans="1:15" ht="15.75" customHeight="1">
      <c r="A1771" s="61">
        <v>6085512022</v>
      </c>
      <c r="B1771" s="62">
        <v>0.01</v>
      </c>
      <c r="C1771" s="62">
        <v>5877</v>
      </c>
      <c r="D1771" s="62">
        <v>996</v>
      </c>
      <c r="E1771" s="62" t="s">
        <v>121</v>
      </c>
      <c r="F1771" s="63">
        <v>8.6322412311092697E-13</v>
      </c>
      <c r="G1771" s="63">
        <v>2.1157273319892998E-6</v>
      </c>
      <c r="H1771" s="63">
        <v>2.5365840857614602E-10</v>
      </c>
      <c r="I1771" s="62">
        <v>6.2170647650505696E-4</v>
      </c>
      <c r="J1771" s="62">
        <v>4.2964747624961101E-2</v>
      </c>
      <c r="K1771" s="63">
        <v>1.34844606149571E-7</v>
      </c>
      <c r="L1771" s="63">
        <v>5.4726310887397803E-15</v>
      </c>
      <c r="M1771" s="63">
        <v>5.0548137756888598E-25</v>
      </c>
      <c r="N1771" s="62">
        <v>0.8831</v>
      </c>
      <c r="O1771" s="62">
        <v>0.05</v>
      </c>
    </row>
    <row r="1772" spans="1:15" ht="15.75" customHeight="1">
      <c r="A1772" s="61">
        <v>6085512023</v>
      </c>
      <c r="B1772" s="62">
        <v>0.01</v>
      </c>
      <c r="C1772" s="62">
        <v>5655</v>
      </c>
      <c r="D1772" s="62">
        <v>677</v>
      </c>
      <c r="E1772" s="62" t="s">
        <v>121</v>
      </c>
      <c r="F1772" s="63">
        <v>3.1775814464490901E-15</v>
      </c>
      <c r="G1772" s="63">
        <v>1.9772604158625399E-8</v>
      </c>
      <c r="H1772" s="63">
        <v>4.4923057699174002E-13</v>
      </c>
      <c r="I1772" s="63">
        <v>2.7953519129256601E-6</v>
      </c>
      <c r="J1772" s="62">
        <v>2.9092601066441401E-4</v>
      </c>
      <c r="K1772" s="63">
        <v>3.5964183892268699E-10</v>
      </c>
      <c r="L1772" s="63">
        <v>4.7278868207256198E-17</v>
      </c>
      <c r="M1772" s="63">
        <v>7.7626065042651005E-26</v>
      </c>
      <c r="N1772" s="62">
        <v>0.56310000000000004</v>
      </c>
      <c r="O1772" s="62">
        <v>2.5000000000000001E-2</v>
      </c>
    </row>
    <row r="1773" spans="1:15" ht="15.75" customHeight="1">
      <c r="A1773" s="61">
        <v>6085512024</v>
      </c>
      <c r="B1773" s="62">
        <v>0.01</v>
      </c>
      <c r="C1773" s="62">
        <v>4698</v>
      </c>
      <c r="D1773" s="62">
        <v>611</v>
      </c>
      <c r="E1773" s="62" t="s">
        <v>121</v>
      </c>
      <c r="F1773" s="63">
        <v>2.2456975033013499E-14</v>
      </c>
      <c r="G1773" s="63">
        <v>6.5918996074067798E-8</v>
      </c>
      <c r="H1773" s="63">
        <v>2.63757171762744E-12</v>
      </c>
      <c r="I1773" s="63">
        <v>7.7421860888992607E-6</v>
      </c>
      <c r="J1773" s="62">
        <v>8.8203844659924297E-4</v>
      </c>
      <c r="K1773" s="63">
        <v>2.3114546904141498E-9</v>
      </c>
      <c r="L1773" s="63">
        <v>9.2630612575731105E-17</v>
      </c>
      <c r="M1773" s="63">
        <v>8.9829151678101903E-27</v>
      </c>
      <c r="N1773" s="62">
        <v>0.59719999999999995</v>
      </c>
      <c r="O1773" s="62">
        <v>2.5000000000000001E-2</v>
      </c>
    </row>
    <row r="1774" spans="1:15" ht="15.75" customHeight="1">
      <c r="A1774" s="61">
        <v>6085512025</v>
      </c>
      <c r="B1774" s="62">
        <v>0.01</v>
      </c>
      <c r="C1774" s="62">
        <v>3232</v>
      </c>
      <c r="D1774" s="62">
        <v>655</v>
      </c>
      <c r="E1774" s="62" t="s">
        <v>121</v>
      </c>
      <c r="F1774" s="63">
        <v>2.8386735759339299E-16</v>
      </c>
      <c r="G1774" s="63">
        <v>1.18307773859023E-8</v>
      </c>
      <c r="H1774" s="62">
        <v>0</v>
      </c>
      <c r="I1774" s="62">
        <v>0</v>
      </c>
      <c r="J1774" s="62">
        <v>1.5665735214150499E-4</v>
      </c>
      <c r="K1774" s="63">
        <v>2.89140665229739E-11</v>
      </c>
      <c r="L1774" s="63">
        <v>8.1311301157229697E-19</v>
      </c>
      <c r="M1774" s="63">
        <v>8.9605832145816506E-28</v>
      </c>
      <c r="N1774" s="62">
        <v>0.4481</v>
      </c>
      <c r="O1774" s="62">
        <v>0</v>
      </c>
    </row>
    <row r="1775" spans="1:15" ht="15.75" customHeight="1">
      <c r="A1775" s="61">
        <v>6087100200</v>
      </c>
      <c r="B1775" s="62">
        <v>0.01</v>
      </c>
      <c r="C1775" s="62">
        <v>6825</v>
      </c>
      <c r="D1775" s="62">
        <v>2064</v>
      </c>
      <c r="E1775" s="62" t="s">
        <v>121</v>
      </c>
      <c r="F1775" s="63">
        <v>9.6298837755047593E-15</v>
      </c>
      <c r="G1775" s="63">
        <v>3.5791889139996899E-8</v>
      </c>
      <c r="H1775" s="62">
        <v>0</v>
      </c>
      <c r="I1775" s="62">
        <v>0</v>
      </c>
      <c r="J1775" s="62">
        <v>1.60417177446788E-3</v>
      </c>
      <c r="K1775" s="63">
        <v>3.3200455665084502E-9</v>
      </c>
      <c r="L1775" s="63">
        <v>1.6509957609545001E-16</v>
      </c>
      <c r="M1775" s="63">
        <v>9.1094854695433E-26</v>
      </c>
      <c r="N1775" s="62">
        <v>0.4929</v>
      </c>
      <c r="O1775" s="62">
        <v>0</v>
      </c>
    </row>
    <row r="1776" spans="1:15" ht="15.75" customHeight="1">
      <c r="A1776" s="61">
        <v>6001441521</v>
      </c>
      <c r="B1776" s="62">
        <v>0.01</v>
      </c>
      <c r="C1776" s="62">
        <v>5779</v>
      </c>
      <c r="D1776" s="62">
        <v>1830</v>
      </c>
      <c r="E1776" s="62" t="s">
        <v>121</v>
      </c>
      <c r="F1776" s="63">
        <v>1.9688324973094201E-13</v>
      </c>
      <c r="G1776" s="63">
        <v>4.9131396124331497E-7</v>
      </c>
      <c r="H1776" s="62">
        <v>0</v>
      </c>
      <c r="I1776" s="62">
        <v>0</v>
      </c>
      <c r="J1776" s="62">
        <v>1.8241192833813299E-2</v>
      </c>
      <c r="K1776" s="63">
        <v>5.6228994573293099E-8</v>
      </c>
      <c r="L1776" s="63">
        <v>2.26699761542174E-15</v>
      </c>
      <c r="M1776" s="63">
        <v>1.8245534996902901E-25</v>
      </c>
      <c r="N1776" s="62">
        <v>0.49719999999999998</v>
      </c>
      <c r="O1776" s="62">
        <v>0</v>
      </c>
    </row>
    <row r="1777" spans="1:15" ht="15.75" customHeight="1">
      <c r="A1777" s="61">
        <v>6001441522</v>
      </c>
      <c r="B1777" s="62">
        <v>0.01</v>
      </c>
      <c r="C1777" s="62">
        <v>4868</v>
      </c>
      <c r="D1777" s="62">
        <v>1048</v>
      </c>
      <c r="E1777" s="62" t="s">
        <v>121</v>
      </c>
      <c r="F1777" s="63">
        <v>3.4091227550776599E-16</v>
      </c>
      <c r="G1777" s="63">
        <v>1.17197906990898E-8</v>
      </c>
      <c r="H1777" s="62">
        <v>0</v>
      </c>
      <c r="I1777" s="62">
        <v>0</v>
      </c>
      <c r="J1777" s="62">
        <v>2.4849208010340802E-4</v>
      </c>
      <c r="K1777" s="63">
        <v>5.5602146222731497E-11</v>
      </c>
      <c r="L1777" s="63">
        <v>1.6257472997351001E-18</v>
      </c>
      <c r="M1777" s="63">
        <v>1.7921164953327299E-27</v>
      </c>
      <c r="N1777" s="62">
        <v>0.24729999999999999</v>
      </c>
      <c r="O1777" s="62">
        <v>0</v>
      </c>
    </row>
    <row r="1778" spans="1:15" ht="15.75" customHeight="1">
      <c r="A1778" s="61">
        <v>6085511702</v>
      </c>
      <c r="B1778" s="62">
        <v>0.01</v>
      </c>
      <c r="C1778" s="62">
        <v>2906</v>
      </c>
      <c r="D1778" s="62">
        <v>1183</v>
      </c>
      <c r="E1778" s="62" t="s">
        <v>121</v>
      </c>
      <c r="F1778" s="63">
        <v>2.9943971210575901E-16</v>
      </c>
      <c r="G1778" s="63">
        <v>1.13223143595495E-8</v>
      </c>
      <c r="H1778" s="62">
        <v>0</v>
      </c>
      <c r="I1778" s="62">
        <v>0</v>
      </c>
      <c r="J1778" s="62">
        <v>2.7343314509257203E-4</v>
      </c>
      <c r="K1778" s="63">
        <v>5.5626477080877799E-11</v>
      </c>
      <c r="L1778" s="63">
        <v>1.62574753197663E-18</v>
      </c>
      <c r="M1778" s="63">
        <v>1.7921164953380101E-27</v>
      </c>
      <c r="N1778" s="62">
        <v>6.3399999999999998E-2</v>
      </c>
      <c r="O1778" s="62">
        <v>0</v>
      </c>
    </row>
    <row r="1779" spans="1:15" ht="15.75" customHeight="1">
      <c r="A1779" s="61">
        <v>6001441929</v>
      </c>
      <c r="B1779" s="62">
        <v>0.01</v>
      </c>
      <c r="C1779" s="62">
        <v>3466</v>
      </c>
      <c r="D1779" s="62">
        <v>206</v>
      </c>
      <c r="E1779" s="62" t="s">
        <v>121</v>
      </c>
      <c r="F1779" s="63">
        <v>8.0920666153770102E-16</v>
      </c>
      <c r="G1779" s="63">
        <v>1.3828879891505E-8</v>
      </c>
      <c r="H1779" s="62">
        <v>0</v>
      </c>
      <c r="I1779" s="62">
        <v>0</v>
      </c>
      <c r="J1779" s="63">
        <v>5.9276974604726803E-5</v>
      </c>
      <c r="K1779" s="63">
        <v>2.6681779052895701E-11</v>
      </c>
      <c r="L1779" s="63">
        <v>8.1263428797206403E-19</v>
      </c>
      <c r="M1779" s="63">
        <v>8.9605817387456501E-28</v>
      </c>
      <c r="N1779" s="62">
        <v>0.1191</v>
      </c>
      <c r="O1779" s="62">
        <v>0</v>
      </c>
    </row>
    <row r="1780" spans="1:15" ht="15.75" customHeight="1">
      <c r="A1780" s="61">
        <v>6085505304</v>
      </c>
      <c r="B1780" s="62">
        <v>0.01</v>
      </c>
      <c r="C1780" s="62">
        <v>3281</v>
      </c>
      <c r="D1780" s="62">
        <v>1130</v>
      </c>
      <c r="E1780" s="62" t="s">
        <v>121</v>
      </c>
      <c r="F1780" s="63">
        <v>2.2479197794647502E-14</v>
      </c>
      <c r="G1780" s="63">
        <v>6.5382732915327696E-8</v>
      </c>
      <c r="H1780" s="62">
        <v>0</v>
      </c>
      <c r="I1780" s="62">
        <v>0</v>
      </c>
      <c r="J1780" s="62">
        <v>1.5138161769477001E-3</v>
      </c>
      <c r="K1780" s="63">
        <v>4.0035761020663496E-9</v>
      </c>
      <c r="L1780" s="63">
        <v>1.6088426821316199E-16</v>
      </c>
      <c r="M1780" s="63">
        <v>1.4376014172199501E-26</v>
      </c>
      <c r="N1780" s="62">
        <v>0.21079999999999999</v>
      </c>
      <c r="O1780" s="62">
        <v>0</v>
      </c>
    </row>
    <row r="1781" spans="1:15" ht="15.75" customHeight="1">
      <c r="A1781" s="61">
        <v>6001441927</v>
      </c>
      <c r="B1781" s="62">
        <v>0.01</v>
      </c>
      <c r="C1781" s="62">
        <v>4310</v>
      </c>
      <c r="D1781" s="62">
        <v>171</v>
      </c>
      <c r="E1781" s="62" t="s">
        <v>121</v>
      </c>
      <c r="F1781" s="63">
        <v>9.4657738355419207E-16</v>
      </c>
      <c r="G1781" s="63">
        <v>1.6655350210240299E-8</v>
      </c>
      <c r="H1781" s="62">
        <v>0</v>
      </c>
      <c r="I1781" s="62">
        <v>0</v>
      </c>
      <c r="J1781" s="63">
        <v>6.5813358770897094E-5</v>
      </c>
      <c r="K1781" s="63">
        <v>2.87721789802158E-11</v>
      </c>
      <c r="L1781" s="63">
        <v>8.1310910062983802E-19</v>
      </c>
      <c r="M1781" s="63">
        <v>8.9605832143840195E-28</v>
      </c>
      <c r="N1781" s="62">
        <v>0.47910000000000003</v>
      </c>
      <c r="O1781" s="62">
        <v>0</v>
      </c>
    </row>
    <row r="1782" spans="1:15" ht="15.75" customHeight="1">
      <c r="A1782" s="61">
        <v>6001441926</v>
      </c>
      <c r="B1782" s="62">
        <v>0.01</v>
      </c>
      <c r="C1782" s="62">
        <v>3836</v>
      </c>
      <c r="D1782" s="62">
        <v>444</v>
      </c>
      <c r="E1782" s="62" t="s">
        <v>121</v>
      </c>
      <c r="F1782" s="63">
        <v>4.8738982858455201E-15</v>
      </c>
      <c r="G1782" s="63">
        <v>2.6163717578218E-8</v>
      </c>
      <c r="H1782" s="62">
        <v>0</v>
      </c>
      <c r="I1782" s="62">
        <v>0</v>
      </c>
      <c r="J1782" s="62">
        <v>2.5098794534257E-4</v>
      </c>
      <c r="K1782" s="63">
        <v>3.59653928049525E-10</v>
      </c>
      <c r="L1782" s="63">
        <v>4.7278868439508503E-17</v>
      </c>
      <c r="M1782" s="63">
        <v>7.7626065042656297E-26</v>
      </c>
      <c r="N1782" s="62">
        <v>0.4516</v>
      </c>
      <c r="O1782" s="62">
        <v>0</v>
      </c>
    </row>
    <row r="1783" spans="1:15" ht="15.75" customHeight="1">
      <c r="A1783" s="61">
        <v>6085510200</v>
      </c>
      <c r="B1783" s="62">
        <v>0.01</v>
      </c>
      <c r="C1783" s="62">
        <v>4549</v>
      </c>
      <c r="D1783" s="62">
        <v>1785</v>
      </c>
      <c r="E1783" s="62" t="s">
        <v>121</v>
      </c>
      <c r="F1783" s="63">
        <v>1.3611587815378699E-14</v>
      </c>
      <c r="G1783" s="63">
        <v>4.5320559031189402E-8</v>
      </c>
      <c r="H1783" s="62">
        <v>0</v>
      </c>
      <c r="I1783" s="62">
        <v>0</v>
      </c>
      <c r="J1783" s="62">
        <v>1.64747428657112E-3</v>
      </c>
      <c r="K1783" s="63">
        <v>3.8061791335251698E-9</v>
      </c>
      <c r="L1783" s="63">
        <v>1.5194752372962001E-16</v>
      </c>
      <c r="M1783" s="63">
        <v>1.61653391549461E-26</v>
      </c>
      <c r="N1783" s="62">
        <v>5.5300000000000002E-2</v>
      </c>
      <c r="O1783" s="62">
        <v>0</v>
      </c>
    </row>
    <row r="1784" spans="1:15" ht="15.75" customHeight="1">
      <c r="A1784" s="61">
        <v>6001441923</v>
      </c>
      <c r="B1784" s="62">
        <v>0.01</v>
      </c>
      <c r="C1784" s="62">
        <v>6333</v>
      </c>
      <c r="D1784" s="62">
        <v>481</v>
      </c>
      <c r="E1784" s="62" t="s">
        <v>121</v>
      </c>
      <c r="F1784" s="63">
        <v>5.7840782427978003E-15</v>
      </c>
      <c r="G1784" s="63">
        <v>3.9231805973355898E-8</v>
      </c>
      <c r="H1784" s="63">
        <v>9.157641877909609E-13</v>
      </c>
      <c r="I1784" s="63">
        <v>6.2113756807315699E-6</v>
      </c>
      <c r="J1784" s="62">
        <v>5.3549842063161496E-4</v>
      </c>
      <c r="K1784" s="63">
        <v>6.0730884356772702E-10</v>
      </c>
      <c r="L1784" s="63">
        <v>5.4594051237380501E-17</v>
      </c>
      <c r="M1784" s="63">
        <v>8.5690589050371398E-26</v>
      </c>
      <c r="N1784" s="62">
        <v>0.5645</v>
      </c>
      <c r="O1784" s="62">
        <v>2.5000000000000001E-2</v>
      </c>
    </row>
    <row r="1785" spans="1:15" ht="15.75" customHeight="1">
      <c r="A1785" s="61">
        <v>6001441921</v>
      </c>
      <c r="B1785" s="62">
        <v>0.01</v>
      </c>
      <c r="C1785" s="62">
        <v>3718</v>
      </c>
      <c r="D1785" s="62">
        <v>743</v>
      </c>
      <c r="E1785" s="62" t="s">
        <v>121</v>
      </c>
      <c r="F1785" s="63">
        <v>7.0334868720416397E-16</v>
      </c>
      <c r="G1785" s="63">
        <v>1.46015980139752E-8</v>
      </c>
      <c r="H1785" s="62">
        <v>0</v>
      </c>
      <c r="I1785" s="62">
        <v>0</v>
      </c>
      <c r="J1785" s="62">
        <v>2.27706051043666E-4</v>
      </c>
      <c r="K1785" s="63">
        <v>8.4372547713283495E-11</v>
      </c>
      <c r="L1785" s="63">
        <v>2.4388589578012299E-18</v>
      </c>
      <c r="M1785" s="63">
        <v>2.6881748167631402E-27</v>
      </c>
      <c r="N1785" s="62">
        <v>0.30709999999999998</v>
      </c>
      <c r="O1785" s="62">
        <v>0</v>
      </c>
    </row>
    <row r="1786" spans="1:15" ht="15.75" customHeight="1">
      <c r="A1786" s="61">
        <v>6001441800</v>
      </c>
      <c r="B1786" s="62">
        <v>0.01</v>
      </c>
      <c r="C1786" s="62">
        <v>7195</v>
      </c>
      <c r="D1786" s="62">
        <v>1624</v>
      </c>
      <c r="E1786" s="62" t="s">
        <v>121</v>
      </c>
      <c r="F1786" s="63">
        <v>4.9525615856295801E-16</v>
      </c>
      <c r="G1786" s="63">
        <v>1.2004962811216201E-8</v>
      </c>
      <c r="H1786" s="62">
        <v>0</v>
      </c>
      <c r="I1786" s="62">
        <v>0</v>
      </c>
      <c r="J1786" s="62">
        <v>4.3431535590557802E-4</v>
      </c>
      <c r="K1786" s="63">
        <v>1.3782579686966299E-10</v>
      </c>
      <c r="L1786" s="63">
        <v>4.0641285312063203E-18</v>
      </c>
      <c r="M1786" s="63">
        <v>4.4802911645282499E-27</v>
      </c>
      <c r="N1786" s="62">
        <v>0.39989999999999998</v>
      </c>
      <c r="O1786" s="62">
        <v>0</v>
      </c>
    </row>
    <row r="1787" spans="1:15" ht="15.75" customHeight="1">
      <c r="A1787" s="61">
        <v>6001441702</v>
      </c>
      <c r="B1787" s="62">
        <v>0.01</v>
      </c>
      <c r="C1787" s="62">
        <v>5728</v>
      </c>
      <c r="D1787" s="62">
        <v>752</v>
      </c>
      <c r="E1787" s="62" t="s">
        <v>121</v>
      </c>
      <c r="F1787" s="63">
        <v>3.8710013815870501E-16</v>
      </c>
      <c r="G1787" s="63">
        <v>1.0435352961578599E-8</v>
      </c>
      <c r="H1787" s="63">
        <v>5.5432739784326598E-14</v>
      </c>
      <c r="I1787" s="63">
        <v>1.4943425440980599E-6</v>
      </c>
      <c r="J1787" s="62">
        <v>1.9476012997961701E-4</v>
      </c>
      <c r="K1787" s="63">
        <v>5.5574106524129599E-11</v>
      </c>
      <c r="L1787" s="63">
        <v>1.62574709183012E-18</v>
      </c>
      <c r="M1787" s="63">
        <v>1.7921164953277101E-27</v>
      </c>
      <c r="N1787" s="62">
        <v>0.62490000000000001</v>
      </c>
      <c r="O1787" s="62">
        <v>2.5000000000000001E-2</v>
      </c>
    </row>
    <row r="1788" spans="1:15" ht="15.75" customHeight="1">
      <c r="A1788" s="61">
        <v>6001441701</v>
      </c>
      <c r="B1788" s="62">
        <v>0.01</v>
      </c>
      <c r="C1788" s="62">
        <v>3846</v>
      </c>
      <c r="D1788" s="62">
        <v>956</v>
      </c>
      <c r="E1788" s="62" t="s">
        <v>121</v>
      </c>
      <c r="F1788" s="63">
        <v>4.7981730203279897E-16</v>
      </c>
      <c r="G1788" s="63">
        <v>1.14552123335484E-8</v>
      </c>
      <c r="H1788" s="63">
        <v>4.6134433590453601E-14</v>
      </c>
      <c r="I1788" s="63">
        <v>1.10141866587068E-6</v>
      </c>
      <c r="J1788" s="62">
        <v>2.5534944213432301E-4</v>
      </c>
      <c r="K1788" s="63">
        <v>8.2274250637069203E-11</v>
      </c>
      <c r="L1788" s="63">
        <v>2.43838167154157E-18</v>
      </c>
      <c r="M1788" s="63">
        <v>2.6881746692058099E-27</v>
      </c>
      <c r="N1788" s="62">
        <v>0.75180000000000002</v>
      </c>
      <c r="O1788" s="62">
        <v>2.5000000000000001E-2</v>
      </c>
    </row>
    <row r="1789" spans="1:15" ht="15.75" customHeight="1">
      <c r="A1789" s="61">
        <v>6001441602</v>
      </c>
      <c r="B1789" s="62">
        <v>0.01</v>
      </c>
      <c r="C1789" s="62">
        <v>7220</v>
      </c>
      <c r="D1789" s="62">
        <v>1603</v>
      </c>
      <c r="E1789" s="62" t="s">
        <v>121</v>
      </c>
      <c r="F1789" s="63">
        <v>2.4943685749511299E-15</v>
      </c>
      <c r="G1789" s="63">
        <v>1.65025322780418E-8</v>
      </c>
      <c r="H1789" s="63">
        <v>4.5023352777867901E-13</v>
      </c>
      <c r="I1789" s="63">
        <v>2.9787070761865499E-6</v>
      </c>
      <c r="J1789" s="62">
        <v>5.7498304746889995E-4</v>
      </c>
      <c r="K1789" s="63">
        <v>6.6852962901305201E-10</v>
      </c>
      <c r="L1789" s="63">
        <v>5.9467115793512606E-17</v>
      </c>
      <c r="M1789" s="63">
        <v>7.9420973050621305E-26</v>
      </c>
      <c r="N1789" s="62">
        <v>0.5151</v>
      </c>
      <c r="O1789" s="62">
        <v>2.5000000000000001E-2</v>
      </c>
    </row>
    <row r="1790" spans="1:15" ht="15.75" customHeight="1">
      <c r="A1790" s="61">
        <v>6001441601</v>
      </c>
      <c r="B1790" s="62">
        <v>0.01</v>
      </c>
      <c r="C1790" s="62">
        <v>4641</v>
      </c>
      <c r="D1790" s="62">
        <v>1338</v>
      </c>
      <c r="E1790" s="62" t="s">
        <v>121</v>
      </c>
      <c r="F1790" s="63">
        <v>4.0225737192336598E-16</v>
      </c>
      <c r="G1790" s="63">
        <v>1.2328579955452E-8</v>
      </c>
      <c r="H1790" s="62">
        <v>0</v>
      </c>
      <c r="I1790" s="62">
        <v>0</v>
      </c>
      <c r="J1790" s="62">
        <v>3.3645061027601399E-4</v>
      </c>
      <c r="K1790" s="63">
        <v>8.4443945426948799E-11</v>
      </c>
      <c r="L1790" s="63">
        <v>2.4388596200437099E-18</v>
      </c>
      <c r="M1790" s="63">
        <v>2.6881748167750799E-27</v>
      </c>
      <c r="N1790" s="62">
        <v>0.14990000000000001</v>
      </c>
      <c r="O1790" s="62">
        <v>0</v>
      </c>
    </row>
    <row r="1791" spans="1:15" ht="15.75" customHeight="1">
      <c r="A1791" s="61">
        <v>6001443322</v>
      </c>
      <c r="B1791" s="62">
        <v>0.01</v>
      </c>
      <c r="C1791" s="62">
        <v>3191</v>
      </c>
      <c r="D1791" s="62">
        <v>940</v>
      </c>
      <c r="E1791" s="62" t="s">
        <v>121</v>
      </c>
      <c r="F1791" s="63">
        <v>5.4721598316553501E-16</v>
      </c>
      <c r="G1791" s="63">
        <v>1.3064106848091801E-8</v>
      </c>
      <c r="H1791" s="62">
        <v>0</v>
      </c>
      <c r="I1791" s="62">
        <v>0</v>
      </c>
      <c r="J1791" s="62">
        <v>2.5566867348999898E-4</v>
      </c>
      <c r="K1791" s="63">
        <v>8.2378300913710198E-11</v>
      </c>
      <c r="L1791" s="63">
        <v>2.4383853487367798E-18</v>
      </c>
      <c r="M1791" s="63">
        <v>2.6881746692202902E-27</v>
      </c>
      <c r="N1791" s="62">
        <v>0.18</v>
      </c>
      <c r="O1791" s="62">
        <v>0</v>
      </c>
    </row>
    <row r="1792" spans="1:15" ht="15.75" customHeight="1">
      <c r="A1792" s="61">
        <v>6001441524</v>
      </c>
      <c r="B1792" s="62">
        <v>0.01</v>
      </c>
      <c r="C1792" s="62">
        <v>4040</v>
      </c>
      <c r="D1792" s="62">
        <v>854</v>
      </c>
      <c r="E1792" s="62" t="s">
        <v>121</v>
      </c>
      <c r="F1792" s="63">
        <v>6.0663390463996698E-16</v>
      </c>
      <c r="G1792" s="63">
        <v>1.37534930273955E-8</v>
      </c>
      <c r="H1792" s="62">
        <v>0</v>
      </c>
      <c r="I1792" s="62">
        <v>0</v>
      </c>
      <c r="J1792" s="62">
        <v>2.4859079739909199E-4</v>
      </c>
      <c r="K1792" s="63">
        <v>8.4344156239301604E-11</v>
      </c>
      <c r="L1792" s="63">
        <v>2.4388561151551798E-18</v>
      </c>
      <c r="M1792" s="63">
        <v>2.6881748167676301E-27</v>
      </c>
      <c r="N1792" s="62">
        <v>9.3600000000000003E-2</v>
      </c>
      <c r="O1792" s="62">
        <v>0</v>
      </c>
    </row>
    <row r="1793" spans="1:15" ht="15.75" customHeight="1">
      <c r="A1793" s="61">
        <v>6001443321</v>
      </c>
      <c r="B1793" s="62">
        <v>0.01</v>
      </c>
      <c r="C1793" s="62">
        <v>3511</v>
      </c>
      <c r="D1793" s="62">
        <v>351</v>
      </c>
      <c r="E1793" s="62" t="s">
        <v>121</v>
      </c>
      <c r="F1793" s="63">
        <v>5.0761654335138001E-15</v>
      </c>
      <c r="G1793" s="63">
        <v>2.3794171122812501E-8</v>
      </c>
      <c r="H1793" s="62">
        <v>0</v>
      </c>
      <c r="I1793" s="62">
        <v>0</v>
      </c>
      <c r="J1793" s="62">
        <v>1.85535458257023E-4</v>
      </c>
      <c r="K1793" s="63">
        <v>3.0447161164413202E-10</v>
      </c>
      <c r="L1793" s="63">
        <v>4.5653133069332202E-17</v>
      </c>
      <c r="M1793" s="63">
        <v>7.58339485473842E-26</v>
      </c>
      <c r="N1793" s="62">
        <v>0.4869</v>
      </c>
      <c r="O1793" s="62">
        <v>0</v>
      </c>
    </row>
    <row r="1794" spans="1:15" ht="15.75" customHeight="1">
      <c r="A1794" s="61">
        <v>6085505203</v>
      </c>
      <c r="B1794" s="62">
        <v>0.01</v>
      </c>
      <c r="C1794" s="62">
        <v>5673</v>
      </c>
      <c r="D1794" s="62">
        <v>1000</v>
      </c>
      <c r="E1794" s="62" t="s">
        <v>121</v>
      </c>
      <c r="F1794" s="63">
        <v>3.7122631320716698E-15</v>
      </c>
      <c r="G1794" s="63">
        <v>2.1848148421877199E-8</v>
      </c>
      <c r="H1794" s="62">
        <v>0</v>
      </c>
      <c r="I1794" s="62">
        <v>0</v>
      </c>
      <c r="J1794" s="62">
        <v>5.3418376904269598E-4</v>
      </c>
      <c r="K1794" s="63">
        <v>6.9818498627575698E-10</v>
      </c>
      <c r="L1794" s="63">
        <v>6.0280255192437805E-17</v>
      </c>
      <c r="M1794" s="63">
        <v>8.03170313721908E-26</v>
      </c>
      <c r="N1794" s="62">
        <v>0.49969999999999998</v>
      </c>
      <c r="O1794" s="62">
        <v>0</v>
      </c>
    </row>
    <row r="1795" spans="1:15" ht="15.75" customHeight="1">
      <c r="A1795" s="61">
        <v>6085505305</v>
      </c>
      <c r="B1795" s="62">
        <v>0.01</v>
      </c>
      <c r="C1795" s="62">
        <v>6114</v>
      </c>
      <c r="D1795" s="62">
        <v>1601</v>
      </c>
      <c r="E1795" s="62" t="s">
        <v>121</v>
      </c>
      <c r="F1795" s="63">
        <v>1.4853311250294298E-14</v>
      </c>
      <c r="G1795" s="63">
        <v>4.8795150867120502E-8</v>
      </c>
      <c r="H1795" s="62">
        <v>0</v>
      </c>
      <c r="I1795" s="62">
        <v>0</v>
      </c>
      <c r="J1795" s="62">
        <v>1.6349208962694701E-3</v>
      </c>
      <c r="K1795" s="63">
        <v>3.8282497632862302E-9</v>
      </c>
      <c r="L1795" s="63">
        <v>1.86225036283657E-16</v>
      </c>
      <c r="M1795" s="63">
        <v>9.1100437868209398E-26</v>
      </c>
      <c r="N1795" s="62">
        <v>0.22309999999999999</v>
      </c>
      <c r="O1795" s="62">
        <v>0</v>
      </c>
    </row>
    <row r="1796" spans="1:15" ht="15.75" customHeight="1">
      <c r="A1796" s="61">
        <v>6085513500</v>
      </c>
      <c r="B1796" s="62">
        <v>0.01</v>
      </c>
      <c r="C1796" s="62">
        <v>960</v>
      </c>
      <c r="D1796" s="62">
        <v>1213</v>
      </c>
      <c r="E1796" s="62" t="s">
        <v>121</v>
      </c>
      <c r="F1796" s="63">
        <v>1.38583401634755E-14</v>
      </c>
      <c r="G1796" s="63">
        <v>4.0334988737707298E-8</v>
      </c>
      <c r="H1796" s="62">
        <v>0</v>
      </c>
      <c r="I1796" s="62">
        <v>0</v>
      </c>
      <c r="J1796" s="62">
        <v>2.8809453787259401E-3</v>
      </c>
      <c r="K1796" s="63">
        <v>7.6141514849255696E-9</v>
      </c>
      <c r="L1796" s="63">
        <v>3.0389551717305501E-16</v>
      </c>
      <c r="M1796" s="63">
        <v>3.2330678457416702E-26</v>
      </c>
      <c r="N1796" s="62">
        <v>0.37509999999999999</v>
      </c>
      <c r="O1796" s="62">
        <v>0</v>
      </c>
    </row>
    <row r="1797" spans="1:15" ht="15.75" customHeight="1">
      <c r="A1797" s="61">
        <v>6001441523</v>
      </c>
      <c r="B1797" s="62">
        <v>0.01</v>
      </c>
      <c r="C1797" s="62">
        <v>4169</v>
      </c>
      <c r="D1797" s="62">
        <v>450</v>
      </c>
      <c r="E1797" s="62" t="s">
        <v>121</v>
      </c>
      <c r="F1797" s="63">
        <v>4.1276126303425802E-16</v>
      </c>
      <c r="G1797" s="63">
        <v>1.26105105146105E-8</v>
      </c>
      <c r="H1797" s="62">
        <v>0</v>
      </c>
      <c r="I1797" s="62">
        <v>0</v>
      </c>
      <c r="J1797" s="62">
        <v>1.14256270812984E-4</v>
      </c>
      <c r="K1797" s="63">
        <v>2.8767529104466701E-11</v>
      </c>
      <c r="L1797" s="63">
        <v>8.1310887800012096E-19</v>
      </c>
      <c r="M1797" s="63">
        <v>8.9605832143675608E-28</v>
      </c>
      <c r="N1797" s="62">
        <v>9.74E-2</v>
      </c>
      <c r="O1797" s="62">
        <v>0</v>
      </c>
    </row>
    <row r="1798" spans="1:15" ht="15.75" customHeight="1">
      <c r="A1798" s="61">
        <v>6085512026</v>
      </c>
      <c r="B1798" s="62">
        <v>0.01</v>
      </c>
      <c r="C1798" s="62">
        <v>3949</v>
      </c>
      <c r="D1798" s="62">
        <v>697</v>
      </c>
      <c r="E1798" s="62" t="s">
        <v>121</v>
      </c>
      <c r="F1798" s="63">
        <v>2.7301319286103001E-15</v>
      </c>
      <c r="G1798" s="63">
        <v>1.7212484523715099E-8</v>
      </c>
      <c r="H1798" s="62">
        <v>0</v>
      </c>
      <c r="I1798" s="62">
        <v>0</v>
      </c>
      <c r="J1798" s="62">
        <v>2.7149247939079E-4</v>
      </c>
      <c r="K1798" s="63">
        <v>3.3124745025090201E-10</v>
      </c>
      <c r="L1798" s="63">
        <v>4.6465770877893402E-17</v>
      </c>
      <c r="M1798" s="63">
        <v>7.6730006721269899E-26</v>
      </c>
      <c r="N1798" s="62">
        <v>0.15459999999999999</v>
      </c>
      <c r="O1798" s="62">
        <v>0</v>
      </c>
    </row>
    <row r="1799" spans="1:15" ht="15.75" customHeight="1">
      <c r="A1799" s="61">
        <v>6085512027</v>
      </c>
      <c r="B1799" s="62">
        <v>0.01</v>
      </c>
      <c r="C1799" s="62">
        <v>4371</v>
      </c>
      <c r="D1799" s="62">
        <v>626</v>
      </c>
      <c r="E1799" s="62" t="s">
        <v>121</v>
      </c>
      <c r="F1799" s="63">
        <v>6.39174655988969E-15</v>
      </c>
      <c r="G1799" s="63">
        <v>3.0389989605048898E-8</v>
      </c>
      <c r="H1799" s="63">
        <v>6.98458105331946E-13</v>
      </c>
      <c r="I1799" s="63">
        <v>3.3208661140917099E-6</v>
      </c>
      <c r="J1799" s="62">
        <v>4.13509923412838E-4</v>
      </c>
      <c r="K1799" s="63">
        <v>6.6900711947352398E-10</v>
      </c>
      <c r="L1799" s="63">
        <v>5.9467136471725005E-17</v>
      </c>
      <c r="M1799" s="63">
        <v>7.9420973050676602E-26</v>
      </c>
      <c r="N1799" s="62">
        <v>0.77339999999999998</v>
      </c>
      <c r="O1799" s="62">
        <v>2.5000000000000001E-2</v>
      </c>
    </row>
    <row r="1800" spans="1:15" ht="15.75" customHeight="1">
      <c r="A1800" s="61">
        <v>6085512029</v>
      </c>
      <c r="B1800" s="62">
        <v>0.01</v>
      </c>
      <c r="C1800" s="62">
        <v>6813</v>
      </c>
      <c r="D1800" s="62">
        <v>1520</v>
      </c>
      <c r="E1800" s="62" t="s">
        <v>121</v>
      </c>
      <c r="F1800" s="63">
        <v>1.80940348915085E-14</v>
      </c>
      <c r="G1800" s="63">
        <v>5.5831692290679401E-8</v>
      </c>
      <c r="H1800" s="62">
        <v>0</v>
      </c>
      <c r="I1800" s="62">
        <v>0</v>
      </c>
      <c r="J1800" s="62">
        <v>1.7396247942253701E-3</v>
      </c>
      <c r="K1800" s="63">
        <v>4.3367782198889298E-9</v>
      </c>
      <c r="L1800" s="63">
        <v>2.0735050987227E-16</v>
      </c>
      <c r="M1800" s="63">
        <v>9.1106021041013301E-26</v>
      </c>
      <c r="N1800" s="62">
        <v>0.3674</v>
      </c>
      <c r="O1800" s="62">
        <v>0</v>
      </c>
    </row>
    <row r="1801" spans="1:15" ht="15.75" customHeight="1">
      <c r="A1801" s="61">
        <v>6085512030</v>
      </c>
      <c r="B1801" s="62">
        <v>0.01</v>
      </c>
      <c r="C1801" s="62">
        <v>3096</v>
      </c>
      <c r="D1801" s="62">
        <v>848</v>
      </c>
      <c r="E1801" s="62" t="s">
        <v>121</v>
      </c>
      <c r="F1801" s="63">
        <v>4.3761658467827E-16</v>
      </c>
      <c r="G1801" s="63">
        <v>1.32603510201605E-8</v>
      </c>
      <c r="H1801" s="62">
        <v>0</v>
      </c>
      <c r="I1801" s="62">
        <v>0</v>
      </c>
      <c r="J1801" s="62">
        <v>2.2730795529454201E-4</v>
      </c>
      <c r="K1801" s="63">
        <v>5.7704494599493198E-11</v>
      </c>
      <c r="L1801" s="63">
        <v>1.6262223194322501E-18</v>
      </c>
      <c r="M1801" s="63">
        <v>1.7921166429015801E-27</v>
      </c>
      <c r="N1801" s="62">
        <v>0.1699</v>
      </c>
      <c r="O1801" s="62">
        <v>0</v>
      </c>
    </row>
    <row r="1802" spans="1:15" ht="15.75" customHeight="1">
      <c r="A1802" s="61">
        <v>6085512308</v>
      </c>
      <c r="B1802" s="62">
        <v>0.01</v>
      </c>
      <c r="C1802" s="62">
        <v>8984</v>
      </c>
      <c r="D1802" s="62">
        <v>3172</v>
      </c>
      <c r="E1802" s="62" t="s">
        <v>121</v>
      </c>
      <c r="F1802" s="63">
        <v>2.09915667263175E-14</v>
      </c>
      <c r="G1802" s="63">
        <v>6.2386837978454403E-8</v>
      </c>
      <c r="H1802" s="62">
        <v>0</v>
      </c>
      <c r="I1802" s="62">
        <v>0</v>
      </c>
      <c r="J1802" s="62">
        <v>4.2269937705643997E-3</v>
      </c>
      <c r="K1802" s="63">
        <v>1.09405881138389E-8</v>
      </c>
      <c r="L1802" s="63">
        <v>4.3877659934261398E-16</v>
      </c>
      <c r="M1802" s="63">
        <v>4.13247598232734E-26</v>
      </c>
      <c r="N1802" s="62">
        <v>0.28749999999999998</v>
      </c>
      <c r="O1802" s="62">
        <v>0</v>
      </c>
    </row>
    <row r="1803" spans="1:15" ht="15.75" customHeight="1">
      <c r="A1803" s="61">
        <v>6085512309</v>
      </c>
      <c r="B1803" s="62">
        <v>0.01</v>
      </c>
      <c r="C1803" s="62">
        <v>4983</v>
      </c>
      <c r="D1803" s="62">
        <v>1714</v>
      </c>
      <c r="E1803" s="62" t="s">
        <v>121</v>
      </c>
      <c r="F1803" s="63">
        <v>1.3808368777202801E-15</v>
      </c>
      <c r="G1803" s="63">
        <v>1.42424629616682E-8</v>
      </c>
      <c r="H1803" s="62">
        <v>0</v>
      </c>
      <c r="I1803" s="62">
        <v>0</v>
      </c>
      <c r="J1803" s="62">
        <v>5.2997359667664699E-4</v>
      </c>
      <c r="K1803" s="63">
        <v>3.9524632964965602E-10</v>
      </c>
      <c r="L1803" s="63">
        <v>1.4627577592871601E-17</v>
      </c>
      <c r="M1803" s="63">
        <v>4.4830829722843103E-27</v>
      </c>
      <c r="N1803" s="62">
        <v>0.2402</v>
      </c>
      <c r="O1803" s="62">
        <v>0</v>
      </c>
    </row>
    <row r="1804" spans="1:15" ht="15.75" customHeight="1">
      <c r="A1804" s="61">
        <v>6085512310</v>
      </c>
      <c r="B1804" s="62">
        <v>0.01</v>
      </c>
      <c r="C1804" s="62">
        <v>5163</v>
      </c>
      <c r="D1804" s="62">
        <v>997</v>
      </c>
      <c r="E1804" s="62" t="s">
        <v>121</v>
      </c>
      <c r="F1804" s="63">
        <v>4.4185075452640002E-13</v>
      </c>
      <c r="G1804" s="63">
        <v>1.0913334219467201E-6</v>
      </c>
      <c r="H1804" s="63">
        <v>1.1406377228098999E-10</v>
      </c>
      <c r="I1804" s="62">
        <v>2.8172772287554703E-4</v>
      </c>
      <c r="J1804" s="62">
        <v>2.8213040981235199E-2</v>
      </c>
      <c r="K1804" s="63">
        <v>8.7866934157896895E-8</v>
      </c>
      <c r="L1804" s="63">
        <v>3.5761569182155602E-15</v>
      </c>
      <c r="M1804" s="63">
        <v>3.5895768856642499E-25</v>
      </c>
      <c r="N1804" s="62">
        <v>0.84140000000000004</v>
      </c>
      <c r="O1804" s="62">
        <v>0.05</v>
      </c>
    </row>
    <row r="1805" spans="1:15" ht="15.75" customHeight="1">
      <c r="A1805" s="61">
        <v>6085512311</v>
      </c>
      <c r="B1805" s="62">
        <v>0.01</v>
      </c>
      <c r="C1805" s="62">
        <v>4123</v>
      </c>
      <c r="D1805" s="62">
        <v>1154</v>
      </c>
      <c r="E1805" s="62" t="s">
        <v>121</v>
      </c>
      <c r="F1805" s="63">
        <v>4.1608403981017498E-13</v>
      </c>
      <c r="G1805" s="63">
        <v>1.0299035952821E-6</v>
      </c>
      <c r="H1805" s="63">
        <v>4.2887862403433802E-11</v>
      </c>
      <c r="I1805" s="62">
        <v>1.06157313083702E-4</v>
      </c>
      <c r="J1805" s="62">
        <v>2.9654795239869299E-2</v>
      </c>
      <c r="K1805" s="63">
        <v>9.2158807179848004E-8</v>
      </c>
      <c r="L1805" s="63">
        <v>3.71495237508066E-15</v>
      </c>
      <c r="M1805" s="63">
        <v>3.0019351218083699E-25</v>
      </c>
      <c r="N1805" s="62">
        <v>0.59240000000000004</v>
      </c>
      <c r="O1805" s="62">
        <v>2.5000000000000001E-2</v>
      </c>
    </row>
    <row r="1806" spans="1:15" ht="15.75" customHeight="1">
      <c r="A1806" s="61">
        <v>6085512312</v>
      </c>
      <c r="B1806" s="62">
        <v>0.01</v>
      </c>
      <c r="C1806" s="62">
        <v>3756</v>
      </c>
      <c r="D1806" s="62">
        <v>819</v>
      </c>
      <c r="E1806" s="62" t="s">
        <v>121</v>
      </c>
      <c r="F1806" s="63">
        <v>4.4387751373804598E-16</v>
      </c>
      <c r="G1806" s="63">
        <v>1.30796298142376E-8</v>
      </c>
      <c r="H1806" s="62">
        <v>0</v>
      </c>
      <c r="I1806" s="62">
        <v>0</v>
      </c>
      <c r="J1806" s="62">
        <v>2.2098999964282001E-4</v>
      </c>
      <c r="K1806" s="63">
        <v>5.7689472952305402E-11</v>
      </c>
      <c r="L1806" s="63">
        <v>1.6262221028876101E-18</v>
      </c>
      <c r="M1806" s="63">
        <v>1.7921166428999601E-27</v>
      </c>
      <c r="N1806" s="62">
        <v>5.62E-2</v>
      </c>
      <c r="O1806" s="62">
        <v>0</v>
      </c>
    </row>
    <row r="1807" spans="1:15" ht="15.75" customHeight="1">
      <c r="A1807" s="61">
        <v>6085512313</v>
      </c>
      <c r="B1807" s="62">
        <v>0.01</v>
      </c>
      <c r="C1807" s="62">
        <v>4151</v>
      </c>
      <c r="D1807" s="62">
        <v>769</v>
      </c>
      <c r="E1807" s="62" t="s">
        <v>121</v>
      </c>
      <c r="F1807" s="63">
        <v>3.0171107917935901E-15</v>
      </c>
      <c r="G1807" s="63">
        <v>2.0439500288248901E-8</v>
      </c>
      <c r="H1807" s="63">
        <v>3.1310067241838E-13</v>
      </c>
      <c r="I1807" s="63">
        <v>2.12110914241303E-6</v>
      </c>
      <c r="J1807" s="62">
        <v>3.6406951268665302E-4</v>
      </c>
      <c r="K1807" s="63">
        <v>4.1339034407964798E-10</v>
      </c>
      <c r="L1807" s="63">
        <v>4.8904151337462699E-17</v>
      </c>
      <c r="M1807" s="63">
        <v>7.9418181390447705E-26</v>
      </c>
      <c r="N1807" s="62">
        <v>0.64</v>
      </c>
      <c r="O1807" s="62">
        <v>2.5000000000000001E-2</v>
      </c>
    </row>
    <row r="1808" spans="1:15" ht="15.75" customHeight="1">
      <c r="A1808" s="61">
        <v>6085512314</v>
      </c>
      <c r="B1808" s="62">
        <v>0.01</v>
      </c>
      <c r="C1808" s="62">
        <v>6940</v>
      </c>
      <c r="D1808" s="62">
        <v>1583</v>
      </c>
      <c r="E1808" s="62" t="s">
        <v>121</v>
      </c>
      <c r="F1808" s="63">
        <v>2.00314005343348E-13</v>
      </c>
      <c r="G1808" s="63">
        <v>5.0184121383095997E-7</v>
      </c>
      <c r="H1808" s="63">
        <v>3.4754479927070902E-11</v>
      </c>
      <c r="I1808" s="63">
        <v>8.7069450599671497E-5</v>
      </c>
      <c r="J1808" s="62">
        <v>1.8172745870822501E-2</v>
      </c>
      <c r="K1808" s="63">
        <v>5.5798554256570997E-8</v>
      </c>
      <c r="L1808" s="63">
        <v>2.2817754192959E-15</v>
      </c>
      <c r="M1808" s="63">
        <v>2.5917698200487198E-25</v>
      </c>
      <c r="N1808" s="62">
        <v>0.70809999999999995</v>
      </c>
      <c r="O1808" s="62">
        <v>2.5000000000000001E-2</v>
      </c>
    </row>
    <row r="1809" spans="1:15" ht="15.75" customHeight="1">
      <c r="A1809" s="61">
        <v>6085512401</v>
      </c>
      <c r="B1809" s="62">
        <v>0.01</v>
      </c>
      <c r="C1809" s="62">
        <v>4830</v>
      </c>
      <c r="D1809" s="62">
        <v>3022</v>
      </c>
      <c r="E1809" s="62" t="s">
        <v>121</v>
      </c>
      <c r="F1809" s="63">
        <v>7.4889300123459695E-14</v>
      </c>
      <c r="G1809" s="63">
        <v>1.9626569234070099E-7</v>
      </c>
      <c r="H1809" s="63">
        <v>9.0428829899077604E-12</v>
      </c>
      <c r="I1809" s="63">
        <v>2.3699082350139699E-5</v>
      </c>
      <c r="J1809" s="62">
        <v>1.41746725992069E-2</v>
      </c>
      <c r="K1809" s="63">
        <v>4.1605023061367701E-8</v>
      </c>
      <c r="L1809" s="63">
        <v>1.67303555122941E-15</v>
      </c>
      <c r="M1809" s="63">
        <v>1.4467295059488801E-25</v>
      </c>
      <c r="N1809" s="62">
        <v>0.51470000000000005</v>
      </c>
      <c r="O1809" s="62">
        <v>2.5000000000000001E-2</v>
      </c>
    </row>
    <row r="1810" spans="1:15" ht="15.75" customHeight="1">
      <c r="A1810" s="61">
        <v>6085512402</v>
      </c>
      <c r="B1810" s="62">
        <v>0.01</v>
      </c>
      <c r="C1810" s="62">
        <v>5136</v>
      </c>
      <c r="D1810" s="62">
        <v>3371</v>
      </c>
      <c r="E1810" s="62" t="s">
        <v>121</v>
      </c>
      <c r="F1810" s="63">
        <v>5.5604903293910298E-14</v>
      </c>
      <c r="G1810" s="63">
        <v>1.48488011031038E-7</v>
      </c>
      <c r="H1810" s="63">
        <v>7.1396695829380902E-12</v>
      </c>
      <c r="I1810" s="63">
        <v>1.90658606163853E-5</v>
      </c>
      <c r="J1810" s="62">
        <v>1.12904580643979E-2</v>
      </c>
      <c r="K1810" s="63">
        <v>3.2522998905214203E-8</v>
      </c>
      <c r="L1810" s="63">
        <v>1.3073898353811099E-15</v>
      </c>
      <c r="M1810" s="63">
        <v>1.14117639261963E-25</v>
      </c>
      <c r="N1810" s="62">
        <v>0.71189999999999998</v>
      </c>
      <c r="O1810" s="62">
        <v>2.5000000000000001E-2</v>
      </c>
    </row>
    <row r="1811" spans="1:15" ht="15.75" customHeight="1">
      <c r="A1811" s="61">
        <v>6085512505</v>
      </c>
      <c r="B1811" s="62">
        <v>0.01</v>
      </c>
      <c r="C1811" s="62">
        <v>7643</v>
      </c>
      <c r="D1811" s="62">
        <v>1663</v>
      </c>
      <c r="E1811" s="62" t="s">
        <v>121</v>
      </c>
      <c r="F1811" s="63">
        <v>1.62293636709127E-15</v>
      </c>
      <c r="G1811" s="63">
        <v>1.5643484137129901E-8</v>
      </c>
      <c r="H1811" s="63">
        <v>3.1010256634196498E-13</v>
      </c>
      <c r="I1811" s="63">
        <v>2.9890787315020901E-6</v>
      </c>
      <c r="J1811" s="62">
        <v>5.5394488819136302E-4</v>
      </c>
      <c r="K1811" s="63">
        <v>4.4206846742367501E-10</v>
      </c>
      <c r="L1811" s="63">
        <v>4.97172565386369E-17</v>
      </c>
      <c r="M1811" s="63">
        <v>8.0314239711869895E-26</v>
      </c>
      <c r="N1811" s="62">
        <v>0.56869999999999998</v>
      </c>
      <c r="O1811" s="62">
        <v>2.5000000000000001E-2</v>
      </c>
    </row>
    <row r="1812" spans="1:15" ht="15.75" customHeight="1">
      <c r="A1812" s="61">
        <v>6085512509</v>
      </c>
      <c r="B1812" s="62">
        <v>0.01</v>
      </c>
      <c r="C1812" s="62">
        <v>6469</v>
      </c>
      <c r="D1812" s="62">
        <v>1164</v>
      </c>
      <c r="E1812" s="62" t="s">
        <v>121</v>
      </c>
      <c r="F1812" s="63">
        <v>1.7033405163796499E-13</v>
      </c>
      <c r="G1812" s="63">
        <v>4.2626997602836701E-7</v>
      </c>
      <c r="H1812" s="63">
        <v>2.7547274501149999E-11</v>
      </c>
      <c r="I1812" s="63">
        <v>6.8938511873187604E-5</v>
      </c>
      <c r="J1812" s="62">
        <v>1.05778292928631E-2</v>
      </c>
      <c r="K1812" s="63">
        <v>3.2514022491508797E-8</v>
      </c>
      <c r="L1812" s="63">
        <v>1.31063384315114E-15</v>
      </c>
      <c r="M1812" s="63">
        <v>1.0605590573388299E-25</v>
      </c>
      <c r="N1812" s="62">
        <v>0.53149999999999997</v>
      </c>
      <c r="O1812" s="62">
        <v>2.5000000000000001E-2</v>
      </c>
    </row>
    <row r="1813" spans="1:15" ht="15.75" customHeight="1">
      <c r="A1813" s="61">
        <v>6085512510</v>
      </c>
      <c r="B1813" s="62">
        <v>0.01</v>
      </c>
      <c r="C1813" s="62">
        <v>7791</v>
      </c>
      <c r="D1813" s="62">
        <v>1837</v>
      </c>
      <c r="E1813" s="62" t="s">
        <v>121</v>
      </c>
      <c r="F1813" s="63">
        <v>2.3895239923114602E-15</v>
      </c>
      <c r="G1813" s="63">
        <v>1.7218604669308001E-8</v>
      </c>
      <c r="H1813" s="63">
        <v>4.6541953560246503E-13</v>
      </c>
      <c r="I1813" s="63">
        <v>3.3537537244644699E-6</v>
      </c>
      <c r="J1813" s="62">
        <v>6.78403963212014E-4</v>
      </c>
      <c r="K1813" s="63">
        <v>7.24198195687912E-10</v>
      </c>
      <c r="L1813" s="63">
        <v>6.10928690868971E-17</v>
      </c>
      <c r="M1813" s="63">
        <v>8.1213089545951603E-26</v>
      </c>
      <c r="N1813" s="62">
        <v>0.71199999999999997</v>
      </c>
      <c r="O1813" s="62">
        <v>2.5000000000000001E-2</v>
      </c>
    </row>
    <row r="1814" spans="1:15" ht="15.75" customHeight="1">
      <c r="A1814" s="61">
        <v>6085512511</v>
      </c>
      <c r="B1814" s="62">
        <v>0.01</v>
      </c>
      <c r="C1814" s="62">
        <v>3716</v>
      </c>
      <c r="D1814" s="62">
        <v>1063</v>
      </c>
      <c r="E1814" s="62" t="s">
        <v>121</v>
      </c>
      <c r="F1814" s="63">
        <v>7.9334421345772395E-14</v>
      </c>
      <c r="G1814" s="63">
        <v>2.15609101891344E-7</v>
      </c>
      <c r="H1814" s="63">
        <v>7.3701677430222608E-12</v>
      </c>
      <c r="I1814" s="63">
        <v>2.0030085565705799E-5</v>
      </c>
      <c r="J1814" s="62">
        <v>4.7911666082705896E-3</v>
      </c>
      <c r="K1814" s="63">
        <v>1.35610430926616E-8</v>
      </c>
      <c r="L1814" s="63">
        <v>5.7706130949181897E-16</v>
      </c>
      <c r="M1814" s="63">
        <v>1.2614162383366699E-25</v>
      </c>
      <c r="N1814" s="62">
        <v>0.6381</v>
      </c>
      <c r="O1814" s="62">
        <v>2.5000000000000001E-2</v>
      </c>
    </row>
    <row r="1815" spans="1:15" ht="15.75" customHeight="1">
      <c r="A1815" s="61">
        <v>6085512512</v>
      </c>
      <c r="B1815" s="62">
        <v>0.01</v>
      </c>
      <c r="C1815" s="62">
        <v>4458</v>
      </c>
      <c r="D1815" s="62">
        <v>829</v>
      </c>
      <c r="E1815" s="62" t="s">
        <v>121</v>
      </c>
      <c r="F1815" s="63">
        <v>8.0230164292053799E-14</v>
      </c>
      <c r="G1815" s="63">
        <v>2.1743406314734599E-7</v>
      </c>
      <c r="H1815" s="63">
        <v>8.9416518103494001E-12</v>
      </c>
      <c r="I1815" s="63">
        <v>2.4233026337771699E-5</v>
      </c>
      <c r="J1815" s="62">
        <v>3.7545005959913101E-3</v>
      </c>
      <c r="K1815" s="63">
        <v>1.06566210774233E-8</v>
      </c>
      <c r="L1815" s="63">
        <v>4.6086636315826202E-16</v>
      </c>
      <c r="M1815" s="63">
        <v>1.1446495067626199E-25</v>
      </c>
      <c r="N1815" s="62">
        <v>0.71899999999999997</v>
      </c>
      <c r="O1815" s="62">
        <v>2.5000000000000001E-2</v>
      </c>
    </row>
    <row r="1816" spans="1:15" ht="15.75" customHeight="1">
      <c r="A1816" s="61">
        <v>6085512513</v>
      </c>
      <c r="B1816" s="62">
        <v>0.01</v>
      </c>
      <c r="C1816" s="62">
        <v>4133</v>
      </c>
      <c r="D1816" s="62">
        <v>833</v>
      </c>
      <c r="E1816" s="62" t="s">
        <v>121</v>
      </c>
      <c r="F1816" s="63">
        <v>7.2773738726946E-14</v>
      </c>
      <c r="G1816" s="63">
        <v>1.9737548554958501E-7</v>
      </c>
      <c r="H1816" s="63">
        <v>7.5193465539617003E-12</v>
      </c>
      <c r="I1816" s="63">
        <v>2.0393822044410901E-5</v>
      </c>
      <c r="J1816" s="62">
        <v>3.7573728219108299E-3</v>
      </c>
      <c r="K1816" s="63">
        <v>1.0656706636977299E-8</v>
      </c>
      <c r="L1816" s="63">
        <v>4.6086636660417202E-16</v>
      </c>
      <c r="M1816" s="63">
        <v>1.1446495067627099E-25</v>
      </c>
      <c r="N1816" s="62">
        <v>0.77669999999999995</v>
      </c>
      <c r="O1816" s="62">
        <v>2.5000000000000001E-2</v>
      </c>
    </row>
    <row r="1817" spans="1:15" ht="15.75" customHeight="1">
      <c r="A1817" s="61">
        <v>6085512514</v>
      </c>
      <c r="B1817" s="62">
        <v>0.01</v>
      </c>
      <c r="C1817" s="62">
        <v>3404</v>
      </c>
      <c r="D1817" s="62">
        <v>670</v>
      </c>
      <c r="E1817" s="62" t="s">
        <v>121</v>
      </c>
      <c r="F1817" s="63">
        <v>8.1052722068167397E-14</v>
      </c>
      <c r="G1817" s="63">
        <v>2.18755164199972E-7</v>
      </c>
      <c r="H1817" s="63">
        <v>6.8975866480010401E-12</v>
      </c>
      <c r="I1817" s="63">
        <v>1.8616064473417601E-5</v>
      </c>
      <c r="J1817" s="62">
        <v>3.02615953602552E-3</v>
      </c>
      <c r="K1817" s="63">
        <v>8.62498499119315E-9</v>
      </c>
      <c r="L1817" s="63">
        <v>3.7961088081913301E-16</v>
      </c>
      <c r="M1817" s="63">
        <v>1.0638088519493399E-25</v>
      </c>
      <c r="N1817" s="62">
        <v>0.76770000000000005</v>
      </c>
      <c r="O1817" s="62">
        <v>2.5000000000000001E-2</v>
      </c>
    </row>
    <row r="1818" spans="1:15" ht="15.75" customHeight="1">
      <c r="A1818" s="61">
        <v>6085512515</v>
      </c>
      <c r="B1818" s="62">
        <v>0.01</v>
      </c>
      <c r="C1818" s="62">
        <v>5695</v>
      </c>
      <c r="D1818" s="62">
        <v>1841</v>
      </c>
      <c r="E1818" s="62" t="s">
        <v>121</v>
      </c>
      <c r="F1818" s="63">
        <v>7.9596694119190305E-14</v>
      </c>
      <c r="G1818" s="63">
        <v>2.16016921035338E-7</v>
      </c>
      <c r="H1818" s="62">
        <v>0</v>
      </c>
      <c r="I1818" s="62">
        <v>0</v>
      </c>
      <c r="J1818" s="62">
        <v>8.2355421954451603E-3</v>
      </c>
      <c r="K1818" s="63">
        <v>2.3343001871604E-8</v>
      </c>
      <c r="L1818" s="63">
        <v>1.0029877413352601E-15</v>
      </c>
      <c r="M1818" s="63">
        <v>2.37013966686317E-25</v>
      </c>
      <c r="N1818" s="62">
        <v>0.19209999999999999</v>
      </c>
      <c r="O1818" s="62">
        <v>0</v>
      </c>
    </row>
    <row r="1819" spans="1:15" ht="15.75" customHeight="1">
      <c r="A1819" s="61">
        <v>6085512516</v>
      </c>
      <c r="B1819" s="62">
        <v>0.01</v>
      </c>
      <c r="C1819" s="62">
        <v>4069</v>
      </c>
      <c r="D1819" s="62">
        <v>1305</v>
      </c>
      <c r="E1819" s="62" t="s">
        <v>121</v>
      </c>
      <c r="F1819" s="63">
        <v>8.0249067474839003E-14</v>
      </c>
      <c r="G1819" s="63">
        <v>2.1836506033647001E-7</v>
      </c>
      <c r="H1819" s="62">
        <v>0</v>
      </c>
      <c r="I1819" s="62">
        <v>0</v>
      </c>
      <c r="J1819" s="62">
        <v>5.8151676143388996E-3</v>
      </c>
      <c r="K1819" s="63">
        <v>1.6439035855728899E-8</v>
      </c>
      <c r="L1819" s="63">
        <v>6.9244362936574104E-16</v>
      </c>
      <c r="M1819" s="63">
        <v>1.36922238817234E-25</v>
      </c>
      <c r="N1819" s="62">
        <v>0.18459999999999999</v>
      </c>
      <c r="O1819" s="62">
        <v>0</v>
      </c>
    </row>
    <row r="1820" spans="1:15" ht="15.75" customHeight="1">
      <c r="A1820" s="61">
        <v>6085512602</v>
      </c>
      <c r="B1820" s="62">
        <v>0.01</v>
      </c>
      <c r="C1820" s="62">
        <v>3531</v>
      </c>
      <c r="D1820" s="62">
        <v>2119</v>
      </c>
      <c r="E1820" s="62" t="s">
        <v>121</v>
      </c>
      <c r="F1820" s="63">
        <v>4.8325603262971198E-14</v>
      </c>
      <c r="G1820" s="63">
        <v>1.3137405445094899E-7</v>
      </c>
      <c r="H1820" s="63">
        <v>4.2659426280387803E-12</v>
      </c>
      <c r="I1820" s="63">
        <v>1.1597044656657499E-5</v>
      </c>
      <c r="J1820" s="62">
        <v>9.4761248123518393E-3</v>
      </c>
      <c r="K1820" s="63">
        <v>2.6813635848388101E-8</v>
      </c>
      <c r="L1820" s="63">
        <v>1.1419343836192201E-15</v>
      </c>
      <c r="M1820" s="63">
        <v>2.50488339659428E-25</v>
      </c>
      <c r="N1820" s="62">
        <v>0.6825</v>
      </c>
      <c r="O1820" s="62">
        <v>2.5000000000000001E-2</v>
      </c>
    </row>
    <row r="1821" spans="1:15" ht="15.75" customHeight="1">
      <c r="A1821" s="61">
        <v>6085512603</v>
      </c>
      <c r="B1821" s="62">
        <v>0.01</v>
      </c>
      <c r="C1821" s="62">
        <v>5303</v>
      </c>
      <c r="D1821" s="62">
        <v>702</v>
      </c>
      <c r="E1821" s="62" t="s">
        <v>121</v>
      </c>
      <c r="F1821" s="63">
        <v>5.7017009831392305E-14</v>
      </c>
      <c r="G1821" s="63">
        <v>1.5703462228307199E-7</v>
      </c>
      <c r="H1821" s="63">
        <v>7.5590300783968293E-12</v>
      </c>
      <c r="I1821" s="63">
        <v>2.0818865049178298E-5</v>
      </c>
      <c r="J1821" s="62">
        <v>2.9147663187077998E-3</v>
      </c>
      <c r="K1821" s="63">
        <v>8.1408541348755192E-9</v>
      </c>
      <c r="L1821" s="63">
        <v>3.5929756219290699E-16</v>
      </c>
      <c r="M1821" s="63">
        <v>1.07271360048404E-25</v>
      </c>
      <c r="N1821" s="62">
        <v>0.7581</v>
      </c>
      <c r="O1821" s="62">
        <v>2.5000000000000001E-2</v>
      </c>
    </row>
    <row r="1822" spans="1:15" ht="15.75" customHeight="1">
      <c r="A1822" s="61">
        <v>6085512604</v>
      </c>
      <c r="B1822" s="62">
        <v>0.01</v>
      </c>
      <c r="C1822" s="62">
        <v>5101</v>
      </c>
      <c r="D1822" s="62">
        <v>874</v>
      </c>
      <c r="E1822" s="62" t="s">
        <v>121</v>
      </c>
      <c r="F1822" s="63">
        <v>2.0515702529516601E-13</v>
      </c>
      <c r="G1822" s="63">
        <v>5.1239153262395702E-7</v>
      </c>
      <c r="H1822" s="63">
        <v>5.2325299301532002E-11</v>
      </c>
      <c r="I1822" s="62">
        <v>1.3068546039573999E-4</v>
      </c>
      <c r="J1822" s="62">
        <v>1.1579947697213801E-2</v>
      </c>
      <c r="K1822" s="63">
        <v>3.5665510792510997E-8</v>
      </c>
      <c r="L1822" s="63">
        <v>1.4708557087866201E-15</v>
      </c>
      <c r="M1822" s="63">
        <v>1.91774410795821E-25</v>
      </c>
      <c r="N1822" s="62">
        <v>0.92220000000000002</v>
      </c>
      <c r="O1822" s="62">
        <v>0.05</v>
      </c>
    </row>
    <row r="1823" spans="1:15" ht="15.75" customHeight="1">
      <c r="A1823" s="61">
        <v>6085505302</v>
      </c>
      <c r="B1823" s="62">
        <v>0.01</v>
      </c>
      <c r="C1823" s="62">
        <v>4690</v>
      </c>
      <c r="D1823" s="62">
        <v>1117</v>
      </c>
      <c r="E1823" s="62" t="s">
        <v>121</v>
      </c>
      <c r="F1823" s="63">
        <v>2.1500832721790802E-15</v>
      </c>
      <c r="G1823" s="63">
        <v>1.68947842154375E-8</v>
      </c>
      <c r="H1823" s="62">
        <v>0</v>
      </c>
      <c r="I1823" s="62">
        <v>0</v>
      </c>
      <c r="J1823" s="62">
        <v>3.9290611565314499E-4</v>
      </c>
      <c r="K1823" s="63">
        <v>3.8463274174753702E-10</v>
      </c>
      <c r="L1823" s="63">
        <v>4.8091039771700301E-17</v>
      </c>
      <c r="M1823" s="63">
        <v>7.8522123069022805E-26</v>
      </c>
      <c r="N1823" s="62">
        <v>0.34510000000000002</v>
      </c>
      <c r="O1823" s="62">
        <v>0</v>
      </c>
    </row>
    <row r="1824" spans="1:15" ht="15.75" customHeight="1">
      <c r="A1824" s="61">
        <v>6085505301</v>
      </c>
      <c r="B1824" s="62">
        <v>0.01</v>
      </c>
      <c r="C1824" s="62">
        <v>5484</v>
      </c>
      <c r="D1824" s="62">
        <v>971</v>
      </c>
      <c r="E1824" s="62" t="s">
        <v>121</v>
      </c>
      <c r="F1824" s="63">
        <v>2.3750693382572902E-15</v>
      </c>
      <c r="G1824" s="63">
        <v>1.7292321883065901E-8</v>
      </c>
      <c r="H1824" s="62">
        <v>0</v>
      </c>
      <c r="I1824" s="62">
        <v>0</v>
      </c>
      <c r="J1824" s="62">
        <v>3.3860624282141101E-4</v>
      </c>
      <c r="K1824" s="63">
        <v>3.5774426542854901E-10</v>
      </c>
      <c r="L1824" s="63">
        <v>4.7278398068308801E-17</v>
      </c>
      <c r="M1824" s="63">
        <v>7.7626064895121E-26</v>
      </c>
      <c r="N1824" s="62">
        <v>0.32350000000000001</v>
      </c>
      <c r="O1824" s="62">
        <v>0</v>
      </c>
    </row>
    <row r="1825" spans="1:15" ht="15.75" customHeight="1">
      <c r="A1825" s="61">
        <v>6085512307</v>
      </c>
      <c r="B1825" s="62">
        <v>0.01</v>
      </c>
      <c r="C1825" s="62">
        <v>6841</v>
      </c>
      <c r="D1825" s="62">
        <v>2117</v>
      </c>
      <c r="E1825" s="62" t="s">
        <v>121</v>
      </c>
      <c r="F1825" s="63">
        <v>2.25434278278416E-13</v>
      </c>
      <c r="G1825" s="63">
        <v>5.6210558309915602E-7</v>
      </c>
      <c r="H1825" s="63">
        <v>3.8554897442566199E-11</v>
      </c>
      <c r="I1825" s="63">
        <v>9.6134107349533205E-5</v>
      </c>
      <c r="J1825" s="62">
        <v>2.50166199261166E-2</v>
      </c>
      <c r="K1825" s="63">
        <v>7.7177036398534496E-8</v>
      </c>
      <c r="L1825" s="63">
        <v>3.1446964016724899E-15</v>
      </c>
      <c r="M1825" s="63">
        <v>3.2569745304584501E-25</v>
      </c>
      <c r="N1825" s="62">
        <v>0.62050000000000005</v>
      </c>
      <c r="O1825" s="62">
        <v>2.5000000000000001E-2</v>
      </c>
    </row>
    <row r="1826" spans="1:15" ht="15.75" customHeight="1">
      <c r="A1826" s="61">
        <v>6085512305</v>
      </c>
      <c r="B1826" s="62">
        <v>0.01</v>
      </c>
      <c r="C1826" s="62">
        <v>4761</v>
      </c>
      <c r="D1826" s="62">
        <v>1751</v>
      </c>
      <c r="E1826" s="62" t="s">
        <v>121</v>
      </c>
      <c r="F1826" s="63">
        <v>1.5599101332220101E-14</v>
      </c>
      <c r="G1826" s="63">
        <v>5.0025450307342501E-8</v>
      </c>
      <c r="H1826" s="62">
        <v>0</v>
      </c>
      <c r="I1826" s="62">
        <v>0</v>
      </c>
      <c r="J1826" s="62">
        <v>1.8226698151228499E-3</v>
      </c>
      <c r="K1826" s="63">
        <v>4.3719346796955003E-9</v>
      </c>
      <c r="L1826" s="63">
        <v>1.74699204549881E-16</v>
      </c>
      <c r="M1826" s="63">
        <v>1.79630389705889E-26</v>
      </c>
      <c r="N1826" s="62">
        <v>0.1416</v>
      </c>
      <c r="O1826" s="62">
        <v>0</v>
      </c>
    </row>
    <row r="1827" spans="1:15" ht="15.75" customHeight="1">
      <c r="A1827" s="61">
        <v>6085512200</v>
      </c>
      <c r="B1827" s="62">
        <v>0.01</v>
      </c>
      <c r="C1827" s="62">
        <v>4790</v>
      </c>
      <c r="D1827" s="62">
        <v>2667</v>
      </c>
      <c r="E1827" s="62" t="s">
        <v>121</v>
      </c>
      <c r="F1827" s="63">
        <v>6.6548529567037596E-14</v>
      </c>
      <c r="G1827" s="63">
        <v>1.72181255766597E-7</v>
      </c>
      <c r="H1827" s="62">
        <v>0</v>
      </c>
      <c r="I1827" s="62">
        <v>0</v>
      </c>
      <c r="J1827" s="62">
        <v>1.21317686540925E-2</v>
      </c>
      <c r="K1827" s="63">
        <v>3.60689981884496E-8</v>
      </c>
      <c r="L1827" s="63">
        <v>1.4520193413165899E-15</v>
      </c>
      <c r="M1827" s="63">
        <v>1.2221845352376E-25</v>
      </c>
      <c r="N1827" s="62">
        <v>8.1199999999999994E-2</v>
      </c>
      <c r="O1827" s="62">
        <v>0</v>
      </c>
    </row>
    <row r="1828" spans="1:15" ht="15.75" customHeight="1">
      <c r="A1828" s="61">
        <v>6085512042</v>
      </c>
      <c r="B1828" s="62">
        <v>0.01</v>
      </c>
      <c r="C1828" s="62">
        <v>2972</v>
      </c>
      <c r="D1828" s="62">
        <v>519</v>
      </c>
      <c r="E1828" s="62" t="s">
        <v>121</v>
      </c>
      <c r="F1828" s="63">
        <v>3.4685181871628702E-16</v>
      </c>
      <c r="G1828" s="63">
        <v>1.19492636413765E-8</v>
      </c>
      <c r="H1828" s="63">
        <v>2.57710901306201E-14</v>
      </c>
      <c r="I1828" s="63">
        <v>8.8783028855427196E-7</v>
      </c>
      <c r="J1828" s="62">
        <v>1.2900460086563801E-4</v>
      </c>
      <c r="K1828" s="63">
        <v>2.8804760648160599E-11</v>
      </c>
      <c r="L1828" s="63">
        <v>8.1310933424508404E-19</v>
      </c>
      <c r="M1828" s="63">
        <v>8.9605832144368303E-28</v>
      </c>
      <c r="N1828" s="62">
        <v>0.78649999999999998</v>
      </c>
      <c r="O1828" s="62">
        <v>2.5000000000000001E-2</v>
      </c>
    </row>
    <row r="1829" spans="1:15" ht="15.75" customHeight="1">
      <c r="A1829" s="61">
        <v>6085512031</v>
      </c>
      <c r="B1829" s="62">
        <v>0.01</v>
      </c>
      <c r="C1829" s="62">
        <v>4447</v>
      </c>
      <c r="D1829" s="62">
        <v>1201</v>
      </c>
      <c r="E1829" s="62" t="s">
        <v>121</v>
      </c>
      <c r="F1829" s="63">
        <v>3.0978254363018999E-16</v>
      </c>
      <c r="G1829" s="63">
        <v>1.1970864216804E-8</v>
      </c>
      <c r="H1829" s="62">
        <v>0</v>
      </c>
      <c r="I1829" s="62">
        <v>0</v>
      </c>
      <c r="J1829" s="62">
        <v>2.8995436831564901E-4</v>
      </c>
      <c r="K1829" s="63">
        <v>5.77188036021772E-11</v>
      </c>
      <c r="L1829" s="63">
        <v>1.6262223446623501E-18</v>
      </c>
      <c r="M1829" s="63">
        <v>1.7921166429018499E-27</v>
      </c>
      <c r="N1829" s="62">
        <v>5.91E-2</v>
      </c>
      <c r="O1829" s="62">
        <v>0</v>
      </c>
    </row>
    <row r="1830" spans="1:15" ht="15.75" customHeight="1">
      <c r="A1830" s="61">
        <v>6085512032</v>
      </c>
      <c r="B1830" s="62">
        <v>0.01</v>
      </c>
      <c r="C1830" s="62">
        <v>3487</v>
      </c>
      <c r="D1830" s="62">
        <v>1032</v>
      </c>
      <c r="E1830" s="62" t="s">
        <v>121</v>
      </c>
      <c r="F1830" s="63">
        <v>2.3089277228197102E-15</v>
      </c>
      <c r="G1830" s="63">
        <v>1.9482354224476101E-8</v>
      </c>
      <c r="H1830" s="62">
        <v>0</v>
      </c>
      <c r="I1830" s="62">
        <v>0</v>
      </c>
      <c r="J1830" s="62">
        <v>4.65749796872301E-4</v>
      </c>
      <c r="K1830" s="63">
        <v>4.2459805848387002E-10</v>
      </c>
      <c r="L1830" s="63">
        <v>1.5440706049975101E-17</v>
      </c>
      <c r="M1830" s="63">
        <v>5.37914129381655E-27</v>
      </c>
      <c r="N1830" s="62">
        <v>0.22320000000000001</v>
      </c>
      <c r="O1830" s="62">
        <v>0</v>
      </c>
    </row>
    <row r="1831" spans="1:15" ht="15.75" customHeight="1">
      <c r="A1831" s="61">
        <v>6085512034</v>
      </c>
      <c r="B1831" s="62">
        <v>0.01</v>
      </c>
      <c r="C1831" s="62">
        <v>3179</v>
      </c>
      <c r="D1831" s="62">
        <v>762</v>
      </c>
      <c r="E1831" s="62" t="s">
        <v>121</v>
      </c>
      <c r="F1831" s="63">
        <v>4.4653508673677101E-16</v>
      </c>
      <c r="G1831" s="63">
        <v>1.2134414678870601E-8</v>
      </c>
      <c r="H1831" s="62">
        <v>0</v>
      </c>
      <c r="I1831" s="62">
        <v>0</v>
      </c>
      <c r="J1831" s="62">
        <v>1.9626108142276199E-4</v>
      </c>
      <c r="K1831" s="63">
        <v>5.5555517012955998E-11</v>
      </c>
      <c r="L1831" s="63">
        <v>1.6257468666276301E-18</v>
      </c>
      <c r="M1831" s="63">
        <v>1.7921164953224601E-27</v>
      </c>
      <c r="N1831" s="62">
        <v>0.1903</v>
      </c>
      <c r="O1831" s="62">
        <v>0</v>
      </c>
    </row>
    <row r="1832" spans="1:15" ht="15.75" customHeight="1">
      <c r="A1832" s="61">
        <v>6087100100</v>
      </c>
      <c r="B1832" s="62">
        <v>0.01</v>
      </c>
      <c r="C1832" s="62">
        <v>2294</v>
      </c>
      <c r="D1832" s="62">
        <v>785</v>
      </c>
      <c r="E1832" s="62" t="s">
        <v>121</v>
      </c>
      <c r="F1832" s="63">
        <v>2.7127609561245399E-15</v>
      </c>
      <c r="G1832" s="63">
        <v>1.86778147030131E-8</v>
      </c>
      <c r="H1832" s="62">
        <v>0</v>
      </c>
      <c r="I1832" s="62">
        <v>0</v>
      </c>
      <c r="J1832" s="62">
        <v>3.0408776313619403E-4</v>
      </c>
      <c r="K1832" s="63">
        <v>3.39735476787135E-10</v>
      </c>
      <c r="L1832" s="63">
        <v>1.3001833757628701E-17</v>
      </c>
      <c r="M1832" s="63">
        <v>2.6909664769610201E-27</v>
      </c>
      <c r="N1832" s="62">
        <v>0.221</v>
      </c>
      <c r="O1832" s="62">
        <v>0</v>
      </c>
    </row>
    <row r="1833" spans="1:15" ht="15.75" customHeight="1">
      <c r="A1833" s="61">
        <v>6085510002</v>
      </c>
      <c r="B1833" s="62">
        <v>0.01</v>
      </c>
      <c r="C1833" s="62">
        <v>3754</v>
      </c>
      <c r="D1833" s="62">
        <v>1368</v>
      </c>
      <c r="E1833" s="62" t="s">
        <v>121</v>
      </c>
      <c r="F1833" s="63">
        <v>6.5390696270744297E-16</v>
      </c>
      <c r="G1833" s="63">
        <v>1.42604093631522E-8</v>
      </c>
      <c r="H1833" s="62">
        <v>0</v>
      </c>
      <c r="I1833" s="62">
        <v>0</v>
      </c>
      <c r="J1833" s="62">
        <v>3.96247389679867E-4</v>
      </c>
      <c r="K1833" s="63">
        <v>1.39767652121373E-10</v>
      </c>
      <c r="L1833" s="63">
        <v>4.0645991088553997E-18</v>
      </c>
      <c r="M1833" s="63">
        <v>4.48029131207192E-27</v>
      </c>
      <c r="N1833" s="62">
        <v>3.9399999999999998E-2</v>
      </c>
      <c r="O1833" s="62">
        <v>0</v>
      </c>
    </row>
    <row r="1834" spans="1:15" ht="15.75" customHeight="1">
      <c r="A1834" s="61">
        <v>6085512035</v>
      </c>
      <c r="B1834" s="62">
        <v>0.01</v>
      </c>
      <c r="C1834" s="62">
        <v>4234</v>
      </c>
      <c r="D1834" s="62">
        <v>1143</v>
      </c>
      <c r="E1834" s="62" t="s">
        <v>121</v>
      </c>
      <c r="F1834" s="63">
        <v>3.1485844624577302E-16</v>
      </c>
      <c r="G1834" s="63">
        <v>1.15799673599516E-8</v>
      </c>
      <c r="H1834" s="62">
        <v>0</v>
      </c>
      <c r="I1834" s="62">
        <v>0</v>
      </c>
      <c r="J1834" s="62">
        <v>2.6588107560447899E-4</v>
      </c>
      <c r="K1834" s="63">
        <v>5.5609840943855802E-11</v>
      </c>
      <c r="L1834" s="63">
        <v>1.62574737508976E-18</v>
      </c>
      <c r="M1834" s="63">
        <v>1.7921164953346401E-27</v>
      </c>
      <c r="N1834" s="62">
        <v>0.38929999999999998</v>
      </c>
      <c r="O1834" s="62">
        <v>0</v>
      </c>
    </row>
    <row r="1835" spans="1:15" ht="15.75" customHeight="1">
      <c r="A1835" s="61">
        <v>6085512036</v>
      </c>
      <c r="B1835" s="62">
        <v>0.01</v>
      </c>
      <c r="C1835" s="62">
        <v>5047</v>
      </c>
      <c r="D1835" s="62">
        <v>544</v>
      </c>
      <c r="E1835" s="62" t="s">
        <v>121</v>
      </c>
      <c r="F1835" s="63">
        <v>3.5464545599275599E-15</v>
      </c>
      <c r="G1835" s="63">
        <v>1.8545402910419802E-8</v>
      </c>
      <c r="H1835" s="62">
        <v>0</v>
      </c>
      <c r="I1835" s="62">
        <v>0</v>
      </c>
      <c r="J1835" s="62">
        <v>2.05552181009992E-4</v>
      </c>
      <c r="K1835" s="63">
        <v>3.0236729258249498E-10</v>
      </c>
      <c r="L1835" s="63">
        <v>4.5652658108860999E-17</v>
      </c>
      <c r="M1835" s="63">
        <v>7.5833948399813603E-26</v>
      </c>
      <c r="N1835" s="62">
        <v>0.30380000000000001</v>
      </c>
      <c r="O1835" s="62">
        <v>0</v>
      </c>
    </row>
    <row r="1836" spans="1:15" ht="15.75" customHeight="1">
      <c r="A1836" s="61">
        <v>6085512037</v>
      </c>
      <c r="B1836" s="62">
        <v>0.01</v>
      </c>
      <c r="C1836" s="62">
        <v>3149</v>
      </c>
      <c r="D1836" s="62">
        <v>872</v>
      </c>
      <c r="E1836" s="62" t="s">
        <v>121</v>
      </c>
      <c r="F1836" s="63">
        <v>4.2412097318982302E-16</v>
      </c>
      <c r="G1836" s="63">
        <v>1.30415513836825E-8</v>
      </c>
      <c r="H1836" s="62">
        <v>0</v>
      </c>
      <c r="I1836" s="62">
        <v>0</v>
      </c>
      <c r="J1836" s="62">
        <v>2.3061823730485901E-4</v>
      </c>
      <c r="K1836" s="63">
        <v>5.7691309029774899E-11</v>
      </c>
      <c r="L1836" s="63">
        <v>1.6262221029190201E-18</v>
      </c>
      <c r="M1836" s="63">
        <v>1.7921166428999601E-27</v>
      </c>
      <c r="N1836" s="62">
        <v>0.22090000000000001</v>
      </c>
      <c r="O1836" s="62">
        <v>0</v>
      </c>
    </row>
    <row r="1837" spans="1:15" ht="15.75" customHeight="1">
      <c r="A1837" s="61">
        <v>6085512038</v>
      </c>
      <c r="B1837" s="62">
        <v>0.01</v>
      </c>
      <c r="C1837" s="62">
        <v>3086</v>
      </c>
      <c r="D1837" s="62">
        <v>440</v>
      </c>
      <c r="E1837" s="62" t="s">
        <v>121</v>
      </c>
      <c r="F1837" s="63">
        <v>7.0145876750800196E-13</v>
      </c>
      <c r="G1837" s="63">
        <v>1.7220701556546199E-6</v>
      </c>
      <c r="H1837" s="63">
        <v>1.08235087826485E-10</v>
      </c>
      <c r="I1837" s="62">
        <v>2.6571542501750798E-4</v>
      </c>
      <c r="J1837" s="62">
        <v>1.55790468084154E-2</v>
      </c>
      <c r="K1837" s="63">
        <v>4.8814588663754597E-8</v>
      </c>
      <c r="L1837" s="63">
        <v>1.9687934048187501E-15</v>
      </c>
      <c r="M1837" s="63">
        <v>1.56397079614184E-25</v>
      </c>
      <c r="N1837" s="62">
        <v>0.83130000000000004</v>
      </c>
      <c r="O1837" s="62">
        <v>0.05</v>
      </c>
    </row>
    <row r="1838" spans="1:15" ht="15.75" customHeight="1">
      <c r="A1838" s="61">
        <v>6085512039</v>
      </c>
      <c r="B1838" s="62">
        <v>0.01</v>
      </c>
      <c r="C1838" s="62">
        <v>5097</v>
      </c>
      <c r="D1838" s="62">
        <v>1102</v>
      </c>
      <c r="E1838" s="62" t="s">
        <v>121</v>
      </c>
      <c r="F1838" s="63">
        <v>2.6617814631984198E-13</v>
      </c>
      <c r="G1838" s="63">
        <v>6.5987160954196795E-7</v>
      </c>
      <c r="H1838" s="63">
        <v>3.3917750294805901E-11</v>
      </c>
      <c r="I1838" s="63">
        <v>8.4084139845885296E-5</v>
      </c>
      <c r="J1838" s="62">
        <v>1.46498704268553E-2</v>
      </c>
      <c r="K1838" s="63">
        <v>4.5457355381190699E-8</v>
      </c>
      <c r="L1838" s="63">
        <v>1.8330987360834799E-15</v>
      </c>
      <c r="M1838" s="63">
        <v>1.4650693977932701E-25</v>
      </c>
      <c r="N1838" s="62">
        <v>0.70760000000000001</v>
      </c>
      <c r="O1838" s="62">
        <v>2.5000000000000001E-2</v>
      </c>
    </row>
    <row r="1839" spans="1:15" ht="15.75" customHeight="1">
      <c r="A1839" s="61">
        <v>6085512043</v>
      </c>
      <c r="B1839" s="62">
        <v>0.01</v>
      </c>
      <c r="C1839" s="62">
        <v>6028</v>
      </c>
      <c r="D1839" s="62">
        <v>805</v>
      </c>
      <c r="E1839" s="62" t="s">
        <v>121</v>
      </c>
      <c r="F1839" s="63">
        <v>3.0096408577982601E-13</v>
      </c>
      <c r="G1839" s="63">
        <v>7.4693639391779396E-7</v>
      </c>
      <c r="H1839" s="63">
        <v>9.0710575454039598E-11</v>
      </c>
      <c r="I1839" s="62">
        <v>2.2512662912682301E-4</v>
      </c>
      <c r="J1839" s="62">
        <v>1.2316329806381801E-2</v>
      </c>
      <c r="K1839" s="63">
        <v>3.8174185125900699E-8</v>
      </c>
      <c r="L1839" s="63">
        <v>1.5724230612441501E-15</v>
      </c>
      <c r="M1839" s="63">
        <v>1.9896800098085101E-25</v>
      </c>
      <c r="N1839" s="62">
        <v>0.87509999999999999</v>
      </c>
      <c r="O1839" s="62">
        <v>0.05</v>
      </c>
    </row>
    <row r="1840" spans="1:15" ht="15.75" customHeight="1">
      <c r="A1840" s="61">
        <v>6085512100</v>
      </c>
      <c r="B1840" s="62">
        <v>0.01</v>
      </c>
      <c r="C1840" s="62">
        <v>1755</v>
      </c>
      <c r="D1840" s="62">
        <v>1214</v>
      </c>
      <c r="E1840" s="62" t="s">
        <v>121</v>
      </c>
      <c r="F1840" s="63">
        <v>6.9453313090090604E-14</v>
      </c>
      <c r="G1840" s="63">
        <v>1.80994716348993E-7</v>
      </c>
      <c r="H1840" s="63">
        <v>6.0945282236554503E-12</v>
      </c>
      <c r="I1840" s="63">
        <v>1.5882286359624101E-5</v>
      </c>
      <c r="J1840" s="62">
        <v>6.6687099808212403E-3</v>
      </c>
      <c r="K1840" s="63">
        <v>1.9684584789676201E-8</v>
      </c>
      <c r="L1840" s="63">
        <v>7.9142093975847897E-16</v>
      </c>
      <c r="M1840" s="63">
        <v>6.9189104826779605E-26</v>
      </c>
      <c r="N1840" s="62">
        <v>0.80640000000000001</v>
      </c>
      <c r="O1840" s="62">
        <v>0.05</v>
      </c>
    </row>
    <row r="1841" spans="1:15" ht="15.75" customHeight="1">
      <c r="A1841" s="61">
        <v>6085512045</v>
      </c>
      <c r="B1841" s="62">
        <v>0.01</v>
      </c>
      <c r="C1841" s="62">
        <v>5635</v>
      </c>
      <c r="D1841" s="62">
        <v>1670</v>
      </c>
      <c r="E1841" s="62" t="s">
        <v>121</v>
      </c>
      <c r="F1841" s="63">
        <v>1.5012965489925E-15</v>
      </c>
      <c r="G1841" s="63">
        <v>1.54598155777815E-8</v>
      </c>
      <c r="H1841" s="62">
        <v>0</v>
      </c>
      <c r="I1841" s="62">
        <v>0</v>
      </c>
      <c r="J1841" s="62">
        <v>5.29353508539325E-4</v>
      </c>
      <c r="K1841" s="63">
        <v>3.9542516812523303E-10</v>
      </c>
      <c r="L1841" s="63">
        <v>1.4627582208397999E-17</v>
      </c>
      <c r="M1841" s="63">
        <v>4.4830829723165101E-27</v>
      </c>
      <c r="N1841" s="62">
        <v>0.27550000000000002</v>
      </c>
      <c r="O1841" s="62">
        <v>0</v>
      </c>
    </row>
    <row r="1842" spans="1:15" ht="15.75" customHeight="1">
      <c r="A1842" s="61">
        <v>6085512047</v>
      </c>
      <c r="B1842" s="62">
        <v>0.01</v>
      </c>
      <c r="C1842" s="62">
        <v>5379</v>
      </c>
      <c r="D1842" s="62">
        <v>1341</v>
      </c>
      <c r="E1842" s="62" t="s">
        <v>121</v>
      </c>
      <c r="F1842" s="63">
        <v>1.12927607118003E-14</v>
      </c>
      <c r="G1842" s="63">
        <v>4.0287774843487298E-8</v>
      </c>
      <c r="H1842" s="62">
        <v>0</v>
      </c>
      <c r="I1842" s="62">
        <v>0</v>
      </c>
      <c r="J1842" s="62">
        <v>1.1111742870252299E-3</v>
      </c>
      <c r="K1842" s="63">
        <v>2.3958851974592099E-9</v>
      </c>
      <c r="L1842" s="63">
        <v>9.5069472212899306E-17</v>
      </c>
      <c r="M1842" s="63">
        <v>1.1671089984588899E-26</v>
      </c>
      <c r="N1842" s="62">
        <v>0.21129999999999999</v>
      </c>
      <c r="O1842" s="62">
        <v>0</v>
      </c>
    </row>
    <row r="1843" spans="1:15" ht="15.75" customHeight="1">
      <c r="A1843" s="61">
        <v>6085512052</v>
      </c>
      <c r="B1843" s="62">
        <v>0.01</v>
      </c>
      <c r="C1843" s="62">
        <v>4119</v>
      </c>
      <c r="D1843" s="62">
        <v>678</v>
      </c>
      <c r="E1843" s="62" t="s">
        <v>121</v>
      </c>
      <c r="F1843" s="63">
        <v>5.3885519569483505E-13</v>
      </c>
      <c r="G1843" s="63">
        <v>1.3257139907818599E-6</v>
      </c>
      <c r="H1843" s="63">
        <v>5.5488613776675602E-11</v>
      </c>
      <c r="I1843" s="62">
        <v>1.36515398200763E-4</v>
      </c>
      <c r="J1843" s="62">
        <v>2.0588086386153399E-2</v>
      </c>
      <c r="K1843" s="63">
        <v>6.4371799295326495E-8</v>
      </c>
      <c r="L1843" s="63">
        <v>2.6295415718129698E-15</v>
      </c>
      <c r="M1843" s="63">
        <v>2.8166497722726299E-25</v>
      </c>
      <c r="N1843" s="62">
        <v>0.59050000000000002</v>
      </c>
      <c r="O1843" s="62">
        <v>2.5000000000000001E-2</v>
      </c>
    </row>
    <row r="1844" spans="1:15" ht="15.75" customHeight="1">
      <c r="A1844" s="61">
        <v>6085512053</v>
      </c>
      <c r="B1844" s="62">
        <v>0.01</v>
      </c>
      <c r="C1844" s="62">
        <v>4687</v>
      </c>
      <c r="D1844" s="62">
        <v>878</v>
      </c>
      <c r="E1844" s="62" t="s">
        <v>121</v>
      </c>
      <c r="F1844" s="63">
        <v>5.0815324426268697E-15</v>
      </c>
      <c r="G1844" s="63">
        <v>2.6141835475263699E-8</v>
      </c>
      <c r="H1844" s="62">
        <v>0</v>
      </c>
      <c r="I1844" s="62">
        <v>0</v>
      </c>
      <c r="J1844" s="62">
        <v>4.64874017266154E-4</v>
      </c>
      <c r="K1844" s="63">
        <v>6.9510383875480403E-10</v>
      </c>
      <c r="L1844" s="63">
        <v>6.0279749200598704E-17</v>
      </c>
      <c r="M1844" s="63">
        <v>8.0317031224475298E-26</v>
      </c>
      <c r="N1844" s="62">
        <v>0.42930000000000001</v>
      </c>
      <c r="O1844" s="62">
        <v>0</v>
      </c>
    </row>
    <row r="1845" spans="1:15" ht="15.75" customHeight="1">
      <c r="A1845" s="61">
        <v>6085512054</v>
      </c>
      <c r="B1845" s="62">
        <v>0.01</v>
      </c>
      <c r="C1845" s="62">
        <v>4373</v>
      </c>
      <c r="D1845" s="62">
        <v>160</v>
      </c>
      <c r="E1845" s="62" t="s">
        <v>121</v>
      </c>
      <c r="F1845" s="63">
        <v>1.04280014425867E-13</v>
      </c>
      <c r="G1845" s="63">
        <v>2.7289918089287798E-7</v>
      </c>
      <c r="H1845" s="63">
        <v>1.1400412577107901E-11</v>
      </c>
      <c r="I1845" s="63">
        <v>2.9834702951113899E-5</v>
      </c>
      <c r="J1845" s="62">
        <v>8.7327447827279003E-4</v>
      </c>
      <c r="K1845" s="63">
        <v>2.56688829690789E-9</v>
      </c>
      <c r="L1845" s="63">
        <v>1.03193590845785E-16</v>
      </c>
      <c r="M1845" s="63">
        <v>8.9857068280175404E-27</v>
      </c>
      <c r="N1845" s="62">
        <v>0.53320000000000001</v>
      </c>
      <c r="O1845" s="62">
        <v>2.5000000000000001E-2</v>
      </c>
    </row>
    <row r="1846" spans="1:15" ht="15.75" customHeight="1">
      <c r="A1846" s="61">
        <v>6085512055</v>
      </c>
      <c r="B1846" s="62">
        <v>0.01</v>
      </c>
      <c r="C1846" s="62">
        <v>2998</v>
      </c>
      <c r="D1846" s="62">
        <v>679</v>
      </c>
      <c r="E1846" s="62" t="s">
        <v>121</v>
      </c>
      <c r="F1846" s="63">
        <v>1.05898202781229E-13</v>
      </c>
      <c r="G1846" s="63">
        <v>2.7505501925447698E-7</v>
      </c>
      <c r="H1846" s="63">
        <v>7.9370702984531294E-12</v>
      </c>
      <c r="I1846" s="63">
        <v>2.0615373693123E-5</v>
      </c>
      <c r="J1846" s="62">
        <v>3.7518111462899401E-3</v>
      </c>
      <c r="K1846" s="63">
        <v>1.1111363274833501E-8</v>
      </c>
      <c r="L1846" s="63">
        <v>4.4690071086832996E-16</v>
      </c>
      <c r="M1846" s="63">
        <v>3.8639376666682E-26</v>
      </c>
      <c r="N1846" s="62">
        <v>0.52459999999999996</v>
      </c>
      <c r="O1846" s="62">
        <v>2.5000000000000001E-2</v>
      </c>
    </row>
    <row r="1847" spans="1:15" ht="15.75" customHeight="1">
      <c r="A1847" s="61">
        <v>6085512056</v>
      </c>
      <c r="B1847" s="62">
        <v>0.01</v>
      </c>
      <c r="C1847" s="62">
        <v>4084</v>
      </c>
      <c r="D1847" s="62">
        <v>792</v>
      </c>
      <c r="E1847" s="62" t="s">
        <v>121</v>
      </c>
      <c r="F1847" s="63">
        <v>1.03852394881238E-13</v>
      </c>
      <c r="G1847" s="63">
        <v>2.7059492730657799E-7</v>
      </c>
      <c r="H1847" s="63">
        <v>1.0603329517374401E-11</v>
      </c>
      <c r="I1847" s="63">
        <v>2.7627742078001599E-5</v>
      </c>
      <c r="J1847" s="62">
        <v>4.3465784952884199E-3</v>
      </c>
      <c r="K1847" s="63">
        <v>1.2832218616343999E-8</v>
      </c>
      <c r="L1847" s="63">
        <v>5.1596747531971698E-16</v>
      </c>
      <c r="M1847" s="63">
        <v>4.4928533992506201E-26</v>
      </c>
      <c r="N1847" s="62">
        <v>0.70489999999999997</v>
      </c>
      <c r="O1847" s="62">
        <v>2.5000000000000001E-2</v>
      </c>
    </row>
    <row r="1848" spans="1:15" ht="15.75" customHeight="1">
      <c r="A1848" s="61">
        <v>6085512057</v>
      </c>
      <c r="B1848" s="62">
        <v>0.01</v>
      </c>
      <c r="C1848" s="62">
        <v>3883</v>
      </c>
      <c r="D1848" s="62">
        <v>801</v>
      </c>
      <c r="E1848" s="62" t="s">
        <v>121</v>
      </c>
      <c r="F1848" s="63">
        <v>9.8281798488489699E-14</v>
      </c>
      <c r="G1848" s="63">
        <v>2.5622510065749299E-7</v>
      </c>
      <c r="H1848" s="63">
        <v>9.5407055882701398E-12</v>
      </c>
      <c r="I1848" s="63">
        <v>2.48730516463262E-5</v>
      </c>
      <c r="J1848" s="62">
        <v>4.3490405473763597E-3</v>
      </c>
      <c r="K1848" s="63">
        <v>1.28322329919364E-8</v>
      </c>
      <c r="L1848" s="63">
        <v>5.1596747553650602E-16</v>
      </c>
      <c r="M1848" s="63">
        <v>4.4928533992507803E-26</v>
      </c>
      <c r="N1848" s="62">
        <v>0.70930000000000004</v>
      </c>
      <c r="O1848" s="62">
        <v>2.5000000000000001E-2</v>
      </c>
    </row>
    <row r="1849" spans="1:15" ht="15.75" customHeight="1">
      <c r="A1849" s="61">
        <v>6085512058</v>
      </c>
      <c r="B1849" s="62">
        <v>0.01</v>
      </c>
      <c r="C1849" s="62">
        <v>6070</v>
      </c>
      <c r="D1849" s="62">
        <v>141</v>
      </c>
      <c r="E1849" s="62" t="s">
        <v>121</v>
      </c>
      <c r="F1849" s="63">
        <v>3.7351186714647699E-14</v>
      </c>
      <c r="G1849" s="63">
        <v>9.7843649628181799E-8</v>
      </c>
      <c r="H1849" s="62">
        <v>0</v>
      </c>
      <c r="I1849" s="62">
        <v>0</v>
      </c>
      <c r="J1849" s="62">
        <v>7.7808925741710503E-4</v>
      </c>
      <c r="K1849" s="63">
        <v>2.2848544017743502E-9</v>
      </c>
      <c r="L1849" s="63">
        <v>9.1817981748161803E-17</v>
      </c>
      <c r="M1849" s="63">
        <v>8.08685699394849E-27</v>
      </c>
      <c r="N1849" s="62">
        <v>0.48420000000000002</v>
      </c>
      <c r="O1849" s="62">
        <v>0</v>
      </c>
    </row>
    <row r="1850" spans="1:15" ht="15.75" customHeight="1">
      <c r="A1850" s="61">
        <v>6085512059</v>
      </c>
      <c r="B1850" s="62">
        <v>0.01</v>
      </c>
      <c r="C1850" s="62">
        <v>6299</v>
      </c>
      <c r="D1850" s="62">
        <v>1376</v>
      </c>
      <c r="E1850" s="62" t="s">
        <v>121</v>
      </c>
      <c r="F1850" s="63">
        <v>9.8008192297178002E-14</v>
      </c>
      <c r="G1850" s="63">
        <v>2.5550750778482298E-7</v>
      </c>
      <c r="H1850" s="62">
        <v>0</v>
      </c>
      <c r="I1850" s="62">
        <v>0</v>
      </c>
      <c r="J1850" s="62">
        <v>7.5412341397052404E-3</v>
      </c>
      <c r="K1850" s="63">
        <v>2.2251459135018901E-8</v>
      </c>
      <c r="L1850" s="63">
        <v>8.9461453038756394E-16</v>
      </c>
      <c r="M1850" s="63">
        <v>7.81748116547955E-26</v>
      </c>
      <c r="N1850" s="62">
        <v>0.40550000000000003</v>
      </c>
      <c r="O1850" s="62">
        <v>0</v>
      </c>
    </row>
    <row r="1851" spans="1:15" ht="15.75" customHeight="1">
      <c r="A1851" s="61">
        <v>6085510100</v>
      </c>
      <c r="B1851" s="62">
        <v>0.01</v>
      </c>
      <c r="C1851" s="62">
        <v>3016</v>
      </c>
      <c r="D1851" s="62">
        <v>1166</v>
      </c>
      <c r="E1851" s="62" t="s">
        <v>121</v>
      </c>
      <c r="F1851" s="63">
        <v>3.05800915624217E-16</v>
      </c>
      <c r="G1851" s="63">
        <v>1.1526091736703199E-8</v>
      </c>
      <c r="H1851" s="62">
        <v>0</v>
      </c>
      <c r="I1851" s="62">
        <v>0</v>
      </c>
      <c r="J1851" s="62">
        <v>2.7300284953540199E-4</v>
      </c>
      <c r="K1851" s="63">
        <v>5.57160220306604E-11</v>
      </c>
      <c r="L1851" s="63">
        <v>1.62575105330662E-18</v>
      </c>
      <c r="M1851" s="63">
        <v>1.79211649534912E-27</v>
      </c>
      <c r="N1851" s="62">
        <v>8.2799999999999999E-2</v>
      </c>
      <c r="O1851" s="62">
        <v>0</v>
      </c>
    </row>
    <row r="1852" spans="1:15" ht="15.75" customHeight="1">
      <c r="A1852" s="61">
        <v>6085509901</v>
      </c>
      <c r="B1852" s="62">
        <v>0.01</v>
      </c>
      <c r="C1852" s="62">
        <v>2244</v>
      </c>
      <c r="D1852" s="62">
        <v>783</v>
      </c>
      <c r="E1852" s="62" t="s">
        <v>121</v>
      </c>
      <c r="F1852" s="63">
        <v>8.2536284296090002E-16</v>
      </c>
      <c r="G1852" s="63">
        <v>1.5258397780391701E-8</v>
      </c>
      <c r="H1852" s="62">
        <v>0</v>
      </c>
      <c r="I1852" s="62">
        <v>0</v>
      </c>
      <c r="J1852" s="62">
        <v>2.6766098535902899E-4</v>
      </c>
      <c r="K1852" s="63">
        <v>1.1137234621054201E-10</v>
      </c>
      <c r="L1852" s="63">
        <v>3.2515045086616902E-18</v>
      </c>
      <c r="M1852" s="63">
        <v>3.5842329906794001E-27</v>
      </c>
      <c r="N1852" s="62">
        <v>9.3299999999999994E-2</v>
      </c>
      <c r="O1852" s="62">
        <v>0</v>
      </c>
    </row>
    <row r="1853" spans="1:15" ht="15.75" customHeight="1">
      <c r="A1853" s="61">
        <v>6085510001</v>
      </c>
      <c r="B1853" s="62">
        <v>0.01</v>
      </c>
      <c r="C1853" s="62">
        <v>6295</v>
      </c>
      <c r="D1853" s="62">
        <v>2426</v>
      </c>
      <c r="E1853" s="62" t="s">
        <v>121</v>
      </c>
      <c r="F1853" s="63">
        <v>1.2725170054626799E-15</v>
      </c>
      <c r="G1853" s="63">
        <v>1.5093995231344101E-8</v>
      </c>
      <c r="H1853" s="62">
        <v>0</v>
      </c>
      <c r="I1853" s="62">
        <v>0</v>
      </c>
      <c r="J1853" s="62">
        <v>7.7823286533842799E-4</v>
      </c>
      <c r="K1853" s="63">
        <v>5.04690661451061E-10</v>
      </c>
      <c r="L1853" s="63">
        <v>1.78786117428498E-17</v>
      </c>
      <c r="M1853" s="63">
        <v>8.0673158154286901E-27</v>
      </c>
      <c r="N1853" s="62">
        <v>5.2200000000000003E-2</v>
      </c>
      <c r="O1853" s="62">
        <v>0</v>
      </c>
    </row>
    <row r="1854" spans="1:15" ht="15.75" customHeight="1">
      <c r="A1854" s="61">
        <v>6085507301</v>
      </c>
      <c r="B1854" s="62">
        <v>0.01</v>
      </c>
      <c r="C1854" s="62">
        <v>6725</v>
      </c>
      <c r="D1854" s="62">
        <v>2810</v>
      </c>
      <c r="E1854" s="62" t="s">
        <v>121</v>
      </c>
      <c r="F1854" s="63">
        <v>1.0618654571205801E-15</v>
      </c>
      <c r="G1854" s="63">
        <v>1.4160180366061801E-8</v>
      </c>
      <c r="H1854" s="62">
        <v>0</v>
      </c>
      <c r="I1854" s="62">
        <v>0</v>
      </c>
      <c r="J1854" s="62">
        <v>8.3192059008235699E-4</v>
      </c>
      <c r="K1854" s="63">
        <v>4.7988686014513696E-10</v>
      </c>
      <c r="L1854" s="63">
        <v>1.70664420884755E-17</v>
      </c>
      <c r="M1854" s="63">
        <v>7.17125778909714E-27</v>
      </c>
      <c r="N1854" s="62">
        <v>0.2944</v>
      </c>
      <c r="O1854" s="62">
        <v>0</v>
      </c>
    </row>
    <row r="1855" spans="1:15" ht="15.75" customHeight="1">
      <c r="A1855" s="61">
        <v>6085506801</v>
      </c>
      <c r="B1855" s="62">
        <v>0.01</v>
      </c>
      <c r="C1855" s="62">
        <v>6454</v>
      </c>
      <c r="D1855" s="62">
        <v>1834</v>
      </c>
      <c r="E1855" s="62" t="s">
        <v>121</v>
      </c>
      <c r="F1855" s="63">
        <v>1.7340726661793501E-14</v>
      </c>
      <c r="G1855" s="63">
        <v>5.4122226937899597E-8</v>
      </c>
      <c r="H1855" s="62">
        <v>0</v>
      </c>
      <c r="I1855" s="62">
        <v>0</v>
      </c>
      <c r="J1855" s="62">
        <v>2.1254248004584902E-3</v>
      </c>
      <c r="K1855" s="63">
        <v>5.2383484384436298E-9</v>
      </c>
      <c r="L1855" s="63">
        <v>2.4310308316086801E-16</v>
      </c>
      <c r="M1855" s="63">
        <v>9.5594687038530694E-26</v>
      </c>
      <c r="N1855" s="62">
        <v>0.36530000000000001</v>
      </c>
      <c r="O1855" s="62">
        <v>0</v>
      </c>
    </row>
    <row r="1856" spans="1:15" ht="15.75" customHeight="1">
      <c r="A1856" s="61">
        <v>6085506802</v>
      </c>
      <c r="B1856" s="62">
        <v>0.01</v>
      </c>
      <c r="C1856" s="62">
        <v>5533</v>
      </c>
      <c r="D1856" s="62">
        <v>1415</v>
      </c>
      <c r="E1856" s="62" t="s">
        <v>121</v>
      </c>
      <c r="F1856" s="63">
        <v>3.1002037424430702E-15</v>
      </c>
      <c r="G1856" s="63">
        <v>1.9979543200151001E-8</v>
      </c>
      <c r="H1856" s="62">
        <v>0</v>
      </c>
      <c r="I1856" s="62">
        <v>0</v>
      </c>
      <c r="J1856" s="62">
        <v>5.84419093181667E-4</v>
      </c>
      <c r="K1856" s="63">
        <v>6.9756506649562396E-10</v>
      </c>
      <c r="L1856" s="63">
        <v>6.0280235479054296E-17</v>
      </c>
      <c r="M1856" s="63">
        <v>8.0317031372092903E-26</v>
      </c>
      <c r="N1856" s="62">
        <v>0.3624</v>
      </c>
      <c r="O1856" s="62">
        <v>0</v>
      </c>
    </row>
    <row r="1857" spans="1:15" ht="15.75" customHeight="1">
      <c r="A1857" s="61">
        <v>6085506803</v>
      </c>
      <c r="B1857" s="62">
        <v>0.01</v>
      </c>
      <c r="C1857" s="62">
        <v>7357</v>
      </c>
      <c r="D1857" s="62">
        <v>1350</v>
      </c>
      <c r="E1857" s="62" t="s">
        <v>121</v>
      </c>
      <c r="F1857" s="63">
        <v>3.1339617709190401E-15</v>
      </c>
      <c r="G1857" s="63">
        <v>1.9326938677317199E-8</v>
      </c>
      <c r="H1857" s="62">
        <v>0</v>
      </c>
      <c r="I1857" s="62">
        <v>0</v>
      </c>
      <c r="J1857" s="62">
        <v>5.3612322819169504E-4</v>
      </c>
      <c r="K1857" s="63">
        <v>6.6873010643424699E-10</v>
      </c>
      <c r="L1857" s="63">
        <v>5.9467123147912399E-17</v>
      </c>
      <c r="M1857" s="63">
        <v>7.9420973050650302E-26</v>
      </c>
      <c r="N1857" s="62">
        <v>0.35360000000000003</v>
      </c>
      <c r="O1857" s="62">
        <v>0</v>
      </c>
    </row>
    <row r="1858" spans="1:15" ht="15.75" customHeight="1">
      <c r="A1858" s="61">
        <v>6085506804</v>
      </c>
      <c r="B1858" s="62">
        <v>0.01</v>
      </c>
      <c r="C1858" s="62">
        <v>3936</v>
      </c>
      <c r="D1858" s="62">
        <v>989</v>
      </c>
      <c r="E1858" s="62" t="s">
        <v>121</v>
      </c>
      <c r="F1858" s="63">
        <v>3.5133719929613902E-16</v>
      </c>
      <c r="G1858" s="63">
        <v>1.15242297388397E-8</v>
      </c>
      <c r="H1858" s="62">
        <v>0</v>
      </c>
      <c r="I1858" s="62">
        <v>0</v>
      </c>
      <c r="J1858" s="62">
        <v>2.36808574144385E-4</v>
      </c>
      <c r="K1858" s="63">
        <v>5.5534884792006401E-11</v>
      </c>
      <c r="L1858" s="63">
        <v>1.6257440866043101E-18</v>
      </c>
      <c r="M1858" s="63">
        <v>1.7921164953288E-27</v>
      </c>
      <c r="N1858" s="62">
        <v>2.9899999999999999E-2</v>
      </c>
      <c r="O1858" s="62">
        <v>0</v>
      </c>
    </row>
    <row r="1859" spans="1:15" ht="15.75" customHeight="1">
      <c r="A1859" s="61">
        <v>6085506900</v>
      </c>
      <c r="B1859" s="62">
        <v>0.01</v>
      </c>
      <c r="C1859" s="62">
        <v>8031</v>
      </c>
      <c r="D1859" s="62">
        <v>2534</v>
      </c>
      <c r="E1859" s="62" t="s">
        <v>121</v>
      </c>
      <c r="F1859" s="63">
        <v>2.0080582366931401E-15</v>
      </c>
      <c r="G1859" s="63">
        <v>1.72982377695876E-8</v>
      </c>
      <c r="H1859" s="62">
        <v>0</v>
      </c>
      <c r="I1859" s="62">
        <v>0</v>
      </c>
      <c r="J1859" s="62">
        <v>9.0562226795632198E-4</v>
      </c>
      <c r="K1859" s="63">
        <v>8.0868088293612405E-10</v>
      </c>
      <c r="L1859" s="63">
        <v>6.3531729420597704E-17</v>
      </c>
      <c r="M1859" s="63">
        <v>8.3901264362742801E-26</v>
      </c>
      <c r="N1859" s="62">
        <v>0.2581</v>
      </c>
      <c r="O1859" s="62">
        <v>0</v>
      </c>
    </row>
    <row r="1860" spans="1:15" ht="15.75" customHeight="1">
      <c r="A1860" s="61">
        <v>6085507002</v>
      </c>
      <c r="B1860" s="62">
        <v>0.01</v>
      </c>
      <c r="C1860" s="62">
        <v>3012</v>
      </c>
      <c r="D1860" s="62">
        <v>1115</v>
      </c>
      <c r="E1860" s="62" t="s">
        <v>121</v>
      </c>
      <c r="F1860" s="63">
        <v>4.76005500680192E-16</v>
      </c>
      <c r="G1860" s="63">
        <v>1.29140524798901E-8</v>
      </c>
      <c r="H1860" s="62">
        <v>0</v>
      </c>
      <c r="I1860" s="62">
        <v>0</v>
      </c>
      <c r="J1860" s="62">
        <v>2.9786767625911202E-4</v>
      </c>
      <c r="K1860" s="63">
        <v>8.4455717936795706E-11</v>
      </c>
      <c r="L1860" s="63">
        <v>2.43885984547732E-18</v>
      </c>
      <c r="M1860" s="63">
        <v>2.68817481678034E-27</v>
      </c>
      <c r="N1860" s="62">
        <v>7.2700000000000001E-2</v>
      </c>
      <c r="O1860" s="62">
        <v>0</v>
      </c>
    </row>
    <row r="1861" spans="1:15" ht="15.75" customHeight="1">
      <c r="A1861" s="61">
        <v>6085507003</v>
      </c>
      <c r="B1861" s="62">
        <v>0.01</v>
      </c>
      <c r="C1861" s="62">
        <v>2793</v>
      </c>
      <c r="D1861" s="62">
        <v>1055</v>
      </c>
      <c r="E1861" s="62" t="s">
        <v>121</v>
      </c>
      <c r="F1861" s="63">
        <v>5.2779039679802503E-15</v>
      </c>
      <c r="G1861" s="63">
        <v>3.3604235248869E-8</v>
      </c>
      <c r="H1861" s="62">
        <v>0</v>
      </c>
      <c r="I1861" s="62">
        <v>0</v>
      </c>
      <c r="J1861" s="62">
        <v>7.3771800543549401E-4</v>
      </c>
      <c r="K1861" s="63">
        <v>8.9127911822044205E-10</v>
      </c>
      <c r="L1861" s="63">
        <v>6.5970128037613703E-17</v>
      </c>
      <c r="M1861" s="63">
        <v>8.6589439031991205E-26</v>
      </c>
      <c r="N1861" s="62">
        <v>7.1999999999999995E-2</v>
      </c>
      <c r="O1861" s="62">
        <v>0</v>
      </c>
    </row>
    <row r="1862" spans="1:15" ht="15.75" customHeight="1">
      <c r="A1862" s="61">
        <v>6085507004</v>
      </c>
      <c r="B1862" s="62">
        <v>0.01</v>
      </c>
      <c r="C1862" s="62">
        <v>4154</v>
      </c>
      <c r="D1862" s="62">
        <v>1369</v>
      </c>
      <c r="E1862" s="62" t="s">
        <v>121</v>
      </c>
      <c r="F1862" s="63">
        <v>6.0971193488679799E-15</v>
      </c>
      <c r="G1862" s="63">
        <v>3.2365884530815301E-8</v>
      </c>
      <c r="H1862" s="62">
        <v>0</v>
      </c>
      <c r="I1862" s="62">
        <v>0</v>
      </c>
      <c r="J1862" s="62">
        <v>1.0567731566480799E-3</v>
      </c>
      <c r="K1862" s="63">
        <v>1.53135137391448E-9</v>
      </c>
      <c r="L1862" s="63">
        <v>1.2462414872616601E-16</v>
      </c>
      <c r="M1862" s="63">
        <v>1.6511435376121199E-25</v>
      </c>
      <c r="N1862" s="62">
        <v>9.4299999999999995E-2</v>
      </c>
      <c r="O1862" s="62">
        <v>0</v>
      </c>
    </row>
    <row r="1863" spans="1:15" ht="15.75" customHeight="1">
      <c r="A1863" s="61">
        <v>6085507100</v>
      </c>
      <c r="B1863" s="62">
        <v>0.01</v>
      </c>
      <c r="C1863" s="62">
        <v>3020</v>
      </c>
      <c r="D1863" s="62">
        <v>744</v>
      </c>
      <c r="E1863" s="62" t="s">
        <v>121</v>
      </c>
      <c r="F1863" s="63">
        <v>5.76201475084908E-15</v>
      </c>
      <c r="G1863" s="63">
        <v>3.1705202026765199E-8</v>
      </c>
      <c r="H1863" s="62">
        <v>0</v>
      </c>
      <c r="I1863" s="62">
        <v>0</v>
      </c>
      <c r="J1863" s="62">
        <v>5.5802680398109295E-4</v>
      </c>
      <c r="K1863" s="63">
        <v>7.8010804656250601E-10</v>
      </c>
      <c r="L1863" s="63">
        <v>6.2718630660084896E-17</v>
      </c>
      <c r="M1863" s="63">
        <v>8.3005206041331998E-26</v>
      </c>
      <c r="N1863" s="62">
        <v>0.2112</v>
      </c>
      <c r="O1863" s="62">
        <v>0</v>
      </c>
    </row>
    <row r="1864" spans="1:15" ht="15.75" customHeight="1">
      <c r="A1864" s="61">
        <v>6085507203</v>
      </c>
      <c r="B1864" s="62">
        <v>0.01</v>
      </c>
      <c r="C1864" s="62">
        <v>2891</v>
      </c>
      <c r="D1864" s="62">
        <v>604</v>
      </c>
      <c r="E1864" s="62" t="s">
        <v>121</v>
      </c>
      <c r="F1864" s="63">
        <v>1.6210533504624201E-13</v>
      </c>
      <c r="G1864" s="63">
        <v>4.10256207116448E-7</v>
      </c>
      <c r="H1864" s="62">
        <v>0</v>
      </c>
      <c r="I1864" s="62">
        <v>0</v>
      </c>
      <c r="J1864" s="62">
        <v>5.5024821472453899E-3</v>
      </c>
      <c r="K1864" s="63">
        <v>1.6724694326819001E-8</v>
      </c>
      <c r="L1864" s="63">
        <v>6.7360025223627502E-16</v>
      </c>
      <c r="M1864" s="63">
        <v>5.5720315174045606E-26</v>
      </c>
      <c r="N1864" s="62">
        <v>0.42749999999999999</v>
      </c>
      <c r="O1864" s="62">
        <v>0</v>
      </c>
    </row>
    <row r="1865" spans="1:15" ht="15.75" customHeight="1">
      <c r="A1865" s="61">
        <v>6085507205</v>
      </c>
      <c r="B1865" s="62">
        <v>0.01</v>
      </c>
      <c r="C1865" s="62">
        <v>4853</v>
      </c>
      <c r="D1865" s="62">
        <v>1428</v>
      </c>
      <c r="E1865" s="62" t="s">
        <v>121</v>
      </c>
      <c r="F1865" s="63">
        <v>4.8702438023099896E-16</v>
      </c>
      <c r="G1865" s="63">
        <v>1.25997508437325E-8</v>
      </c>
      <c r="H1865" s="62">
        <v>0</v>
      </c>
      <c r="I1865" s="62">
        <v>0</v>
      </c>
      <c r="J1865" s="62">
        <v>3.73447699010515E-4</v>
      </c>
      <c r="K1865" s="63">
        <v>1.1103880740306E-10</v>
      </c>
      <c r="L1865" s="63">
        <v>3.2514904813855901E-18</v>
      </c>
      <c r="M1865" s="63">
        <v>3.58423299064068E-27</v>
      </c>
      <c r="N1865" s="62">
        <v>0.1095</v>
      </c>
      <c r="O1865" s="62">
        <v>0</v>
      </c>
    </row>
    <row r="1866" spans="1:15" ht="15.75" customHeight="1">
      <c r="A1866" s="61">
        <v>6085507206</v>
      </c>
      <c r="B1866" s="62">
        <v>0.01</v>
      </c>
      <c r="C1866" s="62">
        <v>2928</v>
      </c>
      <c r="D1866" s="62">
        <v>1237</v>
      </c>
      <c r="E1866" s="62" t="s">
        <v>121</v>
      </c>
      <c r="F1866" s="63">
        <v>4.3963414807757802E-16</v>
      </c>
      <c r="G1866" s="63">
        <v>1.2837595338466601E-8</v>
      </c>
      <c r="H1866" s="62">
        <v>0</v>
      </c>
      <c r="I1866" s="62">
        <v>0</v>
      </c>
      <c r="J1866" s="62">
        <v>3.2071321753519199E-4</v>
      </c>
      <c r="K1866" s="63">
        <v>8.4485239954627595E-11</v>
      </c>
      <c r="L1866" s="63">
        <v>2.4388600931756199E-18</v>
      </c>
      <c r="M1866" s="63">
        <v>2.6881748167892699E-27</v>
      </c>
      <c r="N1866" s="62">
        <v>2.4199999999999999E-2</v>
      </c>
      <c r="O1866" s="62">
        <v>0</v>
      </c>
    </row>
    <row r="1867" spans="1:15" ht="15.75" customHeight="1">
      <c r="A1867" s="61">
        <v>6085507302</v>
      </c>
      <c r="B1867" s="62">
        <v>0.01</v>
      </c>
      <c r="C1867" s="62">
        <v>2883</v>
      </c>
      <c r="D1867" s="62">
        <v>1207</v>
      </c>
      <c r="E1867" s="62" t="s">
        <v>121</v>
      </c>
      <c r="F1867" s="63">
        <v>3.6895833745383504E-15</v>
      </c>
      <c r="G1867" s="63">
        <v>2.2910568002937799E-8</v>
      </c>
      <c r="H1867" s="62">
        <v>0</v>
      </c>
      <c r="I1867" s="62">
        <v>0</v>
      </c>
      <c r="J1867" s="62">
        <v>6.0796341278793696E-4</v>
      </c>
      <c r="K1867" s="63">
        <v>7.5313817529780899E-10</v>
      </c>
      <c r="L1867" s="63">
        <v>6.1905985324833803E-17</v>
      </c>
      <c r="M1867" s="63">
        <v>8.2109147867417404E-26</v>
      </c>
      <c r="N1867" s="62">
        <v>8.43E-2</v>
      </c>
      <c r="O1867" s="62">
        <v>0</v>
      </c>
    </row>
    <row r="1868" spans="1:15" ht="15.75" customHeight="1">
      <c r="A1868" s="61">
        <v>6085509902</v>
      </c>
      <c r="B1868" s="62">
        <v>0.01</v>
      </c>
      <c r="C1868" s="62">
        <v>5301</v>
      </c>
      <c r="D1868" s="62">
        <v>1799</v>
      </c>
      <c r="E1868" s="62" t="s">
        <v>121</v>
      </c>
      <c r="F1868" s="63">
        <v>2.17763802623804E-13</v>
      </c>
      <c r="G1868" s="63">
        <v>5.4332172428823597E-7</v>
      </c>
      <c r="H1868" s="63">
        <v>2.8859147942719601E-11</v>
      </c>
      <c r="I1868" s="63">
        <v>7.2003711511298496E-5</v>
      </c>
      <c r="J1868" s="62">
        <v>2.0176716531623302E-2</v>
      </c>
      <c r="K1868" s="63">
        <v>6.2206609882404296E-8</v>
      </c>
      <c r="L1868" s="63">
        <v>2.5075111476240998E-15</v>
      </c>
      <c r="M1868" s="63">
        <v>2.03123312979673E-25</v>
      </c>
      <c r="N1868" s="62">
        <v>0.52849999999999997</v>
      </c>
      <c r="O1868" s="62">
        <v>2.5000000000000001E-2</v>
      </c>
    </row>
    <row r="1869" spans="1:15" ht="15.75" customHeight="1">
      <c r="A1869" s="61">
        <v>6085507401</v>
      </c>
      <c r="B1869" s="62">
        <v>0.01</v>
      </c>
      <c r="C1869" s="62">
        <v>5709</v>
      </c>
      <c r="D1869" s="62">
        <v>1997</v>
      </c>
      <c r="E1869" s="62" t="s">
        <v>121</v>
      </c>
      <c r="F1869" s="63">
        <v>1.4253457071778201E-15</v>
      </c>
      <c r="G1869" s="63">
        <v>1.5737941062036501E-8</v>
      </c>
      <c r="H1869" s="62">
        <v>0</v>
      </c>
      <c r="I1869" s="62">
        <v>0</v>
      </c>
      <c r="J1869" s="62">
        <v>6.4737494778056501E-4</v>
      </c>
      <c r="K1869" s="63">
        <v>4.5100827878395001E-10</v>
      </c>
      <c r="L1869" s="63">
        <v>1.6253332023907301E-17</v>
      </c>
      <c r="M1869" s="63">
        <v>6.2751994676373298E-27</v>
      </c>
      <c r="N1869" s="62">
        <v>0.1588</v>
      </c>
      <c r="O1869" s="62">
        <v>0</v>
      </c>
    </row>
    <row r="1870" spans="1:15" ht="15.75" customHeight="1">
      <c r="A1870" s="61">
        <v>6085507402</v>
      </c>
      <c r="B1870" s="62">
        <v>0.01</v>
      </c>
      <c r="C1870" s="62">
        <v>4091</v>
      </c>
      <c r="D1870" s="62">
        <v>1569</v>
      </c>
      <c r="E1870" s="62" t="s">
        <v>121</v>
      </c>
      <c r="F1870" s="63">
        <v>3.0992330868473599E-15</v>
      </c>
      <c r="G1870" s="63">
        <v>2.14223980562368E-8</v>
      </c>
      <c r="H1870" s="62">
        <v>0</v>
      </c>
      <c r="I1870" s="62">
        <v>0</v>
      </c>
      <c r="J1870" s="62">
        <v>7.0082070090279902E-4</v>
      </c>
      <c r="K1870" s="63">
        <v>7.7991772915319696E-10</v>
      </c>
      <c r="L1870" s="63">
        <v>6.2718620757207998E-17</v>
      </c>
      <c r="M1870" s="63">
        <v>8.3005206041314698E-26</v>
      </c>
      <c r="N1870" s="62">
        <v>0.17610000000000001</v>
      </c>
      <c r="O1870" s="62">
        <v>0</v>
      </c>
    </row>
    <row r="1871" spans="1:15" ht="15.75" customHeight="1">
      <c r="A1871" s="61">
        <v>6085507500</v>
      </c>
      <c r="B1871" s="62">
        <v>0.01</v>
      </c>
      <c r="C1871" s="62">
        <v>5984</v>
      </c>
      <c r="D1871" s="62">
        <v>2134</v>
      </c>
      <c r="E1871" s="62" t="s">
        <v>121</v>
      </c>
      <c r="F1871" s="63">
        <v>4.9442487785247603E-16</v>
      </c>
      <c r="G1871" s="63">
        <v>1.29572637294018E-8</v>
      </c>
      <c r="H1871" s="62">
        <v>0</v>
      </c>
      <c r="I1871" s="62">
        <v>0</v>
      </c>
      <c r="J1871" s="62">
        <v>5.6846617854149301E-4</v>
      </c>
      <c r="K1871" s="63">
        <v>1.66858333676161E-10</v>
      </c>
      <c r="L1871" s="63">
        <v>4.8772454349802598E-18</v>
      </c>
      <c r="M1871" s="63">
        <v>5.37634948600593E-27</v>
      </c>
      <c r="N1871" s="62">
        <v>0.1164</v>
      </c>
      <c r="O1871" s="62">
        <v>0</v>
      </c>
    </row>
    <row r="1872" spans="1:15" ht="15.75" customHeight="1">
      <c r="A1872" s="61">
        <v>6085507600</v>
      </c>
      <c r="B1872" s="62">
        <v>0.01</v>
      </c>
      <c r="C1872" s="62">
        <v>5815</v>
      </c>
      <c r="D1872" s="62">
        <v>2331</v>
      </c>
      <c r="E1872" s="62" t="s">
        <v>121</v>
      </c>
      <c r="F1872" s="63">
        <v>5.1877561557423603E-16</v>
      </c>
      <c r="G1872" s="63">
        <v>1.28891910679815E-8</v>
      </c>
      <c r="H1872" s="62">
        <v>0</v>
      </c>
      <c r="I1872" s="62">
        <v>0</v>
      </c>
      <c r="J1872" s="62">
        <v>6.2502616159474604E-4</v>
      </c>
      <c r="K1872" s="63">
        <v>1.9351219894996999E-10</v>
      </c>
      <c r="L1872" s="63">
        <v>5.68987937364324E-18</v>
      </c>
      <c r="M1872" s="63">
        <v>6.27240765987577E-27</v>
      </c>
      <c r="N1872" s="62">
        <v>0.1633</v>
      </c>
      <c r="O1872" s="62">
        <v>0</v>
      </c>
    </row>
    <row r="1873" spans="1:15" ht="15.75" customHeight="1">
      <c r="A1873" s="61">
        <v>6085507701</v>
      </c>
      <c r="B1873" s="62">
        <v>0.01</v>
      </c>
      <c r="C1873" s="62">
        <v>4092</v>
      </c>
      <c r="D1873" s="62">
        <v>1569</v>
      </c>
      <c r="E1873" s="62" t="s">
        <v>121</v>
      </c>
      <c r="F1873" s="63">
        <v>1.72774103462371E-15</v>
      </c>
      <c r="G1873" s="63">
        <v>1.6777272431205199E-8</v>
      </c>
      <c r="H1873" s="62">
        <v>0</v>
      </c>
      <c r="I1873" s="62">
        <v>0</v>
      </c>
      <c r="J1873" s="62">
        <v>6.0338346218697498E-4</v>
      </c>
      <c r="K1873" s="63">
        <v>4.7797708290414196E-10</v>
      </c>
      <c r="L1873" s="63">
        <v>1.7065977235366899E-17</v>
      </c>
      <c r="M1873" s="63">
        <v>7.1712576415559193E-27</v>
      </c>
      <c r="N1873" s="62">
        <v>0.14430000000000001</v>
      </c>
      <c r="O1873" s="62">
        <v>0</v>
      </c>
    </row>
    <row r="1874" spans="1:15" ht="15.75" customHeight="1">
      <c r="A1874" s="61">
        <v>6085507702</v>
      </c>
      <c r="B1874" s="62">
        <v>0.01</v>
      </c>
      <c r="C1874" s="62">
        <v>6107</v>
      </c>
      <c r="D1874" s="62">
        <v>2262</v>
      </c>
      <c r="E1874" s="62" t="s">
        <v>121</v>
      </c>
      <c r="F1874" s="63">
        <v>3.1273383015470702E-16</v>
      </c>
      <c r="G1874" s="63">
        <v>1.1435626398956899E-8</v>
      </c>
      <c r="H1874" s="62">
        <v>0</v>
      </c>
      <c r="I1874" s="62">
        <v>0</v>
      </c>
      <c r="J1874" s="62">
        <v>5.2856382377148604E-4</v>
      </c>
      <c r="K1874" s="63">
        <v>1.1119072308993301E-10</v>
      </c>
      <c r="L1874" s="63">
        <v>3.25149195069956E-18</v>
      </c>
      <c r="M1874" s="63">
        <v>3.5842329906742602E-27</v>
      </c>
      <c r="N1874" s="62">
        <v>8.9599999999999999E-2</v>
      </c>
      <c r="O1874" s="62">
        <v>0</v>
      </c>
    </row>
    <row r="1875" spans="1:15" ht="15.75" customHeight="1">
      <c r="A1875" s="61">
        <v>6085507704</v>
      </c>
      <c r="B1875" s="62">
        <v>0.01</v>
      </c>
      <c r="C1875" s="62">
        <v>3466</v>
      </c>
      <c r="D1875" s="62">
        <v>853</v>
      </c>
      <c r="E1875" s="62" t="s">
        <v>121</v>
      </c>
      <c r="F1875" s="63">
        <v>3.2653104686269301E-15</v>
      </c>
      <c r="G1875" s="63">
        <v>2.33021653239889E-8</v>
      </c>
      <c r="H1875" s="63">
        <v>2.82939152106524E-13</v>
      </c>
      <c r="I1875" s="63">
        <v>2.0191326253236398E-6</v>
      </c>
      <c r="J1875" s="62">
        <v>4.1003251650594398E-4</v>
      </c>
      <c r="K1875" s="63">
        <v>4.4197897457367198E-10</v>
      </c>
      <c r="L1875" s="63">
        <v>4.97172533153042E-17</v>
      </c>
      <c r="M1875" s="63">
        <v>8.0314239711869402E-26</v>
      </c>
      <c r="N1875" s="62">
        <v>0.57740000000000002</v>
      </c>
      <c r="O1875" s="62">
        <v>2.5000000000000001E-2</v>
      </c>
    </row>
    <row r="1876" spans="1:15" ht="15.75" customHeight="1">
      <c r="A1876" s="61">
        <v>6085507705</v>
      </c>
      <c r="B1876" s="62">
        <v>0.01</v>
      </c>
      <c r="C1876" s="62">
        <v>4560</v>
      </c>
      <c r="D1876" s="62">
        <v>1233</v>
      </c>
      <c r="E1876" s="62" t="s">
        <v>121</v>
      </c>
      <c r="F1876" s="63">
        <v>2.6995705462485598E-15</v>
      </c>
      <c r="G1876" s="63">
        <v>2.2486188291718399E-8</v>
      </c>
      <c r="H1876" s="62">
        <v>0</v>
      </c>
      <c r="I1876" s="62">
        <v>0</v>
      </c>
      <c r="J1876" s="62">
        <v>5.6975781729366899E-4</v>
      </c>
      <c r="K1876" s="63">
        <v>5.2616797367574498E-10</v>
      </c>
      <c r="L1876" s="63">
        <v>5.2156105380654197E-17</v>
      </c>
      <c r="M1876" s="63">
        <v>8.3002414528614096E-26</v>
      </c>
      <c r="N1876" s="62">
        <v>0.39429999999999998</v>
      </c>
      <c r="O1876" s="62">
        <v>0</v>
      </c>
    </row>
    <row r="1877" spans="1:15" ht="15.75" customHeight="1">
      <c r="A1877" s="61">
        <v>6085507805</v>
      </c>
      <c r="B1877" s="62">
        <v>0.01</v>
      </c>
      <c r="C1877" s="62">
        <v>5180</v>
      </c>
      <c r="D1877" s="62">
        <v>1086</v>
      </c>
      <c r="E1877" s="62" t="s">
        <v>121</v>
      </c>
      <c r="F1877" s="63">
        <v>2.69752414568361E-15</v>
      </c>
      <c r="G1877" s="63">
        <v>2.1227313511758999E-8</v>
      </c>
      <c r="H1877" s="62">
        <v>0</v>
      </c>
      <c r="I1877" s="62">
        <v>0</v>
      </c>
      <c r="J1877" s="62">
        <v>5.0884920716431404E-4</v>
      </c>
      <c r="K1877" s="63">
        <v>4.9741014601434301E-10</v>
      </c>
      <c r="L1877" s="63">
        <v>5.1342996496087202E-17</v>
      </c>
      <c r="M1877" s="63">
        <v>8.2106356207177303E-26</v>
      </c>
      <c r="N1877" s="62">
        <v>0.34160000000000001</v>
      </c>
      <c r="O1877" s="62">
        <v>0</v>
      </c>
    </row>
    <row r="1878" spans="1:15" ht="15.75" customHeight="1">
      <c r="A1878" s="61">
        <v>6085507806</v>
      </c>
      <c r="B1878" s="62">
        <v>0.01</v>
      </c>
      <c r="C1878" s="62">
        <v>5824</v>
      </c>
      <c r="D1878" s="62">
        <v>1227</v>
      </c>
      <c r="E1878" s="62" t="s">
        <v>121</v>
      </c>
      <c r="F1878" s="63">
        <v>4.1081006144912799E-15</v>
      </c>
      <c r="G1878" s="63">
        <v>2.6210781085887101E-8</v>
      </c>
      <c r="H1878" s="62">
        <v>0</v>
      </c>
      <c r="I1878" s="62">
        <v>0</v>
      </c>
      <c r="J1878" s="62">
        <v>6.8747451701988804E-4</v>
      </c>
      <c r="K1878" s="63">
        <v>8.2884397370733097E-10</v>
      </c>
      <c r="L1878" s="63">
        <v>9.7808774659557602E-17</v>
      </c>
      <c r="M1878" s="63">
        <v>1.58836362928474E-25</v>
      </c>
      <c r="N1878" s="62">
        <v>0.31759999999999999</v>
      </c>
      <c r="O1878" s="62">
        <v>0</v>
      </c>
    </row>
    <row r="1879" spans="1:15" ht="15.75" customHeight="1">
      <c r="A1879" s="61">
        <v>6085507807</v>
      </c>
      <c r="B1879" s="62">
        <v>0.01</v>
      </c>
      <c r="C1879" s="62">
        <v>3191</v>
      </c>
      <c r="D1879" s="62">
        <v>864</v>
      </c>
      <c r="E1879" s="62" t="s">
        <v>121</v>
      </c>
      <c r="F1879" s="63">
        <v>8.0812208008279305E-16</v>
      </c>
      <c r="G1879" s="63">
        <v>1.55823048525264E-8</v>
      </c>
      <c r="H1879" s="62">
        <v>0</v>
      </c>
      <c r="I1879" s="62">
        <v>0</v>
      </c>
      <c r="J1879" s="62">
        <v>2.7861372453835898E-4</v>
      </c>
      <c r="K1879" s="63">
        <v>1.11148623430505E-10</v>
      </c>
      <c r="L1879" s="63">
        <v>3.2514944657795001E-18</v>
      </c>
      <c r="M1879" s="63">
        <v>3.5842329906623503E-27</v>
      </c>
      <c r="N1879" s="62">
        <v>0.13100000000000001</v>
      </c>
      <c r="O1879" s="62">
        <v>0</v>
      </c>
    </row>
    <row r="1880" spans="1:15" ht="15.75" customHeight="1">
      <c r="A1880" s="61">
        <v>6085507808</v>
      </c>
      <c r="B1880" s="62">
        <v>0.01</v>
      </c>
      <c r="C1880" s="62">
        <v>5674</v>
      </c>
      <c r="D1880" s="62">
        <v>1628</v>
      </c>
      <c r="E1880" s="62" t="s">
        <v>121</v>
      </c>
      <c r="F1880" s="63">
        <v>1.6497793428590101E-15</v>
      </c>
      <c r="G1880" s="63">
        <v>1.62474832713295E-8</v>
      </c>
      <c r="H1880" s="62">
        <v>0</v>
      </c>
      <c r="I1880" s="62">
        <v>0</v>
      </c>
      <c r="J1880" s="62">
        <v>5.4030152691481904E-4</v>
      </c>
      <c r="K1880" s="63">
        <v>4.2201930369902001E-10</v>
      </c>
      <c r="L1880" s="63">
        <v>1.5440215567452399E-17</v>
      </c>
      <c r="M1880" s="63">
        <v>5.3791411461699697E-27</v>
      </c>
      <c r="N1880" s="62">
        <v>0.21390000000000001</v>
      </c>
      <c r="O1880" s="62">
        <v>0</v>
      </c>
    </row>
    <row r="1881" spans="1:15" ht="15.75" customHeight="1">
      <c r="A1881" s="61">
        <v>6085506703</v>
      </c>
      <c r="B1881" s="62">
        <v>0.01</v>
      </c>
      <c r="C1881" s="62">
        <v>3937</v>
      </c>
      <c r="D1881" s="62">
        <v>965</v>
      </c>
      <c r="E1881" s="62" t="s">
        <v>121</v>
      </c>
      <c r="F1881" s="63">
        <v>4.2711036717989701E-15</v>
      </c>
      <c r="G1881" s="63">
        <v>2.3635123330442299E-8</v>
      </c>
      <c r="H1881" s="62">
        <v>0</v>
      </c>
      <c r="I1881" s="62">
        <v>0</v>
      </c>
      <c r="J1881" s="62">
        <v>4.82666297172803E-4</v>
      </c>
      <c r="K1881" s="63">
        <v>6.7094190322128103E-10</v>
      </c>
      <c r="L1881" s="63">
        <v>5.9467604344768405E-17</v>
      </c>
      <c r="M1881" s="63">
        <v>7.9420973198223895E-26</v>
      </c>
      <c r="N1881" s="62">
        <v>0.49880000000000002</v>
      </c>
      <c r="O1881" s="62">
        <v>0</v>
      </c>
    </row>
    <row r="1882" spans="1:15" ht="15.75" customHeight="1">
      <c r="A1882" s="61">
        <v>6085506702</v>
      </c>
      <c r="B1882" s="62">
        <v>0.01</v>
      </c>
      <c r="C1882" s="62">
        <v>5956</v>
      </c>
      <c r="D1882" s="62">
        <v>1703</v>
      </c>
      <c r="E1882" s="62" t="s">
        <v>121</v>
      </c>
      <c r="F1882" s="63">
        <v>2.7317106167706999E-15</v>
      </c>
      <c r="G1882" s="63">
        <v>1.9434900750517199E-8</v>
      </c>
      <c r="H1882" s="63">
        <v>4.0675171083715698E-13</v>
      </c>
      <c r="I1882" s="63">
        <v>2.8938567217520098E-6</v>
      </c>
      <c r="J1882" s="62">
        <v>6.73419417035673E-4</v>
      </c>
      <c r="K1882" s="63">
        <v>7.2810436463737602E-10</v>
      </c>
      <c r="L1882" s="63">
        <v>6.1093807982236405E-17</v>
      </c>
      <c r="M1882" s="63">
        <v>8.1213089841052997E-26</v>
      </c>
      <c r="N1882" s="62">
        <v>0.56389999999999996</v>
      </c>
      <c r="O1882" s="62">
        <v>2.5000000000000001E-2</v>
      </c>
    </row>
    <row r="1883" spans="1:15" ht="15.75" customHeight="1">
      <c r="A1883" s="61">
        <v>6085506701</v>
      </c>
      <c r="B1883" s="62">
        <v>0.01</v>
      </c>
      <c r="C1883" s="62">
        <v>4093</v>
      </c>
      <c r="D1883" s="62">
        <v>1395</v>
      </c>
      <c r="E1883" s="62" t="s">
        <v>121</v>
      </c>
      <c r="F1883" s="63">
        <v>1.6844373820249901E-15</v>
      </c>
      <c r="G1883" s="63">
        <v>1.5645762562672598E-8</v>
      </c>
      <c r="H1883" s="62">
        <v>0</v>
      </c>
      <c r="I1883" s="62">
        <v>0</v>
      </c>
      <c r="J1883" s="62">
        <v>4.4480667053398197E-4</v>
      </c>
      <c r="K1883" s="63">
        <v>3.6837130475665501E-10</v>
      </c>
      <c r="L1883" s="63">
        <v>1.3814936115326101E-17</v>
      </c>
      <c r="M1883" s="63">
        <v>3.5870247983877799E-27</v>
      </c>
      <c r="N1883" s="62">
        <v>0.13689999999999999</v>
      </c>
      <c r="O1883" s="62">
        <v>0</v>
      </c>
    </row>
    <row r="1884" spans="1:15" ht="15.75" customHeight="1">
      <c r="A1884" s="61">
        <v>6085506606</v>
      </c>
      <c r="B1884" s="62">
        <v>0.01</v>
      </c>
      <c r="C1884" s="62">
        <v>4537</v>
      </c>
      <c r="D1884" s="62">
        <v>1118</v>
      </c>
      <c r="E1884" s="62" t="s">
        <v>121</v>
      </c>
      <c r="F1884" s="63">
        <v>2.51574346944845E-15</v>
      </c>
      <c r="G1884" s="63">
        <v>2.0570734057690898E-8</v>
      </c>
      <c r="H1884" s="62">
        <v>0</v>
      </c>
      <c r="I1884" s="62">
        <v>0</v>
      </c>
      <c r="J1884" s="62">
        <v>4.7220985975352197E-4</v>
      </c>
      <c r="K1884" s="63">
        <v>4.4422875624612398E-10</v>
      </c>
      <c r="L1884" s="63">
        <v>4.9717734743860301E-17</v>
      </c>
      <c r="M1884" s="63">
        <v>8.0314239859444705E-26</v>
      </c>
      <c r="N1884" s="62">
        <v>0.45650000000000002</v>
      </c>
      <c r="O1884" s="62">
        <v>0</v>
      </c>
    </row>
    <row r="1885" spans="1:15" ht="15.75" customHeight="1">
      <c r="A1885" s="61">
        <v>6085505800</v>
      </c>
      <c r="B1885" s="62">
        <v>0.01</v>
      </c>
      <c r="C1885" s="62">
        <v>4027</v>
      </c>
      <c r="D1885" s="62">
        <v>1569</v>
      </c>
      <c r="E1885" s="62" t="s">
        <v>121</v>
      </c>
      <c r="F1885" s="63">
        <v>1.6865671386926999E-15</v>
      </c>
      <c r="G1885" s="63">
        <v>1.6161193585151301E-8</v>
      </c>
      <c r="H1885" s="62">
        <v>0</v>
      </c>
      <c r="I1885" s="62">
        <v>0</v>
      </c>
      <c r="J1885" s="62">
        <v>5.2556089817190003E-4</v>
      </c>
      <c r="K1885" s="63">
        <v>4.21900089155893E-10</v>
      </c>
      <c r="L1885" s="63">
        <v>1.54402116915541E-17</v>
      </c>
      <c r="M1885" s="63">
        <v>5.3791411461541001E-27</v>
      </c>
      <c r="N1885" s="62">
        <v>0.1646</v>
      </c>
      <c r="O1885" s="62">
        <v>0</v>
      </c>
    </row>
    <row r="1886" spans="1:15" ht="15.75" customHeight="1">
      <c r="A1886" s="61">
        <v>6085505902</v>
      </c>
      <c r="B1886" s="62">
        <v>0.01</v>
      </c>
      <c r="C1886" s="62">
        <v>3829</v>
      </c>
      <c r="D1886" s="62">
        <v>785</v>
      </c>
      <c r="E1886" s="62" t="s">
        <v>121</v>
      </c>
      <c r="F1886" s="63">
        <v>2.6556146867416898E-15</v>
      </c>
      <c r="G1886" s="63">
        <v>1.7761440332362101E-8</v>
      </c>
      <c r="H1886" s="63">
        <v>2.5420871588834802E-13</v>
      </c>
      <c r="I1886" s="63">
        <v>1.7002138758153599E-6</v>
      </c>
      <c r="J1886" s="62">
        <v>2.8802708800796702E-4</v>
      </c>
      <c r="K1886" s="63">
        <v>3.3126446335853802E-10</v>
      </c>
      <c r="L1886" s="63">
        <v>4.64657710945142E-17</v>
      </c>
      <c r="M1886" s="63">
        <v>7.6730006721271495E-26</v>
      </c>
      <c r="N1886" s="62">
        <v>0.72850000000000004</v>
      </c>
      <c r="O1886" s="62">
        <v>2.5000000000000001E-2</v>
      </c>
    </row>
    <row r="1887" spans="1:15" ht="15.75" customHeight="1">
      <c r="A1887" s="61">
        <v>6085505700</v>
      </c>
      <c r="B1887" s="62">
        <v>0.01</v>
      </c>
      <c r="C1887" s="62">
        <v>5738</v>
      </c>
      <c r="D1887" s="62">
        <v>1621</v>
      </c>
      <c r="E1887" s="62" t="s">
        <v>121</v>
      </c>
      <c r="F1887" s="63">
        <v>4.3798851936028898E-15</v>
      </c>
      <c r="G1887" s="63">
        <v>2.5880807069124099E-8</v>
      </c>
      <c r="H1887" s="62">
        <v>0</v>
      </c>
      <c r="I1887" s="62">
        <v>0</v>
      </c>
      <c r="J1887" s="62">
        <v>8.9835362920124998E-4</v>
      </c>
      <c r="K1887" s="63">
        <v>1.16946649464752E-9</v>
      </c>
      <c r="L1887" s="63">
        <v>1.10811042179319E-16</v>
      </c>
      <c r="M1887" s="63">
        <v>1.6152732955283301E-25</v>
      </c>
      <c r="N1887" s="62">
        <v>0.35510000000000003</v>
      </c>
      <c r="O1887" s="62">
        <v>0</v>
      </c>
    </row>
    <row r="1888" spans="1:15" ht="15.75" customHeight="1">
      <c r="A1888" s="61">
        <v>6085505600</v>
      </c>
      <c r="B1888" s="62">
        <v>0.01</v>
      </c>
      <c r="C1888" s="62">
        <v>4338</v>
      </c>
      <c r="D1888" s="62">
        <v>907</v>
      </c>
      <c r="E1888" s="62" t="s">
        <v>121</v>
      </c>
      <c r="F1888" s="63">
        <v>5.3712765063222703E-15</v>
      </c>
      <c r="G1888" s="63">
        <v>3.2697886659837802E-8</v>
      </c>
      <c r="H1888" s="63">
        <v>5.8251493711064999E-13</v>
      </c>
      <c r="I1888" s="63">
        <v>3.5460858082594102E-6</v>
      </c>
      <c r="J1888" s="62">
        <v>7.0508113642067205E-4</v>
      </c>
      <c r="K1888" s="63">
        <v>8.9094896753103304E-10</v>
      </c>
      <c r="L1888" s="63">
        <v>6.5970114545331001E-17</v>
      </c>
      <c r="M1888" s="63">
        <v>8.6589439031954402E-26</v>
      </c>
      <c r="N1888" s="62">
        <v>0.54649999999999999</v>
      </c>
      <c r="O1888" s="62">
        <v>2.5000000000000001E-2</v>
      </c>
    </row>
    <row r="1889" spans="1:15" ht="15.75" customHeight="1">
      <c r="A1889" s="61">
        <v>6085506000</v>
      </c>
      <c r="B1889" s="62">
        <v>0.01</v>
      </c>
      <c r="C1889" s="62">
        <v>4938</v>
      </c>
      <c r="D1889" s="62">
        <v>1290</v>
      </c>
      <c r="E1889" s="62" t="s">
        <v>121</v>
      </c>
      <c r="F1889" s="63">
        <v>1.91581334819995E-15</v>
      </c>
      <c r="G1889" s="63">
        <v>1.6694578931373E-8</v>
      </c>
      <c r="H1889" s="62">
        <v>0</v>
      </c>
      <c r="I1889" s="62">
        <v>0</v>
      </c>
      <c r="J1889" s="62">
        <v>4.3819276163777499E-4</v>
      </c>
      <c r="K1889" s="63">
        <v>3.86810024657501E-10</v>
      </c>
      <c r="L1889" s="63">
        <v>4.8091517953523302E-17</v>
      </c>
      <c r="M1889" s="63">
        <v>7.8522123216593895E-26</v>
      </c>
      <c r="N1889" s="62">
        <v>0.25729999999999997</v>
      </c>
      <c r="O1889" s="62">
        <v>0</v>
      </c>
    </row>
    <row r="1890" spans="1:15" ht="15.75" customHeight="1">
      <c r="A1890" s="61">
        <v>6085506101</v>
      </c>
      <c r="B1890" s="62">
        <v>0.01</v>
      </c>
      <c r="C1890" s="62">
        <v>4829</v>
      </c>
      <c r="D1890" s="62">
        <v>1483</v>
      </c>
      <c r="E1890" s="62" t="s">
        <v>121</v>
      </c>
      <c r="F1890" s="63">
        <v>1.6628252323125699E-15</v>
      </c>
      <c r="G1890" s="63">
        <v>1.5450527198854499E-8</v>
      </c>
      <c r="H1890" s="62">
        <v>0</v>
      </c>
      <c r="I1890" s="62">
        <v>0</v>
      </c>
      <c r="J1890" s="62">
        <v>4.6708099965262699E-4</v>
      </c>
      <c r="K1890" s="63">
        <v>3.8667872056361501E-10</v>
      </c>
      <c r="L1890" s="63">
        <v>4.8091513828388899E-17</v>
      </c>
      <c r="M1890" s="63">
        <v>7.8522123216572497E-26</v>
      </c>
      <c r="N1890" s="62">
        <v>0.31259999999999999</v>
      </c>
      <c r="O1890" s="62">
        <v>0</v>
      </c>
    </row>
    <row r="1891" spans="1:15" ht="15.75" customHeight="1">
      <c r="A1891" s="61">
        <v>6085506102</v>
      </c>
      <c r="B1891" s="62">
        <v>0.01</v>
      </c>
      <c r="C1891" s="62">
        <v>4574</v>
      </c>
      <c r="D1891" s="62">
        <v>1039</v>
      </c>
      <c r="E1891" s="62" t="s">
        <v>121</v>
      </c>
      <c r="F1891" s="63">
        <v>2.3576423491182501E-15</v>
      </c>
      <c r="G1891" s="63">
        <v>1.8160178107102799E-8</v>
      </c>
      <c r="H1891" s="62">
        <v>0</v>
      </c>
      <c r="I1891" s="62">
        <v>0</v>
      </c>
      <c r="J1891" s="62">
        <v>3.8705373163779402E-4</v>
      </c>
      <c r="K1891" s="63">
        <v>3.8653064458512098E-10</v>
      </c>
      <c r="L1891" s="63">
        <v>4.8091507392484202E-17</v>
      </c>
      <c r="M1891" s="63">
        <v>7.8522123216564703E-26</v>
      </c>
      <c r="N1891" s="62">
        <v>0.2014</v>
      </c>
      <c r="O1891" s="62">
        <v>0</v>
      </c>
    </row>
    <row r="1892" spans="1:15" ht="15.75" customHeight="1">
      <c r="A1892" s="61">
        <v>6085506103</v>
      </c>
      <c r="B1892" s="62">
        <v>0.01</v>
      </c>
      <c r="C1892" s="62">
        <v>5052</v>
      </c>
      <c r="D1892" s="62">
        <v>1416</v>
      </c>
      <c r="E1892" s="62" t="s">
        <v>121</v>
      </c>
      <c r="F1892" s="63">
        <v>1.82715964064816E-15</v>
      </c>
      <c r="G1892" s="63">
        <v>1.6484694896839001E-8</v>
      </c>
      <c r="H1892" s="62">
        <v>0</v>
      </c>
      <c r="I1892" s="62">
        <v>0</v>
      </c>
      <c r="J1892" s="62">
        <v>4.8499933333010702E-4</v>
      </c>
      <c r="K1892" s="63">
        <v>4.1351533042952099E-10</v>
      </c>
      <c r="L1892" s="63">
        <v>4.8904152573557601E-17</v>
      </c>
      <c r="M1892" s="63">
        <v>7.9418181390475898E-26</v>
      </c>
      <c r="N1892" s="62">
        <v>0.41120000000000001</v>
      </c>
      <c r="O1892" s="62">
        <v>0</v>
      </c>
    </row>
    <row r="1893" spans="1:15" ht="15.75" customHeight="1">
      <c r="A1893" s="61">
        <v>6085506202</v>
      </c>
      <c r="B1893" s="62">
        <v>0.01</v>
      </c>
      <c r="C1893" s="62">
        <v>7512</v>
      </c>
      <c r="D1893" s="62">
        <v>2034</v>
      </c>
      <c r="E1893" s="62" t="s">
        <v>121</v>
      </c>
      <c r="F1893" s="63">
        <v>2.3768641330812798E-15</v>
      </c>
      <c r="G1893" s="63">
        <v>1.8269147336269499E-8</v>
      </c>
      <c r="H1893" s="62">
        <v>0</v>
      </c>
      <c r="I1893" s="62">
        <v>0</v>
      </c>
      <c r="J1893" s="62">
        <v>7.7919821692725702E-4</v>
      </c>
      <c r="K1893" s="63">
        <v>7.7981159785723796E-10</v>
      </c>
      <c r="L1893" s="63">
        <v>6.2718616873264803E-17</v>
      </c>
      <c r="M1893" s="63">
        <v>8.3005206041295194E-26</v>
      </c>
      <c r="N1893" s="62">
        <v>0.46</v>
      </c>
      <c r="O1893" s="62">
        <v>0</v>
      </c>
    </row>
    <row r="1894" spans="1:15" ht="15.75" customHeight="1">
      <c r="A1894" s="61">
        <v>6085506203</v>
      </c>
      <c r="B1894" s="62">
        <v>0.01</v>
      </c>
      <c r="C1894" s="62">
        <v>7138</v>
      </c>
      <c r="D1894" s="62">
        <v>548</v>
      </c>
      <c r="E1894" s="62" t="s">
        <v>121</v>
      </c>
      <c r="F1894" s="63">
        <v>4.6118170950102503E-15</v>
      </c>
      <c r="G1894" s="63">
        <v>2.86999386107781E-8</v>
      </c>
      <c r="H1894" s="62">
        <v>0</v>
      </c>
      <c r="I1894" s="62">
        <v>0</v>
      </c>
      <c r="J1894" s="62">
        <v>3.5762217121304497E-4</v>
      </c>
      <c r="K1894" s="63">
        <v>4.4204932361236599E-10</v>
      </c>
      <c r="L1894" s="63">
        <v>4.9717256691394699E-17</v>
      </c>
      <c r="M1894" s="63">
        <v>8.0314239711876703E-26</v>
      </c>
      <c r="N1894" s="62">
        <v>0.36709999999999998</v>
      </c>
      <c r="O1894" s="62">
        <v>0</v>
      </c>
    </row>
    <row r="1895" spans="1:15" ht="15.75" customHeight="1">
      <c r="A1895" s="61">
        <v>6085506204</v>
      </c>
      <c r="B1895" s="62">
        <v>0.01</v>
      </c>
      <c r="C1895" s="62">
        <v>6423</v>
      </c>
      <c r="D1895" s="62">
        <v>1554</v>
      </c>
      <c r="E1895" s="62" t="s">
        <v>121</v>
      </c>
      <c r="F1895" s="63">
        <v>1.8632979296204101E-15</v>
      </c>
      <c r="G1895" s="63">
        <v>1.7048352896686199E-8</v>
      </c>
      <c r="H1895" s="62">
        <v>0</v>
      </c>
      <c r="I1895" s="62">
        <v>0</v>
      </c>
      <c r="J1895" s="62">
        <v>5.5748545797105803E-4</v>
      </c>
      <c r="K1895" s="63">
        <v>4.6869303255350202E-10</v>
      </c>
      <c r="L1895" s="63">
        <v>5.0529887844245002E-17</v>
      </c>
      <c r="M1895" s="63">
        <v>8.1210297885745803E-26</v>
      </c>
      <c r="N1895" s="62">
        <v>0.21290000000000001</v>
      </c>
      <c r="O1895" s="62">
        <v>0</v>
      </c>
    </row>
    <row r="1896" spans="1:15" ht="15.75" customHeight="1">
      <c r="A1896" s="61">
        <v>6085506301</v>
      </c>
      <c r="B1896" s="62">
        <v>0.01</v>
      </c>
      <c r="C1896" s="62">
        <v>5631</v>
      </c>
      <c r="D1896" s="62">
        <v>1113</v>
      </c>
      <c r="E1896" s="62" t="s">
        <v>121</v>
      </c>
      <c r="F1896" s="63">
        <v>1.2022602889740601E-13</v>
      </c>
      <c r="G1896" s="63">
        <v>3.1145955798187402E-7</v>
      </c>
      <c r="H1896" s="63">
        <v>1.69248192180324E-11</v>
      </c>
      <c r="I1896" s="63">
        <v>4.3845719274898402E-5</v>
      </c>
      <c r="J1896" s="62">
        <v>7.6174758266256996E-3</v>
      </c>
      <c r="K1896" s="63">
        <v>2.2618573366629901E-8</v>
      </c>
      <c r="L1896" s="63">
        <v>1.0096334431958901E-15</v>
      </c>
      <c r="M1896" s="63">
        <v>3.0477501521227502E-25</v>
      </c>
      <c r="N1896" s="62">
        <v>0.52129999999999999</v>
      </c>
      <c r="O1896" s="62">
        <v>2.5000000000000001E-2</v>
      </c>
    </row>
    <row r="1897" spans="1:15" ht="15.75" customHeight="1">
      <c r="A1897" s="61">
        <v>6085506302</v>
      </c>
      <c r="B1897" s="62">
        <v>0.01</v>
      </c>
      <c r="C1897" s="62">
        <v>6210</v>
      </c>
      <c r="D1897" s="62">
        <v>1806</v>
      </c>
      <c r="E1897" s="62" t="s">
        <v>121</v>
      </c>
      <c r="F1897" s="63">
        <v>2.62033683488712E-15</v>
      </c>
      <c r="G1897" s="63">
        <v>1.8721107344406498E-8</v>
      </c>
      <c r="H1897" s="62">
        <v>0</v>
      </c>
      <c r="I1897" s="62">
        <v>0</v>
      </c>
      <c r="J1897" s="62">
        <v>6.99042511563356E-4</v>
      </c>
      <c r="K1897" s="63">
        <v>7.5263574581652897E-10</v>
      </c>
      <c r="L1897" s="63">
        <v>6.1905966887841894E-17</v>
      </c>
      <c r="M1897" s="63">
        <v>8.2109147867346898E-26</v>
      </c>
      <c r="N1897" s="62">
        <v>0.2162</v>
      </c>
      <c r="O1897" s="62">
        <v>0</v>
      </c>
    </row>
    <row r="1898" spans="1:15" ht="15.75" customHeight="1">
      <c r="A1898" s="61">
        <v>6085506304</v>
      </c>
      <c r="B1898" s="62">
        <v>0.01</v>
      </c>
      <c r="C1898" s="62">
        <v>5412</v>
      </c>
      <c r="D1898" s="62">
        <v>639</v>
      </c>
      <c r="E1898" s="62" t="s">
        <v>121</v>
      </c>
      <c r="F1898" s="63">
        <v>6.1754960756426599E-15</v>
      </c>
      <c r="G1898" s="63">
        <v>2.9366262129198899E-8</v>
      </c>
      <c r="H1898" s="63">
        <v>8.3554461903445202E-13</v>
      </c>
      <c r="I1898" s="63">
        <v>3.9732552660806196E-6</v>
      </c>
      <c r="J1898" s="62">
        <v>4.1064519180065198E-4</v>
      </c>
      <c r="K1898" s="63">
        <v>6.6427023398890605E-10</v>
      </c>
      <c r="L1898" s="63">
        <v>9.29320081668813E-17</v>
      </c>
      <c r="M1898" s="63">
        <v>1.5346001359005401E-25</v>
      </c>
      <c r="N1898" s="62">
        <v>0.56389999999999996</v>
      </c>
      <c r="O1898" s="62">
        <v>2.5000000000000001E-2</v>
      </c>
    </row>
    <row r="1899" spans="1:15" ht="15.75" customHeight="1">
      <c r="A1899" s="61">
        <v>6085506305</v>
      </c>
      <c r="B1899" s="62">
        <v>0.01</v>
      </c>
      <c r="C1899" s="62">
        <v>7257</v>
      </c>
      <c r="D1899" s="62">
        <v>975</v>
      </c>
      <c r="E1899" s="62" t="s">
        <v>121</v>
      </c>
      <c r="F1899" s="63">
        <v>4.7236440916079001E-15</v>
      </c>
      <c r="G1899" s="63">
        <v>2.6284951860473799E-8</v>
      </c>
      <c r="H1899" s="63">
        <v>8.5698712931996299E-13</v>
      </c>
      <c r="I1899" s="63">
        <v>4.7687473912864702E-6</v>
      </c>
      <c r="J1899" s="62">
        <v>5.3967804169513696E-4</v>
      </c>
      <c r="K1899" s="63">
        <v>7.4603586617691002E-10</v>
      </c>
      <c r="L1899" s="63">
        <v>9.5370374223759505E-17</v>
      </c>
      <c r="M1899" s="63">
        <v>1.5614818825918801E-25</v>
      </c>
      <c r="N1899" s="62">
        <v>0.74870000000000003</v>
      </c>
      <c r="O1899" s="62">
        <v>2.5000000000000001E-2</v>
      </c>
    </row>
    <row r="1900" spans="1:15" ht="15.75" customHeight="1">
      <c r="A1900" s="61">
        <v>6085506401</v>
      </c>
      <c r="B1900" s="62">
        <v>0.01</v>
      </c>
      <c r="C1900" s="62">
        <v>5096</v>
      </c>
      <c r="D1900" s="62">
        <v>941</v>
      </c>
      <c r="E1900" s="62" t="s">
        <v>121</v>
      </c>
      <c r="F1900" s="63">
        <v>4.56632768210354E-15</v>
      </c>
      <c r="G1900" s="63">
        <v>2.62419689131478E-8</v>
      </c>
      <c r="H1900" s="63">
        <v>5.8175014669999102E-13</v>
      </c>
      <c r="I1900" s="63">
        <v>3.34322683953502E-6</v>
      </c>
      <c r="J1900" s="62">
        <v>5.6263268108580101E-4</v>
      </c>
      <c r="K1900" s="63">
        <v>7.5309784696083395E-10</v>
      </c>
      <c r="L1900" s="63">
        <v>6.1905982576453404E-17</v>
      </c>
      <c r="M1900" s="63">
        <v>8.2109147867420596E-26</v>
      </c>
      <c r="N1900" s="62">
        <v>0.65259999999999996</v>
      </c>
      <c r="O1900" s="62">
        <v>2.5000000000000001E-2</v>
      </c>
    </row>
    <row r="1901" spans="1:15" ht="15.75" customHeight="1">
      <c r="A1901" s="61">
        <v>6085506402</v>
      </c>
      <c r="B1901" s="62">
        <v>0.01</v>
      </c>
      <c r="C1901" s="62">
        <v>5719</v>
      </c>
      <c r="D1901" s="62">
        <v>1154</v>
      </c>
      <c r="E1901" s="62" t="s">
        <v>121</v>
      </c>
      <c r="F1901" s="63">
        <v>5.5728378208401499E-15</v>
      </c>
      <c r="G1901" s="63">
        <v>2.85087462377865E-8</v>
      </c>
      <c r="H1901" s="63">
        <v>1.5935529748692399E-12</v>
      </c>
      <c r="I1901" s="63">
        <v>8.1520759866950593E-6</v>
      </c>
      <c r="J1901" s="62">
        <v>7.0176504612986103E-4</v>
      </c>
      <c r="K1901" s="63">
        <v>1.0552261179221599E-9</v>
      </c>
      <c r="L1901" s="63">
        <v>1.07558633038546E-16</v>
      </c>
      <c r="M1901" s="63">
        <v>1.5794309626720201E-25</v>
      </c>
      <c r="N1901" s="62">
        <v>0.85240000000000005</v>
      </c>
      <c r="O1901" s="62">
        <v>0.05</v>
      </c>
    </row>
    <row r="1902" spans="1:15" ht="15.75" customHeight="1">
      <c r="A1902" s="61">
        <v>6085506502</v>
      </c>
      <c r="B1902" s="62">
        <v>0.01</v>
      </c>
      <c r="C1902" s="62">
        <v>4723</v>
      </c>
      <c r="D1902" s="62">
        <v>1529</v>
      </c>
      <c r="E1902" s="62" t="s">
        <v>121</v>
      </c>
      <c r="F1902" s="63">
        <v>1.4228269954290099E-13</v>
      </c>
      <c r="G1902" s="63">
        <v>3.64275387057417E-7</v>
      </c>
      <c r="H1902" s="62">
        <v>0</v>
      </c>
      <c r="I1902" s="62">
        <v>0</v>
      </c>
      <c r="J1902" s="62">
        <v>1.4993222602081E-2</v>
      </c>
      <c r="K1902" s="63">
        <v>4.50479065020739E-8</v>
      </c>
      <c r="L1902" s="63">
        <v>1.8789076860524501E-15</v>
      </c>
      <c r="M1902" s="63">
        <v>3.0622540331874999E-25</v>
      </c>
      <c r="N1902" s="62">
        <v>0.3251</v>
      </c>
      <c r="O1902" s="62">
        <v>0</v>
      </c>
    </row>
    <row r="1903" spans="1:15" ht="15.75" customHeight="1">
      <c r="A1903" s="61">
        <v>6085506503</v>
      </c>
      <c r="B1903" s="62">
        <v>0.01</v>
      </c>
      <c r="C1903" s="62">
        <v>6802</v>
      </c>
      <c r="D1903" s="62">
        <v>1269</v>
      </c>
      <c r="E1903" s="62" t="s">
        <v>121</v>
      </c>
      <c r="F1903" s="63">
        <v>3.62105659000784E-15</v>
      </c>
      <c r="G1903" s="63">
        <v>2.2863487634220499E-8</v>
      </c>
      <c r="H1903" s="63">
        <v>6.1576067313083302E-13</v>
      </c>
      <c r="I1903" s="63">
        <v>3.8879360721992002E-6</v>
      </c>
      <c r="J1903" s="62">
        <v>6.3480031247768905E-4</v>
      </c>
      <c r="K1903" s="63">
        <v>7.7336573328310197E-10</v>
      </c>
      <c r="L1903" s="63">
        <v>9.6183030850113996E-17</v>
      </c>
      <c r="M1903" s="63">
        <v>1.57044246433148E-25</v>
      </c>
      <c r="N1903" s="62">
        <v>0.73450000000000004</v>
      </c>
      <c r="O1903" s="62">
        <v>2.5000000000000001E-2</v>
      </c>
    </row>
    <row r="1904" spans="1:15" ht="15.75" customHeight="1">
      <c r="A1904" s="61">
        <v>6085506504</v>
      </c>
      <c r="B1904" s="62">
        <v>0.01</v>
      </c>
      <c r="C1904" s="62">
        <v>2712</v>
      </c>
      <c r="D1904" s="62">
        <v>136</v>
      </c>
      <c r="E1904" s="62" t="s">
        <v>121</v>
      </c>
      <c r="F1904" s="63">
        <v>1.25293633440865E-15</v>
      </c>
      <c r="G1904" s="63">
        <v>1.95756269035306E-8</v>
      </c>
      <c r="H1904" s="63">
        <v>1.6989816694581199E-13</v>
      </c>
      <c r="I1904" s="63">
        <v>2.6544550081187498E-6</v>
      </c>
      <c r="J1904" s="63">
        <v>5.8398482866076502E-5</v>
      </c>
      <c r="K1904" s="63">
        <v>2.8752211804233001E-11</v>
      </c>
      <c r="L1904" s="63">
        <v>8.1310880834938202E-19</v>
      </c>
      <c r="M1904" s="63">
        <v>8.9605832143487202E-28</v>
      </c>
      <c r="N1904" s="62">
        <v>0.80859999999999999</v>
      </c>
      <c r="O1904" s="62">
        <v>0.05</v>
      </c>
    </row>
    <row r="1905" spans="1:15" ht="15.75" customHeight="1">
      <c r="A1905" s="61">
        <v>6085506505</v>
      </c>
      <c r="B1905" s="62">
        <v>0.01</v>
      </c>
      <c r="C1905" s="62">
        <v>4788</v>
      </c>
      <c r="D1905" s="62">
        <v>566</v>
      </c>
      <c r="E1905" s="62" t="s">
        <v>121</v>
      </c>
      <c r="F1905" s="63">
        <v>9.3070744444860098E-16</v>
      </c>
      <c r="G1905" s="63">
        <v>1.67088888735576E-8</v>
      </c>
      <c r="H1905" s="63">
        <v>1.11405681100498E-13</v>
      </c>
      <c r="I1905" s="63">
        <v>2.0000539981648499E-6</v>
      </c>
      <c r="J1905" s="62">
        <v>1.9679375780520599E-4</v>
      </c>
      <c r="K1905" s="63">
        <v>8.4320517313608799E-11</v>
      </c>
      <c r="L1905" s="63">
        <v>2.4388559760371202E-18</v>
      </c>
      <c r="M1905" s="63">
        <v>2.6881748167644901E-27</v>
      </c>
      <c r="N1905" s="62">
        <v>0.75819999999999999</v>
      </c>
      <c r="O1905" s="62">
        <v>2.5000000000000001E-2</v>
      </c>
    </row>
    <row r="1906" spans="1:15" ht="15.75" customHeight="1">
      <c r="A1906" s="61">
        <v>6085506601</v>
      </c>
      <c r="B1906" s="62">
        <v>0.01</v>
      </c>
      <c r="C1906" s="62">
        <v>4726</v>
      </c>
      <c r="D1906" s="62">
        <v>1228</v>
      </c>
      <c r="E1906" s="62" t="s">
        <v>121</v>
      </c>
      <c r="F1906" s="63">
        <v>3.6567370494645797E-15</v>
      </c>
      <c r="G1906" s="63">
        <v>2.2746103129556998E-8</v>
      </c>
      <c r="H1906" s="62">
        <v>0</v>
      </c>
      <c r="I1906" s="62">
        <v>0</v>
      </c>
      <c r="J1906" s="62">
        <v>5.8734095290872501E-4</v>
      </c>
      <c r="K1906" s="63">
        <v>7.2632788983369898E-10</v>
      </c>
      <c r="L1906" s="63">
        <v>6.10933445274638E-17</v>
      </c>
      <c r="M1906" s="63">
        <v>8.1213089693533002E-26</v>
      </c>
      <c r="N1906" s="62">
        <v>0.40579999999999999</v>
      </c>
      <c r="O1906" s="62">
        <v>0</v>
      </c>
    </row>
    <row r="1907" spans="1:15" ht="15.75" customHeight="1">
      <c r="A1907" s="61">
        <v>6085506603</v>
      </c>
      <c r="B1907" s="62">
        <v>0.01</v>
      </c>
      <c r="C1907" s="62">
        <v>4084</v>
      </c>
      <c r="D1907" s="62">
        <v>1418</v>
      </c>
      <c r="E1907" s="62" t="s">
        <v>121</v>
      </c>
      <c r="F1907" s="63">
        <v>1.79464439167277E-15</v>
      </c>
      <c r="G1907" s="63">
        <v>1.65624077486282E-8</v>
      </c>
      <c r="H1907" s="62">
        <v>0</v>
      </c>
      <c r="I1907" s="62">
        <v>0</v>
      </c>
      <c r="J1907" s="62">
        <v>4.74055507352352E-4</v>
      </c>
      <c r="K1907" s="63">
        <v>3.95130456947491E-10</v>
      </c>
      <c r="L1907" s="63">
        <v>1.4627573907986399E-17</v>
      </c>
      <c r="M1907" s="63">
        <v>4.4830829722698003E-27</v>
      </c>
      <c r="N1907" s="62">
        <v>0.15390000000000001</v>
      </c>
      <c r="O1907" s="62">
        <v>0</v>
      </c>
    </row>
    <row r="1908" spans="1:15" ht="15.75" customHeight="1">
      <c r="A1908" s="61">
        <v>6085506604</v>
      </c>
      <c r="B1908" s="62">
        <v>0.01</v>
      </c>
      <c r="C1908" s="62">
        <v>7714</v>
      </c>
      <c r="D1908" s="62">
        <v>2435</v>
      </c>
      <c r="E1908" s="62" t="s">
        <v>121</v>
      </c>
      <c r="F1908" s="63">
        <v>2.09792154046223E-15</v>
      </c>
      <c r="G1908" s="63">
        <v>1.7614400576590101E-8</v>
      </c>
      <c r="H1908" s="62">
        <v>0</v>
      </c>
      <c r="I1908" s="62">
        <v>0</v>
      </c>
      <c r="J1908" s="62">
        <v>8.82464183650231E-4</v>
      </c>
      <c r="K1908" s="63">
        <v>8.0848899882100899E-10</v>
      </c>
      <c r="L1908" s="63">
        <v>6.3531722279645306E-17</v>
      </c>
      <c r="M1908" s="63">
        <v>8.3901264362722505E-26</v>
      </c>
      <c r="N1908" s="62">
        <v>0.2306</v>
      </c>
      <c r="O1908" s="62">
        <v>0</v>
      </c>
    </row>
    <row r="1909" spans="1:15" ht="15.75" customHeight="1">
      <c r="A1909" s="61">
        <v>6085506605</v>
      </c>
      <c r="B1909" s="62">
        <v>0.01</v>
      </c>
      <c r="C1909" s="62">
        <v>4320</v>
      </c>
      <c r="D1909" s="62">
        <v>1025</v>
      </c>
      <c r="E1909" s="62" t="s">
        <v>121</v>
      </c>
      <c r="F1909" s="63">
        <v>2.2273128003326699E-15</v>
      </c>
      <c r="G1909" s="63">
        <v>1.7347720067892001E-8</v>
      </c>
      <c r="H1909" s="62">
        <v>0</v>
      </c>
      <c r="I1909" s="62">
        <v>0</v>
      </c>
      <c r="J1909" s="62">
        <v>3.6451856111628802E-4</v>
      </c>
      <c r="K1909" s="63">
        <v>3.6000884756269198E-10</v>
      </c>
      <c r="L1909" s="63">
        <v>4.7278879773175902E-17</v>
      </c>
      <c r="M1909" s="63">
        <v>7.7626065042703305E-26</v>
      </c>
      <c r="N1909" s="62">
        <v>0.47910000000000003</v>
      </c>
      <c r="O1909" s="62">
        <v>0</v>
      </c>
    </row>
    <row r="1910" spans="1:15" ht="15.75" customHeight="1">
      <c r="A1910" s="61">
        <v>6085507903</v>
      </c>
      <c r="B1910" s="62">
        <v>0.01</v>
      </c>
      <c r="C1910" s="62">
        <v>4888</v>
      </c>
      <c r="D1910" s="62">
        <v>1518</v>
      </c>
      <c r="E1910" s="62" t="s">
        <v>121</v>
      </c>
      <c r="F1910" s="63">
        <v>4.7604084092779902E-16</v>
      </c>
      <c r="G1910" s="63">
        <v>1.31648721289452E-8</v>
      </c>
      <c r="H1910" s="62">
        <v>0</v>
      </c>
      <c r="I1910" s="62">
        <v>0</v>
      </c>
      <c r="J1910" s="62">
        <v>4.07196258639226E-4</v>
      </c>
      <c r="K1910" s="63">
        <v>1.13262880974262E-10</v>
      </c>
      <c r="L1910" s="63">
        <v>3.2519692019472198E-18</v>
      </c>
      <c r="M1910" s="63">
        <v>3.5842331382277E-27</v>
      </c>
      <c r="N1910" s="62">
        <v>4.82E-2</v>
      </c>
      <c r="O1910" s="62">
        <v>0</v>
      </c>
    </row>
    <row r="1911" spans="1:15" ht="15.75" customHeight="1">
      <c r="A1911" s="61">
        <v>6085507904</v>
      </c>
      <c r="B1911" s="62">
        <v>0.01</v>
      </c>
      <c r="C1911" s="62">
        <v>3404</v>
      </c>
      <c r="D1911" s="62">
        <v>1173</v>
      </c>
      <c r="E1911" s="62" t="s">
        <v>121</v>
      </c>
      <c r="F1911" s="63">
        <v>4.6058362930952604E-16</v>
      </c>
      <c r="G1911" s="63">
        <v>1.29671376769277E-8</v>
      </c>
      <c r="H1911" s="62">
        <v>0</v>
      </c>
      <c r="I1911" s="62">
        <v>0</v>
      </c>
      <c r="J1911" s="62">
        <v>3.0894987477236098E-4</v>
      </c>
      <c r="K1911" s="63">
        <v>8.4412866846528195E-11</v>
      </c>
      <c r="L1911" s="63">
        <v>2.4388568713172E-18</v>
      </c>
      <c r="M1911" s="63">
        <v>2.68817481678171E-27</v>
      </c>
      <c r="N1911" s="62">
        <v>6.1800000000000001E-2</v>
      </c>
      <c r="O1911" s="62">
        <v>0</v>
      </c>
    </row>
    <row r="1912" spans="1:15" ht="15.75" customHeight="1">
      <c r="A1912" s="61">
        <v>6085507905</v>
      </c>
      <c r="B1912" s="62">
        <v>0.01</v>
      </c>
      <c r="C1912" s="62">
        <v>6188</v>
      </c>
      <c r="D1912" s="62">
        <v>1160</v>
      </c>
      <c r="E1912" s="62" t="s">
        <v>121</v>
      </c>
      <c r="F1912" s="63">
        <v>6.5881857324413903E-14</v>
      </c>
      <c r="G1912" s="63">
        <v>1.74327279630262E-7</v>
      </c>
      <c r="H1912" s="62">
        <v>0</v>
      </c>
      <c r="I1912" s="62">
        <v>0</v>
      </c>
      <c r="J1912" s="62">
        <v>4.3239450118555999E-3</v>
      </c>
      <c r="K1912" s="63">
        <v>1.25700767714602E-8</v>
      </c>
      <c r="L1912" s="63">
        <v>5.3886890040299395E-16</v>
      </c>
      <c r="M1912" s="63">
        <v>1.18964782724114E-25</v>
      </c>
      <c r="N1912" s="62">
        <v>0.3634</v>
      </c>
      <c r="O1912" s="62">
        <v>0</v>
      </c>
    </row>
    <row r="1913" spans="1:15" ht="15.75" customHeight="1">
      <c r="A1913" s="61">
        <v>6085508707</v>
      </c>
      <c r="B1913" s="62">
        <v>0.01</v>
      </c>
      <c r="C1913" s="62">
        <v>4095</v>
      </c>
      <c r="D1913" s="62">
        <v>755</v>
      </c>
      <c r="E1913" s="62" t="s">
        <v>121</v>
      </c>
      <c r="F1913" s="63">
        <v>3.3940203161766202E-15</v>
      </c>
      <c r="G1913" s="63">
        <v>2.2438199219251401E-8</v>
      </c>
      <c r="H1913" s="62">
        <v>0</v>
      </c>
      <c r="I1913" s="62">
        <v>0</v>
      </c>
      <c r="J1913" s="62">
        <v>3.7953464965046201E-4</v>
      </c>
      <c r="K1913" s="63">
        <v>4.4160402091709801E-10</v>
      </c>
      <c r="L1913" s="63">
        <v>4.9717241549831E-17</v>
      </c>
      <c r="M1913" s="63">
        <v>8.0314239711812096E-26</v>
      </c>
      <c r="N1913" s="62">
        <v>0.49669999999999997</v>
      </c>
      <c r="O1913" s="62">
        <v>0</v>
      </c>
    </row>
    <row r="1914" spans="1:15" ht="15.75" customHeight="1">
      <c r="A1914" s="61">
        <v>6085508800</v>
      </c>
      <c r="B1914" s="62">
        <v>0.01</v>
      </c>
      <c r="C1914" s="62">
        <v>3635</v>
      </c>
      <c r="D1914" s="62">
        <v>697</v>
      </c>
      <c r="E1914" s="62" t="s">
        <v>121</v>
      </c>
      <c r="F1914" s="63">
        <v>3.7594012110707297E-15</v>
      </c>
      <c r="G1914" s="63">
        <v>2.4332286101371002E-8</v>
      </c>
      <c r="H1914" s="62">
        <v>0</v>
      </c>
      <c r="I1914" s="62">
        <v>0</v>
      </c>
      <c r="J1914" s="62">
        <v>3.4921204441611201E-4</v>
      </c>
      <c r="K1914" s="63">
        <v>4.1503052792479699E-10</v>
      </c>
      <c r="L1914" s="63">
        <v>4.8904610915369098E-17</v>
      </c>
      <c r="M1914" s="63">
        <v>7.9418181537951801E-26</v>
      </c>
      <c r="N1914" s="62">
        <v>0.42549999999999999</v>
      </c>
      <c r="O1914" s="62">
        <v>0</v>
      </c>
    </row>
    <row r="1915" spans="1:15" ht="15.75" customHeight="1">
      <c r="A1915" s="61">
        <v>6085508900</v>
      </c>
      <c r="B1915" s="62">
        <v>0.01</v>
      </c>
      <c r="C1915" s="62">
        <v>4887</v>
      </c>
      <c r="D1915" s="62">
        <v>910</v>
      </c>
      <c r="E1915" s="62" t="s">
        <v>121</v>
      </c>
      <c r="F1915" s="63">
        <v>2.8478090148485299E-14</v>
      </c>
      <c r="G1915" s="63">
        <v>8.34496059829882E-8</v>
      </c>
      <c r="H1915" s="63">
        <v>3.4793106638911902E-12</v>
      </c>
      <c r="I1915" s="63">
        <v>1.01954556109716E-5</v>
      </c>
      <c r="J1915" s="62">
        <v>1.55465497697942E-3</v>
      </c>
      <c r="K1915" s="63">
        <v>4.0811038058891697E-9</v>
      </c>
      <c r="L1915" s="63">
        <v>1.9678752433259899E-16</v>
      </c>
      <c r="M1915" s="63">
        <v>9.11032293807791E-26</v>
      </c>
      <c r="N1915" s="62">
        <v>0.5181</v>
      </c>
      <c r="O1915" s="62">
        <v>2.5000000000000001E-2</v>
      </c>
    </row>
    <row r="1916" spans="1:15" ht="15.75" customHeight="1">
      <c r="A1916" s="61">
        <v>6001443301</v>
      </c>
      <c r="B1916" s="62">
        <v>0.01</v>
      </c>
      <c r="C1916" s="62">
        <v>4134</v>
      </c>
      <c r="D1916" s="62">
        <v>1247</v>
      </c>
      <c r="E1916" s="62" t="s">
        <v>121</v>
      </c>
      <c r="F1916" s="63">
        <v>4.3540566510642E-16</v>
      </c>
      <c r="G1916" s="63">
        <v>1.2573532413766E-8</v>
      </c>
      <c r="H1916" s="62">
        <v>0</v>
      </c>
      <c r="I1916" s="62">
        <v>0</v>
      </c>
      <c r="J1916" s="62">
        <v>3.1637459838175801E-4</v>
      </c>
      <c r="K1916" s="63">
        <v>8.4274197028308198E-11</v>
      </c>
      <c r="L1916" s="63">
        <v>2.4388527138249899E-18</v>
      </c>
      <c r="M1916" s="63">
        <v>2.68817481676004E-27</v>
      </c>
      <c r="N1916" s="62">
        <v>0.14380000000000001</v>
      </c>
      <c r="O1916" s="62">
        <v>0</v>
      </c>
    </row>
    <row r="1917" spans="1:15" ht="15.75" customHeight="1">
      <c r="A1917" s="61">
        <v>6085509002</v>
      </c>
      <c r="B1917" s="62">
        <v>0.01</v>
      </c>
      <c r="C1917" s="62">
        <v>3833</v>
      </c>
      <c r="D1917" s="62">
        <v>858</v>
      </c>
      <c r="E1917" s="62" t="s">
        <v>121</v>
      </c>
      <c r="F1917" s="63">
        <v>2.7645015266772602E-13</v>
      </c>
      <c r="G1917" s="63">
        <v>6.9460439473166001E-7</v>
      </c>
      <c r="H1917" s="63">
        <v>2.64908358793849E-11</v>
      </c>
      <c r="I1917" s="63">
        <v>6.6560466125161296E-5</v>
      </c>
      <c r="J1917" s="62">
        <v>1.20457239258267E-2</v>
      </c>
      <c r="K1917" s="63">
        <v>3.6878190737945402E-8</v>
      </c>
      <c r="L1917" s="63">
        <v>1.5187970111444E-15</v>
      </c>
      <c r="M1917" s="63">
        <v>1.9805798494889699E-25</v>
      </c>
      <c r="N1917" s="62">
        <v>0.64880000000000004</v>
      </c>
      <c r="O1917" s="62">
        <v>2.5000000000000001E-2</v>
      </c>
    </row>
    <row r="1918" spans="1:15" ht="15.75" customHeight="1">
      <c r="A1918" s="61">
        <v>6001443200</v>
      </c>
      <c r="B1918" s="62">
        <v>0.01</v>
      </c>
      <c r="C1918" s="62">
        <v>3553</v>
      </c>
      <c r="D1918" s="62">
        <v>1312</v>
      </c>
      <c r="E1918" s="62" t="s">
        <v>121</v>
      </c>
      <c r="F1918" s="63">
        <v>4.0530729806694799E-16</v>
      </c>
      <c r="G1918" s="63">
        <v>1.22666183943222E-8</v>
      </c>
      <c r="H1918" s="62">
        <v>0</v>
      </c>
      <c r="I1918" s="62">
        <v>0</v>
      </c>
      <c r="J1918" s="62">
        <v>3.2434813992276301E-4</v>
      </c>
      <c r="K1918" s="63">
        <v>8.2437954935566705E-11</v>
      </c>
      <c r="L1918" s="63">
        <v>2.43838583699121E-18</v>
      </c>
      <c r="M1918" s="63">
        <v>2.68817466923453E-27</v>
      </c>
      <c r="N1918" s="62">
        <v>0.18060000000000001</v>
      </c>
      <c r="O1918" s="62">
        <v>0</v>
      </c>
    </row>
    <row r="1919" spans="1:15" ht="15.75" customHeight="1">
      <c r="A1919" s="61">
        <v>6085505500</v>
      </c>
      <c r="B1919" s="62">
        <v>0.01</v>
      </c>
      <c r="C1919" s="62">
        <v>4217</v>
      </c>
      <c r="D1919" s="62">
        <v>1416</v>
      </c>
      <c r="E1919" s="62" t="s">
        <v>121</v>
      </c>
      <c r="F1919" s="63">
        <v>1.9991095190944401E-15</v>
      </c>
      <c r="G1919" s="63">
        <v>1.7688139537689398E-8</v>
      </c>
      <c r="H1919" s="62">
        <v>0</v>
      </c>
      <c r="I1919" s="62">
        <v>0</v>
      </c>
      <c r="J1919" s="62">
        <v>5.3940190824960899E-4</v>
      </c>
      <c r="K1919" s="63">
        <v>4.68945102432629E-10</v>
      </c>
      <c r="L1919" s="63">
        <v>5.0529898188284201E-17</v>
      </c>
      <c r="M1919" s="63">
        <v>8.1210297885773503E-26</v>
      </c>
      <c r="N1919" s="62">
        <v>0.3251</v>
      </c>
      <c r="O1919" s="62">
        <v>0</v>
      </c>
    </row>
    <row r="1920" spans="1:15" ht="15.75" customHeight="1">
      <c r="A1920" s="61">
        <v>6085509107</v>
      </c>
      <c r="B1920" s="62">
        <v>0.01</v>
      </c>
      <c r="C1920" s="62">
        <v>5242</v>
      </c>
      <c r="D1920" s="62">
        <v>326</v>
      </c>
      <c r="E1920" s="62" t="s">
        <v>121</v>
      </c>
      <c r="F1920" s="63">
        <v>1.4320629164426601E-14</v>
      </c>
      <c r="G1920" s="63">
        <v>6.1144812706686499E-8</v>
      </c>
      <c r="H1920" s="62">
        <v>0</v>
      </c>
      <c r="I1920" s="62">
        <v>0</v>
      </c>
      <c r="J1920" s="62">
        <v>4.1389890994358901E-4</v>
      </c>
      <c r="K1920" s="63">
        <v>7.4567905431049603E-10</v>
      </c>
      <c r="L1920" s="63">
        <v>9.5370362854990803E-17</v>
      </c>
      <c r="M1920" s="63">
        <v>1.5614818825913899E-25</v>
      </c>
      <c r="N1920" s="62">
        <v>0.26050000000000001</v>
      </c>
      <c r="O1920" s="62">
        <v>0</v>
      </c>
    </row>
    <row r="1921" spans="1:15" ht="15.75" customHeight="1">
      <c r="A1921" s="61">
        <v>6001443105</v>
      </c>
      <c r="B1921" s="62">
        <v>0.01</v>
      </c>
      <c r="C1921" s="62">
        <v>4687</v>
      </c>
      <c r="D1921" s="62">
        <v>1258</v>
      </c>
      <c r="E1921" s="62" t="s">
        <v>121</v>
      </c>
      <c r="F1921" s="63">
        <v>5.6503742083012196E-16</v>
      </c>
      <c r="G1921" s="63">
        <v>1.3461332238926799E-8</v>
      </c>
      <c r="H1921" s="62">
        <v>0</v>
      </c>
      <c r="I1921" s="62">
        <v>0</v>
      </c>
      <c r="J1921" s="62">
        <v>3.4388074286752701E-4</v>
      </c>
      <c r="K1921" s="63">
        <v>1.11033311354628E-10</v>
      </c>
      <c r="L1921" s="63">
        <v>3.2514904875899099E-18</v>
      </c>
      <c r="M1921" s="63">
        <v>3.5842329906407101E-27</v>
      </c>
      <c r="N1921" s="62">
        <v>0.2525</v>
      </c>
      <c r="O1921" s="62">
        <v>0</v>
      </c>
    </row>
    <row r="1922" spans="1:15" ht="15.75" customHeight="1">
      <c r="A1922" s="61">
        <v>6085505403</v>
      </c>
      <c r="B1922" s="62">
        <v>0.01</v>
      </c>
      <c r="C1922" s="62">
        <v>8695</v>
      </c>
      <c r="D1922" s="62">
        <v>1079</v>
      </c>
      <c r="E1922" s="62" t="s">
        <v>121</v>
      </c>
      <c r="F1922" s="63">
        <v>4.1328035186996596E-15</v>
      </c>
      <c r="G1922" s="63">
        <v>2.39307154569946E-8</v>
      </c>
      <c r="H1922" s="62">
        <v>0</v>
      </c>
      <c r="I1922" s="62">
        <v>0</v>
      </c>
      <c r="J1922" s="62">
        <v>5.6171528771846099E-4</v>
      </c>
      <c r="K1922" s="63">
        <v>7.4620863591412802E-10</v>
      </c>
      <c r="L1922" s="63">
        <v>9.5370381071792503E-17</v>
      </c>
      <c r="M1922" s="63">
        <v>1.5614818825920401E-25</v>
      </c>
      <c r="N1922" s="62">
        <v>0.3921</v>
      </c>
      <c r="O1922" s="62">
        <v>0</v>
      </c>
    </row>
    <row r="1923" spans="1:15" ht="15.75" customHeight="1">
      <c r="A1923" s="61">
        <v>6085509110</v>
      </c>
      <c r="B1923" s="62">
        <v>0.01</v>
      </c>
      <c r="C1923" s="62">
        <v>3633</v>
      </c>
      <c r="D1923" s="62">
        <v>293</v>
      </c>
      <c r="E1923" s="62" t="s">
        <v>121</v>
      </c>
      <c r="F1923" s="63">
        <v>1.9846262640186401E-13</v>
      </c>
      <c r="G1923" s="63">
        <v>4.9918284149263196E-7</v>
      </c>
      <c r="H1923" s="62">
        <v>0</v>
      </c>
      <c r="I1923" s="62">
        <v>0</v>
      </c>
      <c r="J1923" s="62">
        <v>3.0610142615402698E-3</v>
      </c>
      <c r="K1923" s="63">
        <v>9.3614225183350399E-9</v>
      </c>
      <c r="L1923" s="63">
        <v>3.7702082880872799E-16</v>
      </c>
      <c r="M1923" s="63">
        <v>3.1454161019364297E-26</v>
      </c>
      <c r="N1923" s="62">
        <v>0.18920000000000001</v>
      </c>
      <c r="O1923" s="62">
        <v>0</v>
      </c>
    </row>
    <row r="1924" spans="1:15" ht="15.75" customHeight="1">
      <c r="A1924" s="61">
        <v>6001443103</v>
      </c>
      <c r="B1924" s="62">
        <v>0.01</v>
      </c>
      <c r="C1924" s="62">
        <v>3972</v>
      </c>
      <c r="D1924" s="62">
        <v>1344</v>
      </c>
      <c r="E1924" s="62" t="s">
        <v>121</v>
      </c>
      <c r="F1924" s="63">
        <v>9.1465534483105594E-15</v>
      </c>
      <c r="G1924" s="63">
        <v>3.2663352087936802E-8</v>
      </c>
      <c r="H1924" s="62">
        <v>0</v>
      </c>
      <c r="I1924" s="62">
        <v>0</v>
      </c>
      <c r="J1924" s="62">
        <v>9.54706232123014E-4</v>
      </c>
      <c r="K1924" s="63">
        <v>2.05647509021826E-9</v>
      </c>
      <c r="L1924" s="63">
        <v>8.2067649366795698E-17</v>
      </c>
      <c r="M1924" s="63">
        <v>8.9801235076648607E-27</v>
      </c>
      <c r="N1924" s="62">
        <v>0.28599999999999998</v>
      </c>
      <c r="O1924" s="62">
        <v>0</v>
      </c>
    </row>
    <row r="1925" spans="1:15" ht="15.75" customHeight="1">
      <c r="A1925" s="61">
        <v>6001443102</v>
      </c>
      <c r="B1925" s="62">
        <v>0.01</v>
      </c>
      <c r="C1925" s="62">
        <v>4942</v>
      </c>
      <c r="D1925" s="62">
        <v>1547</v>
      </c>
      <c r="E1925" s="62" t="s">
        <v>121</v>
      </c>
      <c r="F1925" s="63">
        <v>3.5097479268931201E-16</v>
      </c>
      <c r="G1925" s="63">
        <v>1.1938708607977001E-8</v>
      </c>
      <c r="H1925" s="62">
        <v>0</v>
      </c>
      <c r="I1925" s="62">
        <v>0</v>
      </c>
      <c r="J1925" s="62">
        <v>3.7324386136955499E-4</v>
      </c>
      <c r="K1925" s="63">
        <v>8.4404864172996803E-11</v>
      </c>
      <c r="L1925" s="63">
        <v>2.43885663231781E-18</v>
      </c>
      <c r="M1925" s="63">
        <v>2.68817481677641E-27</v>
      </c>
      <c r="N1925" s="62">
        <v>0.14319999999999999</v>
      </c>
      <c r="O1925" s="62">
        <v>0</v>
      </c>
    </row>
    <row r="1926" spans="1:15" ht="15.75" customHeight="1">
      <c r="A1926" s="61">
        <v>6085505402</v>
      </c>
      <c r="B1926" s="62">
        <v>0.01</v>
      </c>
      <c r="C1926" s="62">
        <v>3090</v>
      </c>
      <c r="D1926" s="62">
        <v>808</v>
      </c>
      <c r="E1926" s="62" t="s">
        <v>121</v>
      </c>
      <c r="F1926" s="63">
        <v>2.74600958300836E-15</v>
      </c>
      <c r="G1926" s="63">
        <v>1.91498511849576E-8</v>
      </c>
      <c r="H1926" s="62">
        <v>0</v>
      </c>
      <c r="I1926" s="62">
        <v>0</v>
      </c>
      <c r="J1926" s="62">
        <v>3.2642905641712801E-4</v>
      </c>
      <c r="K1926" s="63">
        <v>3.6006443886411302E-10</v>
      </c>
      <c r="L1926" s="63">
        <v>4.7278882961287701E-17</v>
      </c>
      <c r="M1926" s="63">
        <v>7.7626065042706898E-26</v>
      </c>
      <c r="N1926" s="62">
        <v>0.47620000000000001</v>
      </c>
      <c r="O1926" s="62">
        <v>0</v>
      </c>
    </row>
    <row r="1927" spans="1:15" ht="15.75" customHeight="1">
      <c r="A1927" s="61">
        <v>6085505401</v>
      </c>
      <c r="B1927" s="62">
        <v>0.01</v>
      </c>
      <c r="C1927" s="62">
        <v>6492</v>
      </c>
      <c r="D1927" s="62">
        <v>999</v>
      </c>
      <c r="E1927" s="62" t="s">
        <v>121</v>
      </c>
      <c r="F1927" s="63">
        <v>3.0022881701058799E-14</v>
      </c>
      <c r="G1927" s="63">
        <v>8.89507691304193E-8</v>
      </c>
      <c r="H1927" s="62">
        <v>0</v>
      </c>
      <c r="I1927" s="62">
        <v>0</v>
      </c>
      <c r="J1927" s="62">
        <v>1.9277458435828E-3</v>
      </c>
      <c r="K1927" s="63">
        <v>5.0050611178993799E-9</v>
      </c>
      <c r="L1927" s="63">
        <v>2.6681762355631399E-16</v>
      </c>
      <c r="M1927" s="63">
        <v>1.7052699409158901E-25</v>
      </c>
      <c r="N1927" s="62">
        <v>0.33850000000000002</v>
      </c>
      <c r="O1927" s="62">
        <v>0</v>
      </c>
    </row>
    <row r="1928" spans="1:15" ht="15.75" customHeight="1">
      <c r="A1928" s="61">
        <v>6001442900</v>
      </c>
      <c r="B1928" s="62">
        <v>0.01</v>
      </c>
      <c r="C1928" s="62">
        <v>7661</v>
      </c>
      <c r="D1928" s="62">
        <v>2030</v>
      </c>
      <c r="E1928" s="62" t="s">
        <v>121</v>
      </c>
      <c r="F1928" s="63">
        <v>1.24595309738242E-15</v>
      </c>
      <c r="G1928" s="63">
        <v>1.41250385612763E-8</v>
      </c>
      <c r="H1928" s="62">
        <v>0</v>
      </c>
      <c r="I1928" s="62">
        <v>0</v>
      </c>
      <c r="J1928" s="62">
        <v>5.8236945249646197E-4</v>
      </c>
      <c r="K1928" s="63">
        <v>3.9515450631932302E-10</v>
      </c>
      <c r="L1928" s="63">
        <v>1.46275739347024E-17</v>
      </c>
      <c r="M1928" s="63">
        <v>4.4830829722700701E-27</v>
      </c>
      <c r="N1928" s="62">
        <v>0.44350000000000001</v>
      </c>
      <c r="O1928" s="62">
        <v>0</v>
      </c>
    </row>
    <row r="1929" spans="1:15" ht="15.75" customHeight="1">
      <c r="A1929" s="61">
        <v>6001442800</v>
      </c>
      <c r="B1929" s="62">
        <v>0.01</v>
      </c>
      <c r="C1929" s="62">
        <v>2959</v>
      </c>
      <c r="D1929" s="62">
        <v>882</v>
      </c>
      <c r="E1929" s="62" t="s">
        <v>121</v>
      </c>
      <c r="F1929" s="63">
        <v>5.5450615295912199E-16</v>
      </c>
      <c r="G1929" s="63">
        <v>1.2562304985662799E-8</v>
      </c>
      <c r="H1929" s="62">
        <v>0</v>
      </c>
      <c r="I1929" s="62">
        <v>0</v>
      </c>
      <c r="J1929" s="62">
        <v>2.4249416362593699E-4</v>
      </c>
      <c r="K1929" s="63">
        <v>8.2336916218087397E-11</v>
      </c>
      <c r="L1929" s="63">
        <v>2.4383848848498901E-18</v>
      </c>
      <c r="M1929" s="63">
        <v>2.6881746692097398E-27</v>
      </c>
      <c r="N1929" s="62">
        <v>0.33479999999999999</v>
      </c>
      <c r="O1929" s="62">
        <v>0</v>
      </c>
    </row>
    <row r="1930" spans="1:15" ht="15.75" customHeight="1">
      <c r="A1930" s="61">
        <v>6001442700</v>
      </c>
      <c r="B1930" s="62">
        <v>0.01</v>
      </c>
      <c r="C1930" s="62">
        <v>3141</v>
      </c>
      <c r="D1930" s="62">
        <v>1014</v>
      </c>
      <c r="E1930" s="62" t="s">
        <v>121</v>
      </c>
      <c r="F1930" s="63">
        <v>6.9328602851256903E-16</v>
      </c>
      <c r="G1930" s="63">
        <v>1.4499069657861699E-8</v>
      </c>
      <c r="H1930" s="62">
        <v>0</v>
      </c>
      <c r="I1930" s="62">
        <v>0</v>
      </c>
      <c r="J1930" s="62">
        <v>3.0208468550698499E-4</v>
      </c>
      <c r="K1930" s="63">
        <v>1.1111106520704E-10</v>
      </c>
      <c r="L1930" s="63">
        <v>3.2514939340522E-18</v>
      </c>
      <c r="M1930" s="63">
        <v>3.5842329906499102E-27</v>
      </c>
      <c r="N1930" s="62">
        <v>0.31530000000000002</v>
      </c>
      <c r="O1930" s="62">
        <v>0</v>
      </c>
    </row>
    <row r="1931" spans="1:15" ht="15.75" customHeight="1">
      <c r="A1931" s="61">
        <v>6001442602</v>
      </c>
      <c r="B1931" s="62">
        <v>0.01</v>
      </c>
      <c r="C1931" s="62">
        <v>5314</v>
      </c>
      <c r="D1931" s="62">
        <v>1172</v>
      </c>
      <c r="E1931" s="62" t="s">
        <v>121</v>
      </c>
      <c r="F1931" s="63">
        <v>2.1334288011391801E-15</v>
      </c>
      <c r="G1931" s="63">
        <v>1.78864372090926E-8</v>
      </c>
      <c r="H1931" s="63">
        <v>2.8342601623134001E-13</v>
      </c>
      <c r="I1931" s="63">
        <v>2.37621318322795E-6</v>
      </c>
      <c r="J1931" s="62">
        <v>4.30648527522013E-4</v>
      </c>
      <c r="K1931" s="63">
        <v>3.9512426031375202E-10</v>
      </c>
      <c r="L1931" s="63">
        <v>1.46275739326181E-17</v>
      </c>
      <c r="M1931" s="63">
        <v>4.4830829722700701E-27</v>
      </c>
      <c r="N1931" s="62">
        <v>0.75949999999999995</v>
      </c>
      <c r="O1931" s="62">
        <v>2.5000000000000001E-2</v>
      </c>
    </row>
    <row r="1932" spans="1:15" ht="15.75" customHeight="1">
      <c r="A1932" s="61">
        <v>6001442601</v>
      </c>
      <c r="B1932" s="62">
        <v>0.01</v>
      </c>
      <c r="C1932" s="62">
        <v>3854</v>
      </c>
      <c r="D1932" s="62">
        <v>1106</v>
      </c>
      <c r="E1932" s="62" t="s">
        <v>121</v>
      </c>
      <c r="F1932" s="63">
        <v>2.29788737786003E-14</v>
      </c>
      <c r="G1932" s="63">
        <v>6.7190297998468899E-8</v>
      </c>
      <c r="H1932" s="63">
        <v>2.2140144885681401E-12</v>
      </c>
      <c r="I1932" s="63">
        <v>6.4737852121524802E-6</v>
      </c>
      <c r="J1932" s="62">
        <v>1.5319542783660801E-3</v>
      </c>
      <c r="K1932" s="63">
        <v>4.0301868137826797E-9</v>
      </c>
      <c r="L1932" s="63">
        <v>1.6169689931850601E-16</v>
      </c>
      <c r="M1932" s="63">
        <v>1.52720723460704E-26</v>
      </c>
      <c r="N1932" s="62">
        <v>0.55400000000000005</v>
      </c>
      <c r="O1932" s="62">
        <v>2.5000000000000001E-2</v>
      </c>
    </row>
    <row r="1933" spans="1:15" ht="15.75" customHeight="1">
      <c r="A1933" s="61">
        <v>6001442502</v>
      </c>
      <c r="B1933" s="62">
        <v>0.01</v>
      </c>
      <c r="C1933" s="62">
        <v>3976</v>
      </c>
      <c r="D1933" s="62">
        <v>947</v>
      </c>
      <c r="E1933" s="62" t="s">
        <v>121</v>
      </c>
      <c r="F1933" s="63">
        <v>2.2660888983773001E-14</v>
      </c>
      <c r="G1933" s="63">
        <v>6.6053740486656904E-8</v>
      </c>
      <c r="H1933" s="62">
        <v>0</v>
      </c>
      <c r="I1933" s="62">
        <v>0</v>
      </c>
      <c r="J1933" s="62">
        <v>1.3033534060072601E-3</v>
      </c>
      <c r="K1933" s="63">
        <v>3.4395285874316399E-9</v>
      </c>
      <c r="L1933" s="63">
        <v>1.3813304796639701E-16</v>
      </c>
      <c r="M1933" s="63">
        <v>1.25783145040768E-26</v>
      </c>
      <c r="N1933" s="62">
        <v>0.42830000000000001</v>
      </c>
      <c r="O1933" s="62">
        <v>0</v>
      </c>
    </row>
    <row r="1934" spans="1:15" ht="15.75" customHeight="1">
      <c r="A1934" s="61">
        <v>6001442501</v>
      </c>
      <c r="B1934" s="62">
        <v>0.01</v>
      </c>
      <c r="C1934" s="62">
        <v>3543</v>
      </c>
      <c r="D1934" s="62">
        <v>879</v>
      </c>
      <c r="E1934" s="62" t="s">
        <v>121</v>
      </c>
      <c r="F1934" s="63">
        <v>2.3030408403029901E-14</v>
      </c>
      <c r="G1934" s="63">
        <v>6.7399235767093405E-8</v>
      </c>
      <c r="H1934" s="63">
        <v>2.0399184242983799E-12</v>
      </c>
      <c r="I1934" s="63">
        <v>5.9698873080702998E-6</v>
      </c>
      <c r="J1934" s="62">
        <v>1.2012747001052199E-3</v>
      </c>
      <c r="K1934" s="63">
        <v>3.1575206382367099E-9</v>
      </c>
      <c r="L1934" s="63">
        <v>1.26757439217925E-16</v>
      </c>
      <c r="M1934" s="63">
        <v>1.16794646700125E-26</v>
      </c>
      <c r="N1934" s="62">
        <v>0.78139999999999998</v>
      </c>
      <c r="O1934" s="62">
        <v>2.5000000000000001E-2</v>
      </c>
    </row>
    <row r="1935" spans="1:15" ht="15.75" customHeight="1">
      <c r="A1935" s="61">
        <v>6001442400</v>
      </c>
      <c r="B1935" s="62">
        <v>0.01</v>
      </c>
      <c r="C1935" s="62">
        <v>6347</v>
      </c>
      <c r="D1935" s="62">
        <v>1737</v>
      </c>
      <c r="E1935" s="62" t="s">
        <v>121</v>
      </c>
      <c r="F1935" s="63">
        <v>4.0934051077818902E-16</v>
      </c>
      <c r="G1935" s="63">
        <v>1.2140829312777099E-8</v>
      </c>
      <c r="H1935" s="62">
        <v>0</v>
      </c>
      <c r="I1935" s="62">
        <v>0</v>
      </c>
      <c r="J1935" s="62">
        <v>4.2818145062984802E-4</v>
      </c>
      <c r="K1935" s="63">
        <v>1.11050485065552E-10</v>
      </c>
      <c r="L1935" s="63">
        <v>3.25149052447885E-18</v>
      </c>
      <c r="M1935" s="63">
        <v>3.5842329906423E-27</v>
      </c>
      <c r="N1935" s="62">
        <v>0.38269999999999998</v>
      </c>
      <c r="O1935" s="62">
        <v>0</v>
      </c>
    </row>
    <row r="1936" spans="1:15" ht="15.75" customHeight="1">
      <c r="A1936" s="61">
        <v>6085509801</v>
      </c>
      <c r="B1936" s="62">
        <v>0.01</v>
      </c>
      <c r="C1936" s="62">
        <v>6196</v>
      </c>
      <c r="D1936" s="62">
        <v>1670</v>
      </c>
      <c r="E1936" s="62" t="s">
        <v>121</v>
      </c>
      <c r="F1936" s="63">
        <v>2.8530668332816202E-15</v>
      </c>
      <c r="G1936" s="63">
        <v>2.0391710322874701E-8</v>
      </c>
      <c r="H1936" s="62">
        <v>0</v>
      </c>
      <c r="I1936" s="62">
        <v>0</v>
      </c>
      <c r="J1936" s="62">
        <v>7.0167022523989601E-4</v>
      </c>
      <c r="K1936" s="63">
        <v>7.55173966211568E-10</v>
      </c>
      <c r="L1936" s="63">
        <v>6.1906456824816997E-17</v>
      </c>
      <c r="M1936" s="63">
        <v>8.2109148014975098E-26</v>
      </c>
      <c r="N1936" s="62">
        <v>0.27239999999999998</v>
      </c>
      <c r="O1936" s="62">
        <v>0</v>
      </c>
    </row>
    <row r="1937" spans="1:15" ht="15.75" customHeight="1">
      <c r="A1937" s="61">
        <v>6085509802</v>
      </c>
      <c r="B1937" s="62">
        <v>0.01</v>
      </c>
      <c r="C1937" s="62">
        <v>2967</v>
      </c>
      <c r="D1937" s="62">
        <v>908</v>
      </c>
      <c r="E1937" s="62" t="s">
        <v>121</v>
      </c>
      <c r="F1937" s="63">
        <v>7.5962685293068202E-16</v>
      </c>
      <c r="G1937" s="63">
        <v>1.4536579308372201E-8</v>
      </c>
      <c r="H1937" s="62">
        <v>0</v>
      </c>
      <c r="I1937" s="62">
        <v>0</v>
      </c>
      <c r="J1937" s="62">
        <v>2.7583155072593402E-4</v>
      </c>
      <c r="K1937" s="63">
        <v>1.10876200168309E-10</v>
      </c>
      <c r="L1937" s="63">
        <v>3.25148633838594E-18</v>
      </c>
      <c r="M1937" s="63">
        <v>3.5842329906156397E-27</v>
      </c>
      <c r="N1937" s="62">
        <v>0.32369999999999999</v>
      </c>
      <c r="O1937" s="62">
        <v>0</v>
      </c>
    </row>
    <row r="1938" spans="1:15" ht="15.75" customHeight="1">
      <c r="A1938" s="61">
        <v>6085505901</v>
      </c>
      <c r="B1938" s="62">
        <v>0.01</v>
      </c>
      <c r="C1938" s="62">
        <v>3794</v>
      </c>
      <c r="D1938" s="62">
        <v>1095</v>
      </c>
      <c r="E1938" s="62" t="s">
        <v>121</v>
      </c>
      <c r="F1938" s="63">
        <v>1.9992956745460499E-15</v>
      </c>
      <c r="G1938" s="63">
        <v>1.5842720613530099E-8</v>
      </c>
      <c r="H1938" s="62">
        <v>0</v>
      </c>
      <c r="I1938" s="62">
        <v>0</v>
      </c>
      <c r="J1938" s="62">
        <v>3.68850431970706E-4</v>
      </c>
      <c r="K1938" s="63">
        <v>3.5805707312369298E-10</v>
      </c>
      <c r="L1938" s="63">
        <v>4.7278409085431297E-17</v>
      </c>
      <c r="M1938" s="63">
        <v>7.7626064895160799E-26</v>
      </c>
      <c r="N1938" s="62">
        <v>0.28660000000000002</v>
      </c>
      <c r="O1938" s="62">
        <v>0</v>
      </c>
    </row>
    <row r="1939" spans="1:15" ht="15.75" customHeight="1">
      <c r="A1939" s="61">
        <v>6085508708</v>
      </c>
      <c r="B1939" s="62">
        <v>0.01</v>
      </c>
      <c r="C1939" s="62">
        <v>4653</v>
      </c>
      <c r="D1939" s="62">
        <v>635</v>
      </c>
      <c r="E1939" s="62" t="s">
        <v>121</v>
      </c>
      <c r="F1939" s="63">
        <v>1.0102351219984901E-15</v>
      </c>
      <c r="G1939" s="63">
        <v>6.3432778236865701E-9</v>
      </c>
      <c r="H1939" s="62">
        <v>0</v>
      </c>
      <c r="I1939" s="62">
        <v>0</v>
      </c>
      <c r="J1939" s="62">
        <v>3.38776776111515E-4</v>
      </c>
      <c r="K1939" s="63">
        <v>4.15028045138932E-10</v>
      </c>
      <c r="L1939" s="63">
        <v>4.8904610914773397E-17</v>
      </c>
      <c r="M1939" s="63">
        <v>7.9418181537951801E-26</v>
      </c>
      <c r="N1939" s="62">
        <v>0.22220000000000001</v>
      </c>
      <c r="O1939" s="62">
        <v>0</v>
      </c>
    </row>
    <row r="1940" spans="1:15" ht="15.75" customHeight="1">
      <c r="A1940" s="61">
        <v>6085508706</v>
      </c>
      <c r="B1940" s="62">
        <v>0.01</v>
      </c>
      <c r="C1940" s="62">
        <v>4505</v>
      </c>
      <c r="D1940" s="62">
        <v>703</v>
      </c>
      <c r="E1940" s="62" t="s">
        <v>121</v>
      </c>
      <c r="F1940" s="63">
        <v>3.6955055459322198E-15</v>
      </c>
      <c r="G1940" s="63">
        <v>2.3995653402663701E-8</v>
      </c>
      <c r="H1940" s="62">
        <v>0</v>
      </c>
      <c r="I1940" s="62">
        <v>0</v>
      </c>
      <c r="J1940" s="62">
        <v>3.5033536181185902E-4</v>
      </c>
      <c r="K1940" s="63">
        <v>4.1503079094049E-10</v>
      </c>
      <c r="L1940" s="63">
        <v>4.8904610915414501E-17</v>
      </c>
      <c r="M1940" s="63">
        <v>7.9418181537951801E-26</v>
      </c>
      <c r="N1940" s="62">
        <v>0.1232</v>
      </c>
      <c r="O1940" s="62">
        <v>0</v>
      </c>
    </row>
    <row r="1941" spans="1:15" ht="15.75" customHeight="1">
      <c r="A1941" s="61">
        <v>6085507906</v>
      </c>
      <c r="B1941" s="62">
        <v>0.01</v>
      </c>
      <c r="C1941" s="62">
        <v>4508</v>
      </c>
      <c r="D1941" s="62">
        <v>1474</v>
      </c>
      <c r="E1941" s="62" t="s">
        <v>121</v>
      </c>
      <c r="F1941" s="63">
        <v>1.76368034241104E-14</v>
      </c>
      <c r="G1941" s="63">
        <v>5.4183810751457498E-8</v>
      </c>
      <c r="H1941" s="62">
        <v>0</v>
      </c>
      <c r="I1941" s="62">
        <v>0</v>
      </c>
      <c r="J1941" s="62">
        <v>1.61044503594623E-3</v>
      </c>
      <c r="K1941" s="63">
        <v>4.0323050095604797E-9</v>
      </c>
      <c r="L1941" s="63">
        <v>1.6169737426456499E-16</v>
      </c>
      <c r="M1941" s="63">
        <v>1.5272072493637301E-26</v>
      </c>
      <c r="N1941" s="62">
        <v>7.3899999999999993E-2</v>
      </c>
      <c r="O1941" s="62">
        <v>0</v>
      </c>
    </row>
    <row r="1942" spans="1:15" ht="15.75" customHeight="1">
      <c r="A1942" s="61">
        <v>6085508705</v>
      </c>
      <c r="B1942" s="62">
        <v>0.01</v>
      </c>
      <c r="C1942" s="62">
        <v>4581</v>
      </c>
      <c r="D1942" s="62">
        <v>570</v>
      </c>
      <c r="E1942" s="62" t="s">
        <v>121</v>
      </c>
      <c r="F1942" s="63">
        <v>4.1887850256152998E-15</v>
      </c>
      <c r="G1942" s="63">
        <v>2.4509430036566299E-8</v>
      </c>
      <c r="H1942" s="62">
        <v>0</v>
      </c>
      <c r="I1942" s="62">
        <v>0</v>
      </c>
      <c r="J1942" s="62">
        <v>2.9384140181763302E-4</v>
      </c>
      <c r="K1942" s="63">
        <v>3.8629834992448099E-10</v>
      </c>
      <c r="L1942" s="63">
        <v>4.80915023390589E-17</v>
      </c>
      <c r="M1942" s="63">
        <v>7.8522123216522194E-26</v>
      </c>
      <c r="N1942" s="62">
        <v>0.13489999999999999</v>
      </c>
      <c r="O1942" s="62">
        <v>0</v>
      </c>
    </row>
    <row r="1943" spans="1:15" ht="15.75" customHeight="1">
      <c r="A1943" s="61">
        <v>6085508003</v>
      </c>
      <c r="B1943" s="62">
        <v>0.01</v>
      </c>
      <c r="C1943" s="62">
        <v>2266</v>
      </c>
      <c r="D1943" s="62">
        <v>595</v>
      </c>
      <c r="E1943" s="62" t="s">
        <v>121</v>
      </c>
      <c r="F1943" s="63">
        <v>4.1124650620328603E-15</v>
      </c>
      <c r="G1943" s="63">
        <v>2.5413087838899001E-8</v>
      </c>
      <c r="H1943" s="62">
        <v>0</v>
      </c>
      <c r="I1943" s="62">
        <v>0</v>
      </c>
      <c r="J1943" s="62">
        <v>3.3198729767366399E-4</v>
      </c>
      <c r="K1943" s="63">
        <v>4.1325806256694402E-10</v>
      </c>
      <c r="L1943" s="63">
        <v>4.8904144918389298E-17</v>
      </c>
      <c r="M1943" s="63">
        <v>7.94181813904434E-26</v>
      </c>
      <c r="N1943" s="62">
        <v>0.37090000000000001</v>
      </c>
      <c r="O1943" s="62">
        <v>0</v>
      </c>
    </row>
    <row r="1944" spans="1:15" ht="15.75" customHeight="1">
      <c r="A1944" s="61">
        <v>6085508004</v>
      </c>
      <c r="B1944" s="62">
        <v>0.01</v>
      </c>
      <c r="C1944" s="62">
        <v>6561</v>
      </c>
      <c r="D1944" s="62">
        <v>1599</v>
      </c>
      <c r="E1944" s="62" t="s">
        <v>121</v>
      </c>
      <c r="F1944" s="63">
        <v>1.6733239644262E-15</v>
      </c>
      <c r="G1944" s="63">
        <v>1.6363053407504301E-8</v>
      </c>
      <c r="H1944" s="62">
        <v>0</v>
      </c>
      <c r="I1944" s="62">
        <v>0</v>
      </c>
      <c r="J1944" s="62">
        <v>5.2824538038801904E-4</v>
      </c>
      <c r="K1944" s="63">
        <v>4.15533710442366E-10</v>
      </c>
      <c r="L1944" s="63">
        <v>4.8904623866756199E-17</v>
      </c>
      <c r="M1944" s="63">
        <v>7.9418181538035704E-26</v>
      </c>
      <c r="N1944" s="62">
        <v>0.15970000000000001</v>
      </c>
      <c r="O1944" s="62">
        <v>0</v>
      </c>
    </row>
    <row r="1945" spans="1:15" ht="15.75" customHeight="1">
      <c r="A1945" s="61">
        <v>6085508005</v>
      </c>
      <c r="B1945" s="62">
        <v>0.01</v>
      </c>
      <c r="C1945" s="62">
        <v>4321</v>
      </c>
      <c r="D1945" s="62">
        <v>663</v>
      </c>
      <c r="E1945" s="62" t="s">
        <v>121</v>
      </c>
      <c r="F1945" s="63">
        <v>9.7622192072991206E-16</v>
      </c>
      <c r="G1945" s="63">
        <v>1.63756981758906E-8</v>
      </c>
      <c r="H1945" s="62">
        <v>0</v>
      </c>
      <c r="I1945" s="62">
        <v>0</v>
      </c>
      <c r="J1945" s="62">
        <v>2.4236516974633E-4</v>
      </c>
      <c r="K1945" s="63">
        <v>1.1114124898775001E-10</v>
      </c>
      <c r="L1945" s="63">
        <v>3.2514944649219001E-18</v>
      </c>
      <c r="M1945" s="63">
        <v>3.5842329906623503E-27</v>
      </c>
      <c r="N1945" s="62">
        <v>0.41770000000000002</v>
      </c>
      <c r="O1945" s="62">
        <v>0</v>
      </c>
    </row>
    <row r="1946" spans="1:15" ht="15.75" customHeight="1">
      <c r="A1946" s="61">
        <v>6085508006</v>
      </c>
      <c r="B1946" s="62">
        <v>0.01</v>
      </c>
      <c r="C1946" s="62">
        <v>3690</v>
      </c>
      <c r="D1946" s="62">
        <v>1119</v>
      </c>
      <c r="E1946" s="62" t="s">
        <v>121</v>
      </c>
      <c r="F1946" s="63">
        <v>3.9851978392293197E-15</v>
      </c>
      <c r="G1946" s="63">
        <v>2.3899855395150901E-8</v>
      </c>
      <c r="H1946" s="62">
        <v>0</v>
      </c>
      <c r="I1946" s="62">
        <v>0</v>
      </c>
      <c r="J1946" s="62">
        <v>5.4411679010944996E-4</v>
      </c>
      <c r="K1946" s="63">
        <v>6.9791483591502104E-10</v>
      </c>
      <c r="L1946" s="63">
        <v>6.0280247058590102E-17</v>
      </c>
      <c r="M1946" s="63">
        <v>8.0317031372148797E-26</v>
      </c>
      <c r="N1946" s="62">
        <v>0.2049</v>
      </c>
      <c r="O1946" s="62">
        <v>0</v>
      </c>
    </row>
    <row r="1947" spans="1:15" ht="15.75" customHeight="1">
      <c r="A1947" s="61">
        <v>6085508101</v>
      </c>
      <c r="B1947" s="62">
        <v>0.01</v>
      </c>
      <c r="C1947" s="62">
        <v>6726</v>
      </c>
      <c r="D1947" s="62">
        <v>1563</v>
      </c>
      <c r="E1947" s="62" t="s">
        <v>121</v>
      </c>
      <c r="F1947" s="63">
        <v>3.00751327347232E-15</v>
      </c>
      <c r="G1947" s="63">
        <v>2.1312667050472301E-8</v>
      </c>
      <c r="H1947" s="62">
        <v>0</v>
      </c>
      <c r="I1947" s="62">
        <v>0</v>
      </c>
      <c r="J1947" s="62">
        <v>7.2063835359382903E-4</v>
      </c>
      <c r="K1947" s="63">
        <v>7.82245064804649E-10</v>
      </c>
      <c r="L1947" s="63">
        <v>6.2719103173341101E-17</v>
      </c>
      <c r="M1947" s="63">
        <v>8.3005206188916404E-26</v>
      </c>
      <c r="N1947" s="62">
        <v>0.1613</v>
      </c>
      <c r="O1947" s="62">
        <v>0</v>
      </c>
    </row>
    <row r="1948" spans="1:15" ht="15.75" customHeight="1">
      <c r="A1948" s="61">
        <v>6085508102</v>
      </c>
      <c r="B1948" s="62">
        <v>0.01</v>
      </c>
      <c r="C1948" s="62">
        <v>4143</v>
      </c>
      <c r="D1948" s="62">
        <v>762</v>
      </c>
      <c r="E1948" s="62" t="s">
        <v>121</v>
      </c>
      <c r="F1948" s="63">
        <v>2.8231741407076801E-15</v>
      </c>
      <c r="G1948" s="63">
        <v>2.06505460837321E-8</v>
      </c>
      <c r="H1948" s="62">
        <v>0</v>
      </c>
      <c r="I1948" s="62">
        <v>0</v>
      </c>
      <c r="J1948" s="62">
        <v>3.7008029109143699E-4</v>
      </c>
      <c r="K1948" s="63">
        <v>3.8918579196638801E-10</v>
      </c>
      <c r="L1948" s="63">
        <v>4.8092001088623297E-17</v>
      </c>
      <c r="M1948" s="63">
        <v>7.8522123364215196E-26</v>
      </c>
      <c r="N1948" s="62">
        <v>0.1409</v>
      </c>
      <c r="O1948" s="62">
        <v>0</v>
      </c>
    </row>
    <row r="1949" spans="1:15" ht="15.75" customHeight="1">
      <c r="A1949" s="61">
        <v>6085508203</v>
      </c>
      <c r="B1949" s="62">
        <v>0.01</v>
      </c>
      <c r="C1949" s="62">
        <v>5573</v>
      </c>
      <c r="D1949" s="62">
        <v>1495</v>
      </c>
      <c r="E1949" s="62" t="s">
        <v>121</v>
      </c>
      <c r="F1949" s="63">
        <v>1.7642936929322599E-15</v>
      </c>
      <c r="G1949" s="63">
        <v>1.6064466976860301E-8</v>
      </c>
      <c r="H1949" s="62">
        <v>0</v>
      </c>
      <c r="I1949" s="62">
        <v>0</v>
      </c>
      <c r="J1949" s="62">
        <v>4.8916145816412199E-4</v>
      </c>
      <c r="K1949" s="63">
        <v>4.1324887533459502E-10</v>
      </c>
      <c r="L1949" s="63">
        <v>4.8904144438442101E-17</v>
      </c>
      <c r="M1949" s="63">
        <v>7.9418181390432598E-26</v>
      </c>
      <c r="N1949" s="62">
        <v>0.23319999999999999</v>
      </c>
      <c r="O1949" s="62">
        <v>0</v>
      </c>
    </row>
    <row r="1950" spans="1:15" ht="15.75" customHeight="1">
      <c r="A1950" s="61">
        <v>6085508204</v>
      </c>
      <c r="B1950" s="62">
        <v>0.01</v>
      </c>
      <c r="C1950" s="62">
        <v>4339</v>
      </c>
      <c r="D1950" s="62">
        <v>1116</v>
      </c>
      <c r="E1950" s="62" t="s">
        <v>121</v>
      </c>
      <c r="F1950" s="63">
        <v>4.8081007609858801E-16</v>
      </c>
      <c r="G1950" s="63">
        <v>1.2726343810903301E-8</v>
      </c>
      <c r="H1950" s="62">
        <v>0</v>
      </c>
      <c r="I1950" s="62">
        <v>0</v>
      </c>
      <c r="J1950" s="62">
        <v>2.8976409601759597E-4</v>
      </c>
      <c r="K1950" s="63">
        <v>8.4211371172662795E-11</v>
      </c>
      <c r="L1950" s="63">
        <v>2.4388520345604301E-18</v>
      </c>
      <c r="M1950" s="63">
        <v>2.6881748167444499E-27</v>
      </c>
      <c r="N1950" s="62">
        <v>0.38440000000000002</v>
      </c>
      <c r="O1950" s="62">
        <v>0</v>
      </c>
    </row>
    <row r="1951" spans="1:15" ht="15.75" customHeight="1">
      <c r="A1951" s="61">
        <v>6085508205</v>
      </c>
      <c r="B1951" s="62">
        <v>0.01</v>
      </c>
      <c r="C1951" s="62">
        <v>3862</v>
      </c>
      <c r="D1951" s="62">
        <v>857</v>
      </c>
      <c r="E1951" s="62" t="s">
        <v>121</v>
      </c>
      <c r="F1951" s="63">
        <v>8.4836439693330299E-15</v>
      </c>
      <c r="G1951" s="63">
        <v>3.2144183823216203E-8</v>
      </c>
      <c r="H1951" s="62">
        <v>0</v>
      </c>
      <c r="I1951" s="62">
        <v>0</v>
      </c>
      <c r="J1951" s="62">
        <v>5.9616690668667103E-4</v>
      </c>
      <c r="K1951" s="63">
        <v>1.21033282597556E-9</v>
      </c>
      <c r="L1951" s="63">
        <v>4.79408194785364E-17</v>
      </c>
      <c r="M1951" s="63">
        <v>6.2835740054583501E-27</v>
      </c>
      <c r="N1951" s="62">
        <v>0.37019999999999997</v>
      </c>
      <c r="O1951" s="62">
        <v>0</v>
      </c>
    </row>
    <row r="1952" spans="1:15" ht="15.75" customHeight="1">
      <c r="A1952" s="61">
        <v>6085508206</v>
      </c>
      <c r="B1952" s="62">
        <v>0.01</v>
      </c>
      <c r="C1952" s="62">
        <v>4341</v>
      </c>
      <c r="D1952" s="62">
        <v>1400</v>
      </c>
      <c r="E1952" s="62" t="s">
        <v>121</v>
      </c>
      <c r="F1952" s="63">
        <v>8.4044600648664696E-15</v>
      </c>
      <c r="G1952" s="63">
        <v>3.2851431316845997E-8</v>
      </c>
      <c r="H1952" s="62">
        <v>0</v>
      </c>
      <c r="I1952" s="62">
        <v>0</v>
      </c>
      <c r="J1952" s="62">
        <v>9.2980017610233502E-4</v>
      </c>
      <c r="K1952" s="63">
        <v>1.82979329998375E-9</v>
      </c>
      <c r="L1952" s="63">
        <v>7.2317780189590297E-17</v>
      </c>
      <c r="M1952" s="63">
        <v>9.8733901688958901E-27</v>
      </c>
      <c r="N1952" s="62">
        <v>0.1118</v>
      </c>
      <c r="O1952" s="62">
        <v>0</v>
      </c>
    </row>
    <row r="1953" spans="1:15" ht="15.75" customHeight="1">
      <c r="A1953" s="61">
        <v>6085508301</v>
      </c>
      <c r="B1953" s="62">
        <v>0.01</v>
      </c>
      <c r="C1953" s="62">
        <v>4689</v>
      </c>
      <c r="D1953" s="62">
        <v>1497</v>
      </c>
      <c r="E1953" s="62" t="s">
        <v>121</v>
      </c>
      <c r="F1953" s="63">
        <v>8.85139753136606E-15</v>
      </c>
      <c r="G1953" s="63">
        <v>3.3518070299950902E-8</v>
      </c>
      <c r="H1953" s="62">
        <v>0</v>
      </c>
      <c r="I1953" s="62">
        <v>0</v>
      </c>
      <c r="J1953" s="62">
        <v>1.0396418655214399E-3</v>
      </c>
      <c r="K1953" s="63">
        <v>2.1119008009270399E-9</v>
      </c>
      <c r="L1953" s="63">
        <v>8.3693392515814298E-17</v>
      </c>
      <c r="M1953" s="63">
        <v>1.07722400029725E-26</v>
      </c>
      <c r="N1953" s="62">
        <v>0.2472</v>
      </c>
      <c r="O1953" s="62">
        <v>0</v>
      </c>
    </row>
    <row r="1954" spans="1:15" ht="15.75" customHeight="1">
      <c r="A1954" s="61">
        <v>6085508303</v>
      </c>
      <c r="B1954" s="62">
        <v>0.01</v>
      </c>
      <c r="C1954" s="62">
        <v>2631</v>
      </c>
      <c r="D1954" s="62">
        <v>942</v>
      </c>
      <c r="E1954" s="62" t="s">
        <v>121</v>
      </c>
      <c r="F1954" s="63">
        <v>3.81453707856426E-14</v>
      </c>
      <c r="G1954" s="63">
        <v>1.05016023062468E-7</v>
      </c>
      <c r="H1954" s="62">
        <v>0</v>
      </c>
      <c r="I1954" s="62">
        <v>0</v>
      </c>
      <c r="J1954" s="62">
        <v>2.04806910032536E-3</v>
      </c>
      <c r="K1954" s="63">
        <v>5.7225310662217997E-9</v>
      </c>
      <c r="L1954" s="63">
        <v>2.2995056520798901E-16</v>
      </c>
      <c r="M1954" s="63">
        <v>2.0665171350481799E-26</v>
      </c>
      <c r="N1954" s="62">
        <v>0.22389999999999999</v>
      </c>
      <c r="O1954" s="62">
        <v>0</v>
      </c>
    </row>
    <row r="1955" spans="1:15" ht="15.75" customHeight="1">
      <c r="A1955" s="61">
        <v>6085508305</v>
      </c>
      <c r="B1955" s="62">
        <v>0.01</v>
      </c>
      <c r="C1955" s="62">
        <v>5103</v>
      </c>
      <c r="D1955" s="62">
        <v>460</v>
      </c>
      <c r="E1955" s="62" t="s">
        <v>121</v>
      </c>
      <c r="F1955" s="63">
        <v>7.7682246617150501E-16</v>
      </c>
      <c r="G1955" s="63">
        <v>1.5098122054423902E-8</v>
      </c>
      <c r="H1955" s="63">
        <v>9.9103126121829805E-14</v>
      </c>
      <c r="I1955" s="63">
        <v>1.9261429210931298E-6</v>
      </c>
      <c r="J1955" s="62">
        <v>1.40121105171669E-4</v>
      </c>
      <c r="K1955" s="63">
        <v>5.5457297561966499E-11</v>
      </c>
      <c r="L1955" s="63">
        <v>1.6257433893879701E-18</v>
      </c>
      <c r="M1955" s="63">
        <v>1.7921164953129698E-27</v>
      </c>
      <c r="N1955" s="62">
        <v>0.53610000000000002</v>
      </c>
      <c r="O1955" s="62">
        <v>2.5000000000000001E-2</v>
      </c>
    </row>
    <row r="1956" spans="1:15" ht="15.75" customHeight="1">
      <c r="A1956" s="61">
        <v>6085508306</v>
      </c>
      <c r="B1956" s="62">
        <v>0.01</v>
      </c>
      <c r="C1956" s="62">
        <v>3192</v>
      </c>
      <c r="D1956" s="62">
        <v>876</v>
      </c>
      <c r="E1956" s="62" t="s">
        <v>121</v>
      </c>
      <c r="F1956" s="63">
        <v>6.1144515536938796E-16</v>
      </c>
      <c r="G1956" s="63">
        <v>1.4164577918005E-8</v>
      </c>
      <c r="H1956" s="62">
        <v>0</v>
      </c>
      <c r="I1956" s="62">
        <v>0</v>
      </c>
      <c r="J1956" s="62">
        <v>2.54258551249311E-4</v>
      </c>
      <c r="K1956" s="63">
        <v>8.4427847793049102E-11</v>
      </c>
      <c r="L1956" s="63">
        <v>2.4388596132223699E-18</v>
      </c>
      <c r="M1956" s="63">
        <v>2.6881748167750601E-27</v>
      </c>
      <c r="N1956" s="62">
        <v>0.29349999999999998</v>
      </c>
      <c r="O1956" s="62">
        <v>0</v>
      </c>
    </row>
    <row r="1957" spans="1:15" ht="15.75" customHeight="1">
      <c r="A1957" s="61">
        <v>6085508401</v>
      </c>
      <c r="B1957" s="62">
        <v>0.01</v>
      </c>
      <c r="C1957" s="62">
        <v>7168</v>
      </c>
      <c r="D1957" s="62">
        <v>2083</v>
      </c>
      <c r="E1957" s="62" t="s">
        <v>121</v>
      </c>
      <c r="F1957" s="63">
        <v>2.2581318836660101E-15</v>
      </c>
      <c r="G1957" s="63">
        <v>1.7388922920832098E-8</v>
      </c>
      <c r="H1957" s="62">
        <v>0</v>
      </c>
      <c r="I1957" s="62">
        <v>0</v>
      </c>
      <c r="J1957" s="62">
        <v>7.5185372414504105E-4</v>
      </c>
      <c r="K1957" s="63">
        <v>7.51044377248104E-10</v>
      </c>
      <c r="L1957" s="63">
        <v>6.1905507825126704E-17</v>
      </c>
      <c r="M1957" s="63">
        <v>8.2109147719855004E-26</v>
      </c>
      <c r="N1957" s="62">
        <v>0.39229999999999998</v>
      </c>
      <c r="O1957" s="62">
        <v>0</v>
      </c>
    </row>
    <row r="1958" spans="1:15" ht="15.75" customHeight="1">
      <c r="A1958" s="61">
        <v>6085508403</v>
      </c>
      <c r="B1958" s="62">
        <v>0.01</v>
      </c>
      <c r="C1958" s="62">
        <v>3092</v>
      </c>
      <c r="D1958" s="62">
        <v>1037</v>
      </c>
      <c r="E1958" s="62" t="s">
        <v>121</v>
      </c>
      <c r="F1958" s="63">
        <v>4.8390564120684902E-16</v>
      </c>
      <c r="G1958" s="63">
        <v>1.22836597371191E-8</v>
      </c>
      <c r="H1958" s="62">
        <v>0</v>
      </c>
      <c r="I1958" s="62">
        <v>0</v>
      </c>
      <c r="J1958" s="62">
        <v>2.7179963713112897E-4</v>
      </c>
      <c r="K1958" s="63">
        <v>8.2364114228967597E-11</v>
      </c>
      <c r="L1958" s="63">
        <v>2.4383851416653902E-18</v>
      </c>
      <c r="M1958" s="63">
        <v>2.6881746692152801E-27</v>
      </c>
      <c r="N1958" s="62">
        <v>0.2331</v>
      </c>
      <c r="O1958" s="62">
        <v>0</v>
      </c>
    </row>
    <row r="1959" spans="1:15" ht="15.75" customHeight="1">
      <c r="A1959" s="61">
        <v>6085508404</v>
      </c>
      <c r="B1959" s="62">
        <v>0.01</v>
      </c>
      <c r="C1959" s="62">
        <v>6884</v>
      </c>
      <c r="D1959" s="62">
        <v>1665</v>
      </c>
      <c r="E1959" s="62" t="s">
        <v>121</v>
      </c>
      <c r="F1959" s="63">
        <v>2.64305130750119E-15</v>
      </c>
      <c r="G1959" s="63">
        <v>1.8296573321744801E-8</v>
      </c>
      <c r="H1959" s="62">
        <v>0</v>
      </c>
      <c r="I1959" s="62">
        <v>0</v>
      </c>
      <c r="J1959" s="62">
        <v>6.2774943424978504E-4</v>
      </c>
      <c r="K1959" s="63">
        <v>6.9755389588735998E-10</v>
      </c>
      <c r="L1959" s="63">
        <v>6.0280235237117497E-17</v>
      </c>
      <c r="M1959" s="63">
        <v>8.0317031372087405E-26</v>
      </c>
      <c r="N1959" s="62">
        <v>0.34589999999999999</v>
      </c>
      <c r="O1959" s="62">
        <v>0</v>
      </c>
    </row>
    <row r="1960" spans="1:15" ht="15.75" customHeight="1">
      <c r="A1960" s="61">
        <v>6085508503</v>
      </c>
      <c r="B1960" s="62">
        <v>0.01</v>
      </c>
      <c r="C1960" s="62">
        <v>6909</v>
      </c>
      <c r="D1960" s="62">
        <v>858</v>
      </c>
      <c r="E1960" s="62" t="s">
        <v>121</v>
      </c>
      <c r="F1960" s="63">
        <v>2.9085284522502402E-15</v>
      </c>
      <c r="G1960" s="63">
        <v>2.0443915989585099E-8</v>
      </c>
      <c r="H1960" s="62">
        <v>0</v>
      </c>
      <c r="I1960" s="62">
        <v>0</v>
      </c>
      <c r="J1960" s="62">
        <v>3.7766766271189598E-4</v>
      </c>
      <c r="K1960" s="63">
        <v>4.1330821753801E-10</v>
      </c>
      <c r="L1960" s="63">
        <v>4.8904147908127299E-17</v>
      </c>
      <c r="M1960" s="63">
        <v>7.9418181390438705E-26</v>
      </c>
      <c r="N1960" s="62">
        <v>0.34639999999999999</v>
      </c>
      <c r="O1960" s="62">
        <v>0</v>
      </c>
    </row>
    <row r="1961" spans="1:15" ht="15.75" customHeight="1">
      <c r="A1961" s="61">
        <v>6085508505</v>
      </c>
      <c r="B1961" s="62">
        <v>0.01</v>
      </c>
      <c r="C1961" s="62">
        <v>4741</v>
      </c>
      <c r="D1961" s="62">
        <v>1052</v>
      </c>
      <c r="E1961" s="62" t="s">
        <v>121</v>
      </c>
      <c r="F1961" s="63">
        <v>2.3228188329597201E-15</v>
      </c>
      <c r="G1961" s="63">
        <v>1.8135601996359102E-8</v>
      </c>
      <c r="H1961" s="62">
        <v>0</v>
      </c>
      <c r="I1961" s="62">
        <v>0</v>
      </c>
      <c r="J1961" s="62">
        <v>3.9431671761887201E-4</v>
      </c>
      <c r="K1961" s="63">
        <v>3.8849318881091599E-10</v>
      </c>
      <c r="L1961" s="63">
        <v>4.8091980538166601E-17</v>
      </c>
      <c r="M1961" s="63">
        <v>7.8522123364097004E-26</v>
      </c>
      <c r="N1961" s="62">
        <v>0.375</v>
      </c>
      <c r="O1961" s="62">
        <v>0</v>
      </c>
    </row>
    <row r="1962" spans="1:15" ht="15.75" customHeight="1">
      <c r="A1962" s="61">
        <v>6085508507</v>
      </c>
      <c r="B1962" s="62">
        <v>0.01</v>
      </c>
      <c r="C1962" s="62">
        <v>3191</v>
      </c>
      <c r="D1962" s="62">
        <v>204</v>
      </c>
      <c r="E1962" s="62" t="s">
        <v>121</v>
      </c>
      <c r="F1962" s="63">
        <v>9.7705349285805495E-15</v>
      </c>
      <c r="G1962" s="63">
        <v>3.9881463855102402E-8</v>
      </c>
      <c r="H1962" s="62">
        <v>0</v>
      </c>
      <c r="I1962" s="62">
        <v>0</v>
      </c>
      <c r="J1962" s="62">
        <v>1.7562999634157701E-4</v>
      </c>
      <c r="K1962" s="63">
        <v>3.3097937853460401E-10</v>
      </c>
      <c r="L1962" s="63">
        <v>4.6465763007966302E-17</v>
      </c>
      <c r="M1962" s="63">
        <v>7.6730006721228699E-26</v>
      </c>
      <c r="N1962" s="62">
        <v>0.13339999999999999</v>
      </c>
      <c r="O1962" s="62">
        <v>0</v>
      </c>
    </row>
    <row r="1963" spans="1:15" ht="15.75" customHeight="1">
      <c r="A1963" s="61">
        <v>6085508508</v>
      </c>
      <c r="B1963" s="62">
        <v>0.01</v>
      </c>
      <c r="C1963" s="62">
        <v>5894</v>
      </c>
      <c r="D1963" s="62">
        <v>1470</v>
      </c>
      <c r="E1963" s="62" t="s">
        <v>121</v>
      </c>
      <c r="F1963" s="63">
        <v>6.01109244229799E-13</v>
      </c>
      <c r="G1963" s="63">
        <v>1.47712982206665E-6</v>
      </c>
      <c r="H1963" s="63">
        <v>8.8573447137260894E-11</v>
      </c>
      <c r="I1963" s="62">
        <v>2.1765507928152099E-4</v>
      </c>
      <c r="J1963" s="62">
        <v>4.3814942234192099E-2</v>
      </c>
      <c r="K1963" s="63">
        <v>1.3715587730267099E-7</v>
      </c>
      <c r="L1963" s="63">
        <v>5.5652616967180102E-15</v>
      </c>
      <c r="M1963" s="63">
        <v>5.1446429273666399E-25</v>
      </c>
      <c r="N1963" s="62">
        <v>0.61529999999999996</v>
      </c>
      <c r="O1963" s="62">
        <v>2.5000000000000001E-2</v>
      </c>
    </row>
    <row r="1964" spans="1:15" ht="15.75" customHeight="1">
      <c r="A1964" s="61">
        <v>6085508509</v>
      </c>
      <c r="B1964" s="62">
        <v>0.01</v>
      </c>
      <c r="C1964" s="62">
        <v>4231</v>
      </c>
      <c r="D1964" s="62">
        <v>226</v>
      </c>
      <c r="E1964" s="62" t="s">
        <v>121</v>
      </c>
      <c r="F1964" s="63">
        <v>6.9629044040679096E-16</v>
      </c>
      <c r="G1964" s="63">
        <v>1.2754691820348699E-8</v>
      </c>
      <c r="H1964" s="62">
        <v>0</v>
      </c>
      <c r="I1964" s="62">
        <v>0</v>
      </c>
      <c r="J1964" s="63">
        <v>6.3556910271764404E-5</v>
      </c>
      <c r="K1964" s="63">
        <v>2.6689444444242701E-11</v>
      </c>
      <c r="L1964" s="63">
        <v>8.1263438853671898E-19</v>
      </c>
      <c r="M1964" s="63">
        <v>8.9605817387673606E-28</v>
      </c>
      <c r="N1964" s="62">
        <v>0.29170000000000001</v>
      </c>
      <c r="O1964" s="62">
        <v>0</v>
      </c>
    </row>
    <row r="1965" spans="1:15" ht="15.75" customHeight="1">
      <c r="A1965" s="61">
        <v>6085508510</v>
      </c>
      <c r="B1965" s="62">
        <v>0.01</v>
      </c>
      <c r="C1965" s="62">
        <v>3428</v>
      </c>
      <c r="D1965" s="62">
        <v>534</v>
      </c>
      <c r="E1965" s="62" t="s">
        <v>121</v>
      </c>
      <c r="F1965" s="63">
        <v>6.4595384251866196E-16</v>
      </c>
      <c r="G1965" s="63">
        <v>1.3954407026594801E-8</v>
      </c>
      <c r="H1965" s="63">
        <v>5.5358244303849301E-14</v>
      </c>
      <c r="I1965" s="63">
        <v>1.1958926821791699E-6</v>
      </c>
      <c r="J1965" s="62">
        <v>1.56046325057845E-4</v>
      </c>
      <c r="K1965" s="63">
        <v>5.5564822294486998E-11</v>
      </c>
      <c r="L1965" s="63">
        <v>1.62574706719462E-18</v>
      </c>
      <c r="M1965" s="63">
        <v>1.7921164953274501E-27</v>
      </c>
      <c r="N1965" s="62">
        <v>0.67820000000000003</v>
      </c>
      <c r="O1965" s="62">
        <v>2.5000000000000001E-2</v>
      </c>
    </row>
    <row r="1966" spans="1:15" ht="15.75" customHeight="1">
      <c r="A1966" s="61">
        <v>6085508601</v>
      </c>
      <c r="B1966" s="62">
        <v>0.01</v>
      </c>
      <c r="C1966" s="62">
        <v>4169</v>
      </c>
      <c r="D1966" s="62">
        <v>1379</v>
      </c>
      <c r="E1966" s="62" t="s">
        <v>121</v>
      </c>
      <c r="F1966" s="63">
        <v>1.8839034861277302E-15</v>
      </c>
      <c r="G1966" s="63">
        <v>1.70538939175373E-8</v>
      </c>
      <c r="H1966" s="62">
        <v>0</v>
      </c>
      <c r="I1966" s="62">
        <v>0</v>
      </c>
      <c r="J1966" s="62">
        <v>4.9663633603397599E-4</v>
      </c>
      <c r="K1966" s="63">
        <v>4.2201702955706899E-10</v>
      </c>
      <c r="L1966" s="63">
        <v>1.5440215660824499E-17</v>
      </c>
      <c r="M1966" s="63">
        <v>5.3791411461721099E-27</v>
      </c>
      <c r="N1966" s="62">
        <v>0.1525</v>
      </c>
      <c r="O1966" s="62">
        <v>0</v>
      </c>
    </row>
    <row r="1967" spans="1:15" ht="15.75" customHeight="1">
      <c r="A1967" s="61">
        <v>6085508602</v>
      </c>
      <c r="B1967" s="62">
        <v>0.01</v>
      </c>
      <c r="C1967" s="62">
        <v>5461</v>
      </c>
      <c r="D1967" s="62">
        <v>1119</v>
      </c>
      <c r="E1967" s="62" t="s">
        <v>121</v>
      </c>
      <c r="F1967" s="63">
        <v>4.5226654177720397E-15</v>
      </c>
      <c r="G1967" s="63">
        <v>2.8887928457036E-8</v>
      </c>
      <c r="H1967" s="62">
        <v>0</v>
      </c>
      <c r="I1967" s="62">
        <v>0</v>
      </c>
      <c r="J1967" s="62">
        <v>7.16282933848992E-4</v>
      </c>
      <c r="K1967" s="63">
        <v>8.6261799768769699E-10</v>
      </c>
      <c r="L1967" s="63">
        <v>6.5157022667864499E-17</v>
      </c>
      <c r="M1967" s="63">
        <v>8.5693380710565398E-26</v>
      </c>
      <c r="N1967" s="62">
        <v>0.21990000000000001</v>
      </c>
      <c r="O1967" s="62">
        <v>0</v>
      </c>
    </row>
    <row r="1968" spans="1:15" ht="15.75" customHeight="1">
      <c r="A1968" s="61">
        <v>6085509106</v>
      </c>
      <c r="B1968" s="62">
        <v>0.01</v>
      </c>
      <c r="C1968" s="62">
        <v>4678</v>
      </c>
      <c r="D1968" s="62">
        <v>904</v>
      </c>
      <c r="E1968" s="62" t="s">
        <v>121</v>
      </c>
      <c r="F1968" s="63">
        <v>2.5609694191817599E-14</v>
      </c>
      <c r="G1968" s="63">
        <v>7.6482567377692099E-8</v>
      </c>
      <c r="H1968" s="62">
        <v>0</v>
      </c>
      <c r="I1968" s="62">
        <v>0</v>
      </c>
      <c r="J1968" s="62">
        <v>1.48286111184416E-3</v>
      </c>
      <c r="K1968" s="63">
        <v>3.8194362476988698E-9</v>
      </c>
      <c r="L1968" s="63">
        <v>2.19688964852995E-16</v>
      </c>
      <c r="M1968" s="63">
        <v>1.65139478112465E-25</v>
      </c>
      <c r="N1968" s="62">
        <v>0.43719999999999998</v>
      </c>
      <c r="O1968" s="62">
        <v>0</v>
      </c>
    </row>
    <row r="1969" spans="1:15" ht="15.75" customHeight="1">
      <c r="A1969" s="61">
        <v>6099003004</v>
      </c>
      <c r="B1969" s="62">
        <v>0.01</v>
      </c>
      <c r="C1969" s="62">
        <v>2112</v>
      </c>
      <c r="D1969" s="62">
        <v>1040</v>
      </c>
      <c r="E1969" s="62" t="s">
        <v>121</v>
      </c>
      <c r="F1969" s="63">
        <v>1.6969234324332299E-13</v>
      </c>
      <c r="G1969" s="63">
        <v>4.26666236198201E-7</v>
      </c>
      <c r="H1969" s="62">
        <v>0</v>
      </c>
      <c r="I1969" s="62">
        <v>0</v>
      </c>
      <c r="J1969" s="62">
        <v>9.8083019276260196E-3</v>
      </c>
      <c r="K1969" s="63">
        <v>3.0007181488706803E-8</v>
      </c>
      <c r="L1969" s="63">
        <v>1.20906695989535E-15</v>
      </c>
      <c r="M1969" s="63">
        <v>9.8862315696366997E-26</v>
      </c>
      <c r="N1969" s="62">
        <v>0.43169999999999997</v>
      </c>
      <c r="O1969" s="62">
        <v>0</v>
      </c>
    </row>
    <row r="1970" spans="1:15" ht="15.75" customHeight="1">
      <c r="A1970" s="61">
        <v>6099003100</v>
      </c>
      <c r="B1970" s="62">
        <v>0.01</v>
      </c>
      <c r="C1970" s="62">
        <v>3843</v>
      </c>
      <c r="D1970" s="62">
        <v>2892</v>
      </c>
      <c r="E1970" s="62" t="s">
        <v>121</v>
      </c>
      <c r="F1970" s="63">
        <v>1.6759288930613599E-13</v>
      </c>
      <c r="G1970" s="63">
        <v>4.2107330749109697E-7</v>
      </c>
      <c r="H1970" s="63">
        <v>1.6101486840087001E-11</v>
      </c>
      <c r="I1970" s="63">
        <v>4.0454618017207101E-5</v>
      </c>
      <c r="J1970" s="62">
        <v>2.7173637957686399E-2</v>
      </c>
      <c r="K1970" s="63">
        <v>8.3196119731772602E-8</v>
      </c>
      <c r="L1970" s="63">
        <v>3.3525600552250401E-15</v>
      </c>
      <c r="M1970" s="63">
        <v>2.7322243442875201E-25</v>
      </c>
      <c r="N1970" s="62">
        <v>0.79190000000000005</v>
      </c>
      <c r="O1970" s="62">
        <v>2.5000000000000001E-2</v>
      </c>
    </row>
    <row r="1971" spans="1:15" ht="15.75" customHeight="1">
      <c r="A1971" s="61">
        <v>6001438204</v>
      </c>
      <c r="B1971" s="62">
        <v>0.01</v>
      </c>
      <c r="C1971" s="62">
        <v>5940</v>
      </c>
      <c r="D1971" s="62">
        <v>1902</v>
      </c>
      <c r="E1971" s="62" t="s">
        <v>121</v>
      </c>
      <c r="F1971" s="63">
        <v>8.5348173215399502E-13</v>
      </c>
      <c r="G1971" s="63">
        <v>2.0929240004865401E-6</v>
      </c>
      <c r="H1971" s="63">
        <v>1.2674203722486799E-10</v>
      </c>
      <c r="I1971" s="62">
        <v>3.1079921407225098E-4</v>
      </c>
      <c r="J1971" s="62">
        <v>8.3110245860413795E-2</v>
      </c>
      <c r="K1971" s="63">
        <v>2.6070705560777199E-7</v>
      </c>
      <c r="L1971" s="63">
        <v>1.05151269916168E-14</v>
      </c>
      <c r="M1971" s="63">
        <v>8.35017537985533E-25</v>
      </c>
      <c r="N1971" s="62">
        <v>0.71209999999999996</v>
      </c>
      <c r="O1971" s="62">
        <v>2.5000000000000001E-2</v>
      </c>
    </row>
    <row r="1972" spans="1:15" ht="15.75" customHeight="1">
      <c r="A1972" s="61">
        <v>6001440334</v>
      </c>
      <c r="B1972" s="62">
        <v>0.01</v>
      </c>
      <c r="C1972" s="62">
        <v>4083</v>
      </c>
      <c r="D1972" s="62">
        <v>1081</v>
      </c>
      <c r="E1972" s="62" t="s">
        <v>121</v>
      </c>
      <c r="F1972" s="63">
        <v>3.3268974272039998E-16</v>
      </c>
      <c r="G1972" s="63">
        <v>1.16684278865886E-8</v>
      </c>
      <c r="H1972" s="62">
        <v>0</v>
      </c>
      <c r="I1972" s="62">
        <v>0</v>
      </c>
      <c r="J1972" s="62">
        <v>2.5344361301654698E-4</v>
      </c>
      <c r="K1972" s="63">
        <v>5.5585898968333901E-11</v>
      </c>
      <c r="L1972" s="63">
        <v>1.62574709266431E-18</v>
      </c>
      <c r="M1972" s="63">
        <v>1.7921164953277198E-27</v>
      </c>
      <c r="N1972" s="62">
        <v>0.42059999999999997</v>
      </c>
      <c r="O1972" s="62">
        <v>0</v>
      </c>
    </row>
    <row r="1973" spans="1:15" ht="15.75" customHeight="1">
      <c r="A1973" s="61">
        <v>6001440333</v>
      </c>
      <c r="B1973" s="62">
        <v>0.01</v>
      </c>
      <c r="C1973" s="62">
        <v>2787</v>
      </c>
      <c r="D1973" s="62">
        <v>854</v>
      </c>
      <c r="E1973" s="62" t="s">
        <v>121</v>
      </c>
      <c r="F1973" s="63">
        <v>9.4445895404470005E-16</v>
      </c>
      <c r="G1973" s="63">
        <v>1.76322984338449E-8</v>
      </c>
      <c r="H1973" s="63">
        <v>6.5805177623064497E-14</v>
      </c>
      <c r="I1973" s="63">
        <v>1.2285303933781401E-6</v>
      </c>
      <c r="J1973" s="62">
        <v>3.4568578971086802E-4</v>
      </c>
      <c r="K1973" s="63">
        <v>1.42433456329821E-10</v>
      </c>
      <c r="L1973" s="63">
        <v>4.0650882159237796E-18</v>
      </c>
      <c r="M1973" s="63">
        <v>4.4802914597531503E-27</v>
      </c>
      <c r="N1973" s="62">
        <v>0.50629999999999997</v>
      </c>
      <c r="O1973" s="62">
        <v>2.5000000000000001E-2</v>
      </c>
    </row>
    <row r="1974" spans="1:15" ht="15.75" customHeight="1">
      <c r="A1974" s="61">
        <v>6099002801</v>
      </c>
      <c r="B1974" s="62">
        <v>0.01</v>
      </c>
      <c r="C1974" s="62">
        <v>6122</v>
      </c>
      <c r="D1974" s="62">
        <v>2560</v>
      </c>
      <c r="E1974" s="62" t="s">
        <v>121</v>
      </c>
      <c r="F1974" s="63">
        <v>7.3282874069593604E-14</v>
      </c>
      <c r="G1974" s="63">
        <v>1.90070099850593E-7</v>
      </c>
      <c r="H1974" s="63">
        <v>1.1215943876351299E-11</v>
      </c>
      <c r="I1974" s="63">
        <v>2.9090228782133301E-5</v>
      </c>
      <c r="J1974" s="62">
        <v>1.12017916525323E-2</v>
      </c>
      <c r="K1974" s="63">
        <v>3.32225944602713E-8</v>
      </c>
      <c r="L1974" s="63">
        <v>1.3374506310650499E-15</v>
      </c>
      <c r="M1974" s="63">
        <v>1.1233389700929301E-25</v>
      </c>
      <c r="N1974" s="62">
        <v>0.75060000000000004</v>
      </c>
      <c r="O1974" s="62">
        <v>2.5000000000000001E-2</v>
      </c>
    </row>
    <row r="1975" spans="1:15" ht="15.75" customHeight="1">
      <c r="A1975" s="61">
        <v>6001440331</v>
      </c>
      <c r="B1975" s="62">
        <v>0.01</v>
      </c>
      <c r="C1975" s="62">
        <v>3323</v>
      </c>
      <c r="D1975" s="62">
        <v>728</v>
      </c>
      <c r="E1975" s="62" t="s">
        <v>121</v>
      </c>
      <c r="F1975" s="63">
        <v>8.2939948382844198E-16</v>
      </c>
      <c r="G1975" s="63">
        <v>1.54330302086432E-8</v>
      </c>
      <c r="H1975" s="63">
        <v>6.89023621190478E-14</v>
      </c>
      <c r="I1975" s="63">
        <v>1.28209898458303E-6</v>
      </c>
      <c r="J1975" s="62">
        <v>2.74471653061654E-4</v>
      </c>
      <c r="K1975" s="63">
        <v>1.13466164955688E-10</v>
      </c>
      <c r="L1975" s="63">
        <v>3.25197679554718E-18</v>
      </c>
      <c r="M1975" s="63">
        <v>3.5842331382619697E-27</v>
      </c>
      <c r="N1975" s="62">
        <v>0.50009999999999999</v>
      </c>
      <c r="O1975" s="62">
        <v>2.5000000000000001E-2</v>
      </c>
    </row>
    <row r="1976" spans="1:15" ht="15.75" customHeight="1">
      <c r="A1976" s="61">
        <v>6001440308</v>
      </c>
      <c r="B1976" s="62">
        <v>0.01</v>
      </c>
      <c r="C1976" s="62">
        <v>5946</v>
      </c>
      <c r="D1976" s="62">
        <v>1394</v>
      </c>
      <c r="E1976" s="62" t="s">
        <v>121</v>
      </c>
      <c r="F1976" s="63">
        <v>1.8212925583410799E-15</v>
      </c>
      <c r="G1976" s="63">
        <v>1.6131607127998E-8</v>
      </c>
      <c r="H1976" s="63">
        <v>2.7073513879740198E-13</v>
      </c>
      <c r="I1976" s="63">
        <v>2.3979633995768998E-6</v>
      </c>
      <c r="J1976" s="62">
        <v>4.7604387160652501E-4</v>
      </c>
      <c r="K1976" s="63">
        <v>4.1343187361010399E-10</v>
      </c>
      <c r="L1976" s="63">
        <v>4.8904151570630902E-17</v>
      </c>
      <c r="M1976" s="63">
        <v>7.9418181390452905E-26</v>
      </c>
      <c r="N1976" s="62">
        <v>0.76619999999999999</v>
      </c>
      <c r="O1976" s="62">
        <v>2.5000000000000001E-2</v>
      </c>
    </row>
    <row r="1977" spans="1:15" ht="15.75" customHeight="1">
      <c r="A1977" s="61">
        <v>6001440307</v>
      </c>
      <c r="B1977" s="62">
        <v>0.01</v>
      </c>
      <c r="C1977" s="62">
        <v>4459</v>
      </c>
      <c r="D1977" s="62">
        <v>1262</v>
      </c>
      <c r="E1977" s="62" t="s">
        <v>121</v>
      </c>
      <c r="F1977" s="63">
        <v>6.4025482638831803E-13</v>
      </c>
      <c r="G1977" s="63">
        <v>1.57298235178431E-6</v>
      </c>
      <c r="H1977" s="63">
        <v>7.1372406771637801E-11</v>
      </c>
      <c r="I1977" s="62">
        <v>1.7534820766515599E-4</v>
      </c>
      <c r="J1977" s="62">
        <v>4.0734829937553903E-2</v>
      </c>
      <c r="K1977" s="63">
        <v>1.27541745637108E-7</v>
      </c>
      <c r="L1977" s="63">
        <v>5.1776783843246898E-15</v>
      </c>
      <c r="M1977" s="63">
        <v>4.8300734020475897E-25</v>
      </c>
      <c r="N1977" s="62">
        <v>0.65610000000000002</v>
      </c>
      <c r="O1977" s="62">
        <v>2.5000000000000001E-2</v>
      </c>
    </row>
    <row r="1978" spans="1:15" ht="15.75" customHeight="1">
      <c r="A1978" s="61">
        <v>6001440306</v>
      </c>
      <c r="B1978" s="62">
        <v>0.01</v>
      </c>
      <c r="C1978" s="62">
        <v>4020</v>
      </c>
      <c r="D1978" s="62">
        <v>635</v>
      </c>
      <c r="E1978" s="62" t="s">
        <v>121</v>
      </c>
      <c r="F1978" s="63">
        <v>4.9072858949248096E-16</v>
      </c>
      <c r="G1978" s="63">
        <v>1.19241255026425E-8</v>
      </c>
      <c r="H1978" s="62">
        <v>0</v>
      </c>
      <c r="I1978" s="62">
        <v>0</v>
      </c>
      <c r="J1978" s="62">
        <v>1.7579904152917301E-4</v>
      </c>
      <c r="K1978" s="63">
        <v>5.5652873279309199E-11</v>
      </c>
      <c r="L1978" s="63">
        <v>1.6257505120706599E-18</v>
      </c>
      <c r="M1978" s="63">
        <v>1.7921164953366602E-27</v>
      </c>
      <c r="N1978" s="62">
        <v>0.42309999999999998</v>
      </c>
      <c r="O1978" s="62">
        <v>0</v>
      </c>
    </row>
    <row r="1979" spans="1:15" ht="15.75" customHeight="1">
      <c r="A1979" s="61">
        <v>6001440305</v>
      </c>
      <c r="B1979" s="62">
        <v>0.01</v>
      </c>
      <c r="C1979" s="62">
        <v>3682</v>
      </c>
      <c r="D1979" s="62">
        <v>1044</v>
      </c>
      <c r="E1979" s="62" t="s">
        <v>121</v>
      </c>
      <c r="F1979" s="63">
        <v>3.4534274044223602E-16</v>
      </c>
      <c r="G1979" s="63">
        <v>1.17835185159188E-8</v>
      </c>
      <c r="H1979" s="62">
        <v>0</v>
      </c>
      <c r="I1979" s="62">
        <v>0</v>
      </c>
      <c r="J1979" s="62">
        <v>2.46275700198896E-4</v>
      </c>
      <c r="K1979" s="63">
        <v>5.55204688904279E-11</v>
      </c>
      <c r="L1979" s="63">
        <v>1.62574388684965E-18</v>
      </c>
      <c r="M1979" s="63">
        <v>1.79211649532381E-27</v>
      </c>
      <c r="N1979" s="62">
        <v>0.34689999999999999</v>
      </c>
      <c r="O1979" s="62">
        <v>0</v>
      </c>
    </row>
    <row r="1980" spans="1:15" ht="15.75" customHeight="1">
      <c r="A1980" s="61">
        <v>6001440304</v>
      </c>
      <c r="B1980" s="62">
        <v>0.01</v>
      </c>
      <c r="C1980" s="62">
        <v>4726</v>
      </c>
      <c r="D1980" s="62">
        <v>876</v>
      </c>
      <c r="E1980" s="62" t="s">
        <v>121</v>
      </c>
      <c r="F1980" s="63">
        <v>3.7236946865086698E-16</v>
      </c>
      <c r="G1980" s="63">
        <v>1.1168785726674399E-8</v>
      </c>
      <c r="H1980" s="62">
        <v>0</v>
      </c>
      <c r="I1980" s="62">
        <v>0</v>
      </c>
      <c r="J1980" s="62">
        <v>2.16704314336052E-4</v>
      </c>
      <c r="K1980" s="63">
        <v>5.55765904375757E-11</v>
      </c>
      <c r="L1980" s="63">
        <v>1.62574706755809E-18</v>
      </c>
      <c r="M1980" s="63">
        <v>1.7921164953274501E-27</v>
      </c>
      <c r="N1980" s="62">
        <v>0.4052</v>
      </c>
      <c r="O1980" s="62">
        <v>0</v>
      </c>
    </row>
    <row r="1981" spans="1:15" ht="15.75" customHeight="1">
      <c r="A1981" s="61">
        <v>6001440301</v>
      </c>
      <c r="B1981" s="62">
        <v>0.01</v>
      </c>
      <c r="C1981" s="62">
        <v>7129</v>
      </c>
      <c r="D1981" s="62">
        <v>2188</v>
      </c>
      <c r="E1981" s="62" t="s">
        <v>121</v>
      </c>
      <c r="F1981" s="63">
        <v>2.35878163428413E-13</v>
      </c>
      <c r="G1981" s="63">
        <v>5.8836595318087902E-7</v>
      </c>
      <c r="H1981" s="63">
        <v>4.2039385677029002E-11</v>
      </c>
      <c r="I1981" s="62">
        <v>1.04861522005662E-4</v>
      </c>
      <c r="J1981" s="62">
        <v>2.8712542305458399E-2</v>
      </c>
      <c r="K1981" s="63">
        <v>8.8546066410318501E-8</v>
      </c>
      <c r="L1981" s="63">
        <v>3.5686947296820598E-15</v>
      </c>
      <c r="M1981" s="63">
        <v>2.9030058068574001E-25</v>
      </c>
      <c r="N1981" s="62">
        <v>0.7258</v>
      </c>
      <c r="O1981" s="62">
        <v>2.5000000000000001E-2</v>
      </c>
    </row>
    <row r="1982" spans="1:15" ht="15.75" customHeight="1">
      <c r="A1982" s="61">
        <v>6001440200</v>
      </c>
      <c r="B1982" s="62">
        <v>0.01</v>
      </c>
      <c r="C1982" s="62">
        <v>5786</v>
      </c>
      <c r="D1982" s="62">
        <v>1346</v>
      </c>
      <c r="E1982" s="62" t="s">
        <v>121</v>
      </c>
      <c r="F1982" s="63">
        <v>2.3753688666513099E-14</v>
      </c>
      <c r="G1982" s="63">
        <v>6.91262460393428E-8</v>
      </c>
      <c r="H1982" s="62">
        <v>0</v>
      </c>
      <c r="I1982" s="62">
        <v>0</v>
      </c>
      <c r="J1982" s="62">
        <v>1.9598865711601601E-3</v>
      </c>
      <c r="K1982" s="63">
        <v>5.1805529010592097E-9</v>
      </c>
      <c r="L1982" s="63">
        <v>2.4147685717186E-16</v>
      </c>
      <c r="M1982" s="63">
        <v>9.3802570395614704E-26</v>
      </c>
      <c r="N1982" s="62">
        <v>0.4531</v>
      </c>
      <c r="O1982" s="62">
        <v>0</v>
      </c>
    </row>
    <row r="1983" spans="1:15" ht="15.75" customHeight="1">
      <c r="A1983" s="61">
        <v>6001440100</v>
      </c>
      <c r="B1983" s="62">
        <v>0.01</v>
      </c>
      <c r="C1983" s="62">
        <v>2656</v>
      </c>
      <c r="D1983" s="62">
        <v>460</v>
      </c>
      <c r="E1983" s="62" t="s">
        <v>121</v>
      </c>
      <c r="F1983" s="63">
        <v>3.76907903551485E-16</v>
      </c>
      <c r="G1983" s="63">
        <v>1.1953333089077201E-8</v>
      </c>
      <c r="H1983" s="63">
        <v>2.5026684795818601E-14</v>
      </c>
      <c r="I1983" s="63">
        <v>7.9370131711472599E-7</v>
      </c>
      <c r="J1983" s="62">
        <v>1.1874763325848101E-4</v>
      </c>
      <c r="K1983" s="63">
        <v>2.8802317492139901E-11</v>
      </c>
      <c r="L1983" s="63">
        <v>8.1310933364877405E-19</v>
      </c>
      <c r="M1983" s="63">
        <v>8.9605832144368195E-28</v>
      </c>
      <c r="N1983" s="62">
        <v>0.65400000000000003</v>
      </c>
      <c r="O1983" s="62">
        <v>2.5000000000000001E-2</v>
      </c>
    </row>
    <row r="1984" spans="1:15" ht="15.75" customHeight="1">
      <c r="A1984" s="61">
        <v>6001438400</v>
      </c>
      <c r="B1984" s="62">
        <v>0.01</v>
      </c>
      <c r="C1984" s="62">
        <v>2460</v>
      </c>
      <c r="D1984" s="62">
        <v>852</v>
      </c>
      <c r="E1984" s="62" t="s">
        <v>121</v>
      </c>
      <c r="F1984" s="63">
        <v>4.0557298737310398E-13</v>
      </c>
      <c r="G1984" s="63">
        <v>1.0013745738826399E-6</v>
      </c>
      <c r="H1984" s="63">
        <v>2.4942738723445899E-11</v>
      </c>
      <c r="I1984" s="63">
        <v>6.1584536293782507E-5</v>
      </c>
      <c r="J1984" s="62">
        <v>1.93067529776043E-2</v>
      </c>
      <c r="K1984" s="63">
        <v>6.0150485560807298E-8</v>
      </c>
      <c r="L1984" s="63">
        <v>2.4254435071144998E-15</v>
      </c>
      <c r="M1984" s="63">
        <v>1.9414318947207099E-25</v>
      </c>
      <c r="N1984" s="62">
        <v>0.58209999999999995</v>
      </c>
      <c r="O1984" s="62">
        <v>2.5000000000000001E-2</v>
      </c>
    </row>
    <row r="1985" spans="1:15" ht="15.75" customHeight="1">
      <c r="A1985" s="61">
        <v>6001438300</v>
      </c>
      <c r="B1985" s="62">
        <v>0.01</v>
      </c>
      <c r="C1985" s="62">
        <v>3865</v>
      </c>
      <c r="D1985" s="62">
        <v>955</v>
      </c>
      <c r="E1985" s="62" t="s">
        <v>121</v>
      </c>
      <c r="F1985" s="63">
        <v>3.6981267955069599E-16</v>
      </c>
      <c r="G1985" s="63">
        <v>1.17426188028901E-8</v>
      </c>
      <c r="H1985" s="62">
        <v>0</v>
      </c>
      <c r="I1985" s="62">
        <v>0</v>
      </c>
      <c r="J1985" s="62">
        <v>2.2908147555040199E-4</v>
      </c>
      <c r="K1985" s="63">
        <v>5.5496172940828698E-11</v>
      </c>
      <c r="L1985" s="63">
        <v>1.6257436468177699E-18</v>
      </c>
      <c r="M1985" s="63">
        <v>1.7921164953185101E-27</v>
      </c>
      <c r="N1985" s="62">
        <v>0.44929999999999998</v>
      </c>
      <c r="O1985" s="62">
        <v>0</v>
      </c>
    </row>
    <row r="1986" spans="1:15" ht="15.75" customHeight="1">
      <c r="A1986" s="61">
        <v>6001438203</v>
      </c>
      <c r="B1986" s="62">
        <v>0.01</v>
      </c>
      <c r="C1986" s="62">
        <v>4200</v>
      </c>
      <c r="D1986" s="62">
        <v>1588</v>
      </c>
      <c r="E1986" s="62" t="s">
        <v>121</v>
      </c>
      <c r="F1986" s="63">
        <v>2.0182905416569799E-13</v>
      </c>
      <c r="G1986" s="63">
        <v>5.09381047862673E-7</v>
      </c>
      <c r="H1986" s="63">
        <v>2.1192050687398299E-11</v>
      </c>
      <c r="I1986" s="63">
        <v>5.3485010025580701E-5</v>
      </c>
      <c r="J1986" s="62">
        <v>2.1698043532441699E-2</v>
      </c>
      <c r="K1986" s="63">
        <v>6.61331002324545E-8</v>
      </c>
      <c r="L1986" s="63">
        <v>2.6627120801677598E-15</v>
      </c>
      <c r="M1986" s="63">
        <v>2.2287288571575801E-25</v>
      </c>
      <c r="N1986" s="62">
        <v>0.66700000000000004</v>
      </c>
      <c r="O1986" s="62">
        <v>2.5000000000000001E-2</v>
      </c>
    </row>
    <row r="1987" spans="1:15" ht="15.75" customHeight="1">
      <c r="A1987" s="61">
        <v>6001440337</v>
      </c>
      <c r="B1987" s="62">
        <v>0.01</v>
      </c>
      <c r="C1987" s="62">
        <v>2708</v>
      </c>
      <c r="D1987" s="62">
        <v>808</v>
      </c>
      <c r="E1987" s="62" t="s">
        <v>121</v>
      </c>
      <c r="F1987" s="63">
        <v>1.62789223174954E-13</v>
      </c>
      <c r="G1987" s="63">
        <v>4.0702750122719398E-7</v>
      </c>
      <c r="H1987" s="62">
        <v>0</v>
      </c>
      <c r="I1987" s="62">
        <v>0</v>
      </c>
      <c r="J1987" s="62">
        <v>7.06735847741621E-3</v>
      </c>
      <c r="K1987" s="63">
        <v>2.1742848218105501E-8</v>
      </c>
      <c r="L1987" s="63">
        <v>8.7673497893514303E-16</v>
      </c>
      <c r="M1987" s="63">
        <v>7.0107495544244003E-26</v>
      </c>
      <c r="N1987" s="62">
        <v>4.9000000000000002E-2</v>
      </c>
      <c r="O1987" s="62">
        <v>0</v>
      </c>
    </row>
    <row r="1988" spans="1:15" ht="15.75" customHeight="1">
      <c r="A1988" s="61">
        <v>6001438201</v>
      </c>
      <c r="B1988" s="62">
        <v>0.01</v>
      </c>
      <c r="C1988" s="62">
        <v>4752</v>
      </c>
      <c r="D1988" s="62">
        <v>1294</v>
      </c>
      <c r="E1988" s="62" t="s">
        <v>121</v>
      </c>
      <c r="F1988" s="63">
        <v>6.2332737995441598E-13</v>
      </c>
      <c r="G1988" s="63">
        <v>1.53066592266373E-6</v>
      </c>
      <c r="H1988" s="63">
        <v>7.4051292738584595E-11</v>
      </c>
      <c r="I1988" s="62">
        <v>1.81843111612452E-4</v>
      </c>
      <c r="J1988" s="62">
        <v>4.0078077443999403E-2</v>
      </c>
      <c r="K1988" s="63">
        <v>1.2554520042416399E-7</v>
      </c>
      <c r="L1988" s="63">
        <v>5.0637715958194399E-15</v>
      </c>
      <c r="M1988" s="63">
        <v>4.0178029265299102E-25</v>
      </c>
      <c r="N1988" s="62">
        <v>0.78590000000000004</v>
      </c>
      <c r="O1988" s="62">
        <v>2.5000000000000001E-2</v>
      </c>
    </row>
    <row r="1989" spans="1:15" ht="15.75" customHeight="1">
      <c r="A1989" s="61">
        <v>6001438100</v>
      </c>
      <c r="B1989" s="62">
        <v>0.01</v>
      </c>
      <c r="C1989" s="62">
        <v>7807</v>
      </c>
      <c r="D1989" s="62">
        <v>1998</v>
      </c>
      <c r="E1989" s="62" t="s">
        <v>121</v>
      </c>
      <c r="F1989" s="63">
        <v>1.3417470314077301E-15</v>
      </c>
      <c r="G1989" s="63">
        <v>1.47573817011045E-8</v>
      </c>
      <c r="H1989" s="62">
        <v>0</v>
      </c>
      <c r="I1989" s="62">
        <v>0</v>
      </c>
      <c r="J1989" s="62">
        <v>6.0329216817350405E-4</v>
      </c>
      <c r="K1989" s="63">
        <v>4.2193479253345502E-10</v>
      </c>
      <c r="L1989" s="63">
        <v>1.5440211930390201E-17</v>
      </c>
      <c r="M1989" s="63">
        <v>5.3791411461594E-27</v>
      </c>
      <c r="N1989" s="62">
        <v>0.30280000000000001</v>
      </c>
      <c r="O1989" s="62">
        <v>0</v>
      </c>
    </row>
    <row r="1990" spans="1:15" ht="15.75" customHeight="1">
      <c r="A1990" s="61">
        <v>6099002802</v>
      </c>
      <c r="B1990" s="62">
        <v>0.01</v>
      </c>
      <c r="C1990" s="62">
        <v>6931</v>
      </c>
      <c r="D1990" s="62">
        <v>3405</v>
      </c>
      <c r="E1990" s="62" t="s">
        <v>121</v>
      </c>
      <c r="F1990" s="63">
        <v>2.4696941529151901E-13</v>
      </c>
      <c r="G1990" s="63">
        <v>6.1535677867386298E-7</v>
      </c>
      <c r="H1990" s="63">
        <v>4.2793625434638001E-11</v>
      </c>
      <c r="I1990" s="62">
        <v>1.06625945824714E-4</v>
      </c>
      <c r="J1990" s="62">
        <v>4.5240564277819799E-2</v>
      </c>
      <c r="K1990" s="63">
        <v>1.39669510452611E-7</v>
      </c>
      <c r="L1990" s="63">
        <v>5.6970499412264899E-15</v>
      </c>
      <c r="M1990" s="63">
        <v>6.0375865698923697E-25</v>
      </c>
      <c r="N1990" s="62">
        <v>0.77769999999999995</v>
      </c>
      <c r="O1990" s="62">
        <v>2.5000000000000001E-2</v>
      </c>
    </row>
    <row r="1991" spans="1:15" ht="15.75" customHeight="1">
      <c r="A1991" s="61">
        <v>6001438000</v>
      </c>
      <c r="B1991" s="62">
        <v>0.01</v>
      </c>
      <c r="C1991" s="62">
        <v>3409</v>
      </c>
      <c r="D1991" s="62">
        <v>994</v>
      </c>
      <c r="E1991" s="62" t="s">
        <v>121</v>
      </c>
      <c r="F1991" s="63">
        <v>3.3410733271992402E-16</v>
      </c>
      <c r="G1991" s="63">
        <v>1.0952108828684901E-8</v>
      </c>
      <c r="H1991" s="63">
        <v>2.8474297431055498E-14</v>
      </c>
      <c r="I1991" s="63">
        <v>9.3339347492467503E-7</v>
      </c>
      <c r="J1991" s="62">
        <v>2.3678500939263301E-4</v>
      </c>
      <c r="K1991" s="63">
        <v>5.5564663181246598E-11</v>
      </c>
      <c r="L1991" s="63">
        <v>1.62574686840553E-18</v>
      </c>
      <c r="M1991" s="63">
        <v>1.7921164953224601E-27</v>
      </c>
      <c r="N1991" s="62">
        <v>0.57010000000000005</v>
      </c>
      <c r="O1991" s="62">
        <v>2.5000000000000001E-2</v>
      </c>
    </row>
    <row r="1992" spans="1:15" ht="15.75" customHeight="1">
      <c r="A1992" s="61">
        <v>6001437900</v>
      </c>
      <c r="B1992" s="62">
        <v>0.01</v>
      </c>
      <c r="C1992" s="62">
        <v>2426</v>
      </c>
      <c r="D1992" s="62">
        <v>549</v>
      </c>
      <c r="E1992" s="62" t="s">
        <v>121</v>
      </c>
      <c r="F1992" s="63">
        <v>3.7646887012624097E-15</v>
      </c>
      <c r="G1992" s="63">
        <v>2.17558543673853E-8</v>
      </c>
      <c r="H1992" s="63">
        <v>4.5665673946313005E-13</v>
      </c>
      <c r="I1992" s="63">
        <v>2.63898513476384E-6</v>
      </c>
      <c r="J1992" s="62">
        <v>2.8886459908518999E-4</v>
      </c>
      <c r="K1992" s="63">
        <v>3.8450523045859301E-10</v>
      </c>
      <c r="L1992" s="63">
        <v>4.80910360418697E-17</v>
      </c>
      <c r="M1992" s="63">
        <v>7.8522123069006699E-26</v>
      </c>
      <c r="N1992" s="62">
        <v>0.87929999999999997</v>
      </c>
      <c r="O1992" s="62">
        <v>0.05</v>
      </c>
    </row>
    <row r="1993" spans="1:15" ht="15.75" customHeight="1">
      <c r="A1993" s="61">
        <v>6001437800</v>
      </c>
      <c r="B1993" s="62">
        <v>0.01</v>
      </c>
      <c r="C1993" s="62">
        <v>4785</v>
      </c>
      <c r="D1993" s="62">
        <v>1233</v>
      </c>
      <c r="E1993" s="62" t="s">
        <v>121</v>
      </c>
      <c r="F1993" s="63">
        <v>1.2117412510002499E-14</v>
      </c>
      <c r="G1993" s="63">
        <v>4.10374864374314E-8</v>
      </c>
      <c r="H1993" s="63">
        <v>1.4495454715090501E-12</v>
      </c>
      <c r="I1993" s="63">
        <v>4.90910931507774E-6</v>
      </c>
      <c r="J1993" s="62">
        <v>1.03036629379503E-3</v>
      </c>
      <c r="K1993" s="63">
        <v>2.3403338408591301E-9</v>
      </c>
      <c r="L1993" s="63">
        <v>9.3443725138682305E-17</v>
      </c>
      <c r="M1993" s="63">
        <v>9.8789734892614598E-27</v>
      </c>
      <c r="N1993" s="62">
        <v>0.61870000000000003</v>
      </c>
      <c r="O1993" s="62">
        <v>2.5000000000000001E-2</v>
      </c>
    </row>
    <row r="1994" spans="1:15" ht="15.75" customHeight="1">
      <c r="A1994" s="61">
        <v>6001437702</v>
      </c>
      <c r="B1994" s="62">
        <v>0.01</v>
      </c>
      <c r="C1994" s="62">
        <v>4404</v>
      </c>
      <c r="D1994" s="62">
        <v>385</v>
      </c>
      <c r="E1994" s="62" t="s">
        <v>121</v>
      </c>
      <c r="F1994" s="63">
        <v>6.0378569630275602E-15</v>
      </c>
      <c r="G1994" s="63">
        <v>3.0244757453611802E-8</v>
      </c>
      <c r="H1994" s="63">
        <v>6.6476805162933496E-13</v>
      </c>
      <c r="I1994" s="63">
        <v>3.3299477956426502E-6</v>
      </c>
      <c r="J1994" s="62">
        <v>2.3410033390704001E-4</v>
      </c>
      <c r="K1994" s="63">
        <v>3.5949241562497401E-10</v>
      </c>
      <c r="L1994" s="63">
        <v>4.7278864073509598E-17</v>
      </c>
      <c r="M1994" s="63">
        <v>7.7626065042629596E-26</v>
      </c>
      <c r="N1994" s="62">
        <v>0.77090000000000003</v>
      </c>
      <c r="O1994" s="62">
        <v>2.5000000000000001E-2</v>
      </c>
    </row>
    <row r="1995" spans="1:15" ht="15.75" customHeight="1">
      <c r="A1995" s="61">
        <v>6001437701</v>
      </c>
      <c r="B1995" s="62">
        <v>0.01</v>
      </c>
      <c r="C1995" s="62">
        <v>3991</v>
      </c>
      <c r="D1995" s="62">
        <v>488</v>
      </c>
      <c r="E1995" s="62" t="s">
        <v>121</v>
      </c>
      <c r="F1995" s="63">
        <v>5.62743514697463E-14</v>
      </c>
      <c r="G1995" s="63">
        <v>1.50295986386268E-7</v>
      </c>
      <c r="H1995" s="63">
        <v>1.1229546835787899E-11</v>
      </c>
      <c r="I1995" s="63">
        <v>2.9991564083379702E-5</v>
      </c>
      <c r="J1995" s="62">
        <v>1.79859150216513E-3</v>
      </c>
      <c r="K1995" s="63">
        <v>5.1802755031967801E-9</v>
      </c>
      <c r="L1995" s="63">
        <v>2.4147684928589398E-16</v>
      </c>
      <c r="M1995" s="63">
        <v>9.3802570395576903E-26</v>
      </c>
      <c r="N1995" s="62">
        <v>0.88690000000000002</v>
      </c>
      <c r="O1995" s="62">
        <v>0.05</v>
      </c>
    </row>
    <row r="1996" spans="1:15" ht="15.75" customHeight="1">
      <c r="A1996" s="61">
        <v>6099002803</v>
      </c>
      <c r="B1996" s="62">
        <v>0.01</v>
      </c>
      <c r="C1996" s="62">
        <v>2933</v>
      </c>
      <c r="D1996" s="62">
        <v>1149</v>
      </c>
      <c r="E1996" s="62" t="s">
        <v>121</v>
      </c>
      <c r="F1996" s="63">
        <v>4.6080789116783599E-13</v>
      </c>
      <c r="G1996" s="63">
        <v>1.13419564483486E-6</v>
      </c>
      <c r="H1996" s="63">
        <v>3.3788738619881599E-11</v>
      </c>
      <c r="I1996" s="63">
        <v>8.3164895657516E-5</v>
      </c>
      <c r="J1996" s="62">
        <v>2.6906755372336302E-2</v>
      </c>
      <c r="K1996" s="63">
        <v>8.4091229615982005E-8</v>
      </c>
      <c r="L1996" s="63">
        <v>3.39155712090121E-15</v>
      </c>
      <c r="M1996" s="63">
        <v>2.6964936704584199E-25</v>
      </c>
      <c r="N1996" s="62">
        <v>0.69230000000000003</v>
      </c>
      <c r="O1996" s="62">
        <v>2.5000000000000001E-2</v>
      </c>
    </row>
    <row r="1997" spans="1:15" ht="15.75" customHeight="1">
      <c r="A1997" s="61">
        <v>6099002901</v>
      </c>
      <c r="B1997" s="62">
        <v>0.01</v>
      </c>
      <c r="C1997" s="62">
        <v>4990</v>
      </c>
      <c r="D1997" s="62">
        <v>4081</v>
      </c>
      <c r="E1997" s="62" t="s">
        <v>121</v>
      </c>
      <c r="F1997" s="63">
        <v>2.5755216025376099E-13</v>
      </c>
      <c r="G1997" s="63">
        <v>6.4270288259266395E-7</v>
      </c>
      <c r="H1997" s="63">
        <v>3.2129631991656698E-11</v>
      </c>
      <c r="I1997" s="63">
        <v>8.0177184603434903E-5</v>
      </c>
      <c r="J1997" s="62">
        <v>5.83636700006986E-2</v>
      </c>
      <c r="K1997" s="63">
        <v>1.7990985866166801E-7</v>
      </c>
      <c r="L1997" s="63">
        <v>7.2503385929550095E-15</v>
      </c>
      <c r="M1997" s="63">
        <v>5.8869360330887602E-25</v>
      </c>
      <c r="N1997" s="62">
        <v>0.69179999999999997</v>
      </c>
      <c r="O1997" s="62">
        <v>2.5000000000000001E-2</v>
      </c>
    </row>
    <row r="1998" spans="1:15" ht="15.75" customHeight="1">
      <c r="A1998" s="61">
        <v>6001437600</v>
      </c>
      <c r="B1998" s="62">
        <v>0.01</v>
      </c>
      <c r="C1998" s="62">
        <v>3398</v>
      </c>
      <c r="D1998" s="62">
        <v>723</v>
      </c>
      <c r="E1998" s="62" t="s">
        <v>121</v>
      </c>
      <c r="F1998" s="63">
        <v>1.9654860315857501E-14</v>
      </c>
      <c r="G1998" s="63">
        <v>5.9940664648110296E-8</v>
      </c>
      <c r="H1998" s="63">
        <v>1.6696803838321E-12</v>
      </c>
      <c r="I1998" s="63">
        <v>5.0919594618569703E-6</v>
      </c>
      <c r="J1998" s="62">
        <v>9.2700101730076E-4</v>
      </c>
      <c r="K1998" s="63">
        <v>2.33822214541366E-9</v>
      </c>
      <c r="L1998" s="63">
        <v>9.3443250419458103E-17</v>
      </c>
      <c r="M1998" s="63">
        <v>9.8789733416927402E-27</v>
      </c>
      <c r="N1998" s="62">
        <v>0.74439999999999995</v>
      </c>
      <c r="O1998" s="62">
        <v>2.5000000000000001E-2</v>
      </c>
    </row>
    <row r="1999" spans="1:15" ht="15.75" customHeight="1">
      <c r="A1999" s="61">
        <v>6109985202</v>
      </c>
      <c r="B1999" s="62">
        <v>0.01</v>
      </c>
      <c r="C1999" s="62">
        <v>2734</v>
      </c>
      <c r="D1999" s="62">
        <v>76</v>
      </c>
      <c r="E1999" s="62" t="s">
        <v>121</v>
      </c>
      <c r="F1999" s="63">
        <v>2.6907615488778001E-15</v>
      </c>
      <c r="G1999" s="63">
        <v>1.74569169801007E-8</v>
      </c>
      <c r="H1999" s="64"/>
      <c r="I1999" s="64"/>
      <c r="J1999" s="62">
        <v>1.12034463758633E-4</v>
      </c>
      <c r="K1999" s="63">
        <v>1.3283605635649799E-10</v>
      </c>
      <c r="L1999" s="63">
        <v>4.0631530996166201E-18</v>
      </c>
      <c r="M1999" s="63">
        <v>4.4802908692834499E-27</v>
      </c>
      <c r="N1999" s="62">
        <v>-999</v>
      </c>
      <c r="O1999" s="64"/>
    </row>
    <row r="2000" spans="1:15" ht="15.75" customHeight="1">
      <c r="A2000" s="61">
        <v>6109005201</v>
      </c>
      <c r="B2000" s="62">
        <v>0.01</v>
      </c>
      <c r="C2000" s="62">
        <v>1829</v>
      </c>
      <c r="D2000" s="62">
        <v>1963</v>
      </c>
      <c r="E2000" s="62" t="s">
        <v>121</v>
      </c>
      <c r="F2000" s="63">
        <v>2.7391709020489801E-13</v>
      </c>
      <c r="G2000" s="63">
        <v>6.7805605009823395E-7</v>
      </c>
      <c r="H2000" s="63">
        <v>1.2524858949619E-11</v>
      </c>
      <c r="I2000" s="63">
        <v>3.1004112890741802E-5</v>
      </c>
      <c r="J2000" s="62">
        <v>3.3540320782571499E-2</v>
      </c>
      <c r="K2000" s="63">
        <v>1.04226505718807E-7</v>
      </c>
      <c r="L2000" s="63">
        <v>4.2024773077171802E-15</v>
      </c>
      <c r="M2000" s="63">
        <v>3.37051938402498E-25</v>
      </c>
      <c r="N2000" s="62">
        <v>0.71970000000000001</v>
      </c>
      <c r="O2000" s="62">
        <v>2.5000000000000001E-2</v>
      </c>
    </row>
    <row r="2001" spans="1:15" ht="15.75" customHeight="1">
      <c r="A2001" s="61">
        <v>6109005102</v>
      </c>
      <c r="B2001" s="62">
        <v>0.01</v>
      </c>
      <c r="C2001" s="62">
        <v>2989</v>
      </c>
      <c r="D2001" s="62">
        <v>1801</v>
      </c>
      <c r="E2001" s="62" t="s">
        <v>121</v>
      </c>
      <c r="F2001" s="63">
        <v>2.95732307434222E-13</v>
      </c>
      <c r="G2001" s="63">
        <v>7.3179725529383903E-7</v>
      </c>
      <c r="H2001" s="63">
        <v>2.20985966730223E-11</v>
      </c>
      <c r="I2001" s="63">
        <v>5.4683549901832103E-5</v>
      </c>
      <c r="J2001" s="62">
        <v>3.0706985395760399E-2</v>
      </c>
      <c r="K2001" s="63">
        <v>9.5455863440636502E-8</v>
      </c>
      <c r="L2001" s="63">
        <v>3.8490203342040397E-15</v>
      </c>
      <c r="M2001" s="63">
        <v>3.08291535225144E-25</v>
      </c>
      <c r="N2001" s="62">
        <v>0.72829999999999995</v>
      </c>
      <c r="O2001" s="62">
        <v>2.5000000000000001E-2</v>
      </c>
    </row>
    <row r="2002" spans="1:15" ht="15.75" customHeight="1">
      <c r="A2002" s="61">
        <v>6001440336</v>
      </c>
      <c r="B2002" s="62">
        <v>0.01</v>
      </c>
      <c r="C2002" s="62">
        <v>4583</v>
      </c>
      <c r="D2002" s="62">
        <v>988</v>
      </c>
      <c r="E2002" s="62" t="s">
        <v>121</v>
      </c>
      <c r="F2002" s="63">
        <v>2.4649431711715499E-15</v>
      </c>
      <c r="G2002" s="63">
        <v>1.7897180651958099E-8</v>
      </c>
      <c r="H2002" s="63">
        <v>2.8242086383698001E-13</v>
      </c>
      <c r="I2002" s="63">
        <v>2.0505694731980998E-6</v>
      </c>
      <c r="J2002" s="62">
        <v>3.6282875587780798E-4</v>
      </c>
      <c r="K2002" s="63">
        <v>3.8439599827021702E-10</v>
      </c>
      <c r="L2002" s="63">
        <v>4.8091032132968598E-17</v>
      </c>
      <c r="M2002" s="63">
        <v>7.8522123068986897E-26</v>
      </c>
      <c r="N2002" s="62">
        <v>0.57020000000000004</v>
      </c>
      <c r="O2002" s="62">
        <v>2.5000000000000001E-2</v>
      </c>
    </row>
    <row r="2003" spans="1:15" ht="15.75" customHeight="1">
      <c r="A2003" s="61">
        <v>6001440338</v>
      </c>
      <c r="B2003" s="62">
        <v>0.01</v>
      </c>
      <c r="C2003" s="62">
        <v>4305</v>
      </c>
      <c r="D2003" s="62">
        <v>392</v>
      </c>
      <c r="E2003" s="62" t="s">
        <v>121</v>
      </c>
      <c r="F2003" s="63">
        <v>1.56640517275402E-13</v>
      </c>
      <c r="G2003" s="63">
        <v>3.91655716789788E-7</v>
      </c>
      <c r="H2003" s="62">
        <v>0</v>
      </c>
      <c r="I2003" s="62">
        <v>0</v>
      </c>
      <c r="J2003" s="62">
        <v>3.4001793695579998E-3</v>
      </c>
      <c r="K2003" s="63">
        <v>1.04606551034871E-8</v>
      </c>
      <c r="L2003" s="63">
        <v>4.21710154284821E-16</v>
      </c>
      <c r="M2003" s="63">
        <v>3.4153502034174199E-26</v>
      </c>
      <c r="N2003" s="62">
        <v>0.45650000000000002</v>
      </c>
      <c r="O2003" s="62">
        <v>0</v>
      </c>
    </row>
    <row r="2004" spans="1:15" ht="15.75" customHeight="1">
      <c r="A2004" s="61">
        <v>6087122204</v>
      </c>
      <c r="B2004" s="62">
        <v>0.01</v>
      </c>
      <c r="C2004" s="62">
        <v>3025</v>
      </c>
      <c r="D2004" s="62">
        <v>1204</v>
      </c>
      <c r="E2004" s="62" t="s">
        <v>121</v>
      </c>
      <c r="F2004" s="63">
        <v>6.1956200091714305E-14</v>
      </c>
      <c r="G2004" s="63">
        <v>1.6512942659259601E-7</v>
      </c>
      <c r="H2004" s="62">
        <v>0</v>
      </c>
      <c r="I2004" s="62">
        <v>0</v>
      </c>
      <c r="J2004" s="62">
        <v>4.3562052444234703E-3</v>
      </c>
      <c r="K2004" s="63">
        <v>1.25726235168122E-8</v>
      </c>
      <c r="L2004" s="63">
        <v>5.3886939262842205E-16</v>
      </c>
      <c r="M2004" s="63">
        <v>1.1896478287173501E-25</v>
      </c>
      <c r="N2004" s="62">
        <v>0.34410000000000002</v>
      </c>
      <c r="O2004" s="62">
        <v>0</v>
      </c>
    </row>
    <row r="2005" spans="1:15" ht="15.75" customHeight="1">
      <c r="A2005" s="61">
        <v>6099002302</v>
      </c>
      <c r="B2005" s="62">
        <v>0.01</v>
      </c>
      <c r="C2005" s="62">
        <v>3991</v>
      </c>
      <c r="D2005" s="62">
        <v>1310</v>
      </c>
      <c r="E2005" s="62" t="s">
        <v>121</v>
      </c>
      <c r="F2005" s="63">
        <v>1.7845137570185E-13</v>
      </c>
      <c r="G2005" s="63">
        <v>4.47436895558235E-7</v>
      </c>
      <c r="H2005" s="63">
        <v>3.5609972021304098E-11</v>
      </c>
      <c r="I2005" s="63">
        <v>8.9286032508645798E-5</v>
      </c>
      <c r="J2005" s="62">
        <v>1.40245441924324E-2</v>
      </c>
      <c r="K2005" s="63">
        <v>4.3026325763707403E-8</v>
      </c>
      <c r="L2005" s="63">
        <v>1.7674346409995201E-15</v>
      </c>
      <c r="M2005" s="63">
        <v>2.1604056480290501E-25</v>
      </c>
      <c r="N2005" s="62">
        <v>0.98799999999999999</v>
      </c>
      <c r="O2005" s="62">
        <v>0.05</v>
      </c>
    </row>
    <row r="2006" spans="1:15" ht="15.75" customHeight="1">
      <c r="A2006" s="61">
        <v>6087122300</v>
      </c>
      <c r="B2006" s="62">
        <v>0.01</v>
      </c>
      <c r="C2006" s="62">
        <v>3965</v>
      </c>
      <c r="D2006" s="62">
        <v>1982</v>
      </c>
      <c r="E2006" s="62" t="s">
        <v>121</v>
      </c>
      <c r="F2006" s="63">
        <v>4.9925937656149902E-14</v>
      </c>
      <c r="G2006" s="63">
        <v>1.33153310193779E-7</v>
      </c>
      <c r="H2006" s="63">
        <v>4.9489085701658601E-12</v>
      </c>
      <c r="I2006" s="63">
        <v>1.31988218729584E-5</v>
      </c>
      <c r="J2006" s="62">
        <v>7.1359841655551301E-3</v>
      </c>
      <c r="K2006" s="63">
        <v>2.0581898641072902E-8</v>
      </c>
      <c r="L2006" s="63">
        <v>8.6063840713686199E-16</v>
      </c>
      <c r="M2006" s="63">
        <v>1.4771681136370501E-25</v>
      </c>
      <c r="N2006" s="62">
        <v>0.60840000000000005</v>
      </c>
      <c r="O2006" s="62">
        <v>2.5000000000000001E-2</v>
      </c>
    </row>
    <row r="2007" spans="1:15" ht="15.75" customHeight="1">
      <c r="A2007" s="61">
        <v>6087122401</v>
      </c>
      <c r="B2007" s="62">
        <v>0.01</v>
      </c>
      <c r="C2007" s="62">
        <v>2956</v>
      </c>
      <c r="D2007" s="62">
        <v>1668</v>
      </c>
      <c r="E2007" s="62" t="s">
        <v>121</v>
      </c>
      <c r="F2007" s="63">
        <v>1.5553744075964499E-14</v>
      </c>
      <c r="G2007" s="63">
        <v>4.73968658954657E-8</v>
      </c>
      <c r="H2007" s="63">
        <v>1.1494216872137801E-12</v>
      </c>
      <c r="I2007" s="63">
        <v>3.5026283896749202E-6</v>
      </c>
      <c r="J2007" s="62">
        <v>2.1796416804756402E-3</v>
      </c>
      <c r="K2007" s="63">
        <v>5.5020885932297297E-9</v>
      </c>
      <c r="L2007" s="63">
        <v>2.2020211704075301E-16</v>
      </c>
      <c r="M2007" s="63">
        <v>2.1558438454408601E-26</v>
      </c>
      <c r="N2007" s="62">
        <v>0.61509999999999998</v>
      </c>
      <c r="O2007" s="62">
        <v>2.5000000000000001E-2</v>
      </c>
    </row>
    <row r="2008" spans="1:15" ht="15.75" customHeight="1">
      <c r="A2008" s="61">
        <v>6087122402</v>
      </c>
      <c r="B2008" s="62">
        <v>0.01</v>
      </c>
      <c r="C2008" s="62">
        <v>4280</v>
      </c>
      <c r="D2008" s="62">
        <v>2391</v>
      </c>
      <c r="E2008" s="62" t="s">
        <v>121</v>
      </c>
      <c r="F2008" s="63">
        <v>1.9574131849227801E-14</v>
      </c>
      <c r="G2008" s="63">
        <v>5.9268696596590102E-8</v>
      </c>
      <c r="H2008" s="62">
        <v>0</v>
      </c>
      <c r="I2008" s="62">
        <v>0</v>
      </c>
      <c r="J2008" s="62">
        <v>3.1874987090695001E-3</v>
      </c>
      <c r="K2008" s="63">
        <v>8.0977489624184304E-9</v>
      </c>
      <c r="L2008" s="63">
        <v>3.2420881677151201E-16</v>
      </c>
      <c r="M2008" s="63">
        <v>3.1440203603862901E-26</v>
      </c>
      <c r="N2008" s="62">
        <v>0.44479999999999997</v>
      </c>
      <c r="O2008" s="62">
        <v>0</v>
      </c>
    </row>
    <row r="2009" spans="1:15" ht="15.75" customHeight="1">
      <c r="A2009" s="61">
        <v>6087122500</v>
      </c>
      <c r="B2009" s="62">
        <v>0.01</v>
      </c>
      <c r="C2009" s="62">
        <v>6717</v>
      </c>
      <c r="D2009" s="62">
        <v>1773</v>
      </c>
      <c r="E2009" s="62" t="s">
        <v>121</v>
      </c>
      <c r="F2009" s="63">
        <v>1.9053074611578901E-14</v>
      </c>
      <c r="G2009" s="63">
        <v>5.7466485845536801E-8</v>
      </c>
      <c r="H2009" s="63">
        <v>3.1994875541493899E-12</v>
      </c>
      <c r="I2009" s="63">
        <v>9.6500596356117708E-6</v>
      </c>
      <c r="J2009" s="62">
        <v>2.3784995940507999E-3</v>
      </c>
      <c r="K2009" s="63">
        <v>6.06611546999345E-9</v>
      </c>
      <c r="L2009" s="63">
        <v>2.42953334662294E-16</v>
      </c>
      <c r="M2009" s="63">
        <v>2.3356138122540299E-26</v>
      </c>
      <c r="N2009" s="62">
        <v>0.72199999999999998</v>
      </c>
      <c r="O2009" s="62">
        <v>2.5000000000000001E-2</v>
      </c>
    </row>
    <row r="2010" spans="1:15" ht="15.75" customHeight="1">
      <c r="A2010" s="61">
        <v>6099002006</v>
      </c>
      <c r="B2010" s="62">
        <v>0.01</v>
      </c>
      <c r="C2010" s="62">
        <v>4765</v>
      </c>
      <c r="D2010" s="62">
        <v>1379</v>
      </c>
      <c r="E2010" s="62" t="s">
        <v>121</v>
      </c>
      <c r="F2010" s="63">
        <v>2.74090776982287E-14</v>
      </c>
      <c r="G2010" s="63">
        <v>7.7524626072955498E-8</v>
      </c>
      <c r="H2010" s="63">
        <v>3.2651063808014901E-12</v>
      </c>
      <c r="I2010" s="63">
        <v>9.2351210809408301E-6</v>
      </c>
      <c r="J2010" s="62">
        <v>2.1987107291311899E-3</v>
      </c>
      <c r="K2010" s="63">
        <v>5.9797094278191201E-9</v>
      </c>
      <c r="L2010" s="63">
        <v>2.4051400395154499E-16</v>
      </c>
      <c r="M2010" s="63">
        <v>2.0667963158210499E-26</v>
      </c>
      <c r="N2010" s="62">
        <v>0.51919999999999999</v>
      </c>
      <c r="O2010" s="62">
        <v>2.5000000000000001E-2</v>
      </c>
    </row>
    <row r="2011" spans="1:15" ht="15.75" customHeight="1">
      <c r="A2011" s="61">
        <v>6087123100</v>
      </c>
      <c r="B2011" s="62">
        <v>0.01</v>
      </c>
      <c r="C2011" s="62">
        <v>2640</v>
      </c>
      <c r="D2011" s="62">
        <v>899</v>
      </c>
      <c r="E2011" s="62" t="s">
        <v>121</v>
      </c>
      <c r="F2011" s="63">
        <v>4.3288344579267702E-13</v>
      </c>
      <c r="G2011" s="63">
        <v>1.0660534662662699E-6</v>
      </c>
      <c r="H2011" s="63">
        <v>5.7140614844633401E-11</v>
      </c>
      <c r="I2011" s="62">
        <v>1.4071905754714799E-4</v>
      </c>
      <c r="J2011" s="62">
        <v>2.0963076312192901E-2</v>
      </c>
      <c r="K2011" s="63">
        <v>6.5479363059651402E-8</v>
      </c>
      <c r="L2011" s="63">
        <v>2.6407669534861801E-15</v>
      </c>
      <c r="M2011" s="63">
        <v>2.1032527799774701E-25</v>
      </c>
      <c r="N2011" s="62">
        <v>0.80910000000000004</v>
      </c>
      <c r="O2011" s="62">
        <v>0.05</v>
      </c>
    </row>
    <row r="2012" spans="1:15" ht="15.75" customHeight="1">
      <c r="A2012" s="61">
        <v>6087123300</v>
      </c>
      <c r="B2012" s="62">
        <v>0.01</v>
      </c>
      <c r="C2012" s="62">
        <v>1561</v>
      </c>
      <c r="D2012" s="62">
        <v>1007</v>
      </c>
      <c r="E2012" s="62" t="s">
        <v>121</v>
      </c>
      <c r="F2012" s="63">
        <v>1.02528017241072E-13</v>
      </c>
      <c r="G2012" s="63">
        <v>2.6240507864130603E-7</v>
      </c>
      <c r="H2012" s="63">
        <v>4.0011558728328497E-12</v>
      </c>
      <c r="I2012" s="63">
        <v>1.0240358193977001E-5</v>
      </c>
      <c r="J2012" s="62">
        <v>8.2381022868997598E-3</v>
      </c>
      <c r="K2012" s="63">
        <v>2.4760242053722601E-8</v>
      </c>
      <c r="L2012" s="63">
        <v>9.9618187942730493E-16</v>
      </c>
      <c r="M2012" s="63">
        <v>8.5368401839880102E-26</v>
      </c>
      <c r="N2012" s="62">
        <v>0.61350000000000005</v>
      </c>
      <c r="O2012" s="62">
        <v>2.5000000000000001E-2</v>
      </c>
    </row>
    <row r="2013" spans="1:15" ht="15.75" customHeight="1">
      <c r="A2013" s="61">
        <v>6091010000</v>
      </c>
      <c r="B2013" s="62">
        <v>0.01</v>
      </c>
      <c r="C2013" s="62">
        <v>3236</v>
      </c>
      <c r="D2013" s="62">
        <v>2945</v>
      </c>
      <c r="E2013" s="62" t="s">
        <v>121</v>
      </c>
      <c r="F2013" s="63">
        <v>6.1882709092929905E-14</v>
      </c>
      <c r="G2013" s="63">
        <v>1.60209294376099E-7</v>
      </c>
      <c r="H2013" s="63">
        <v>5.00631116561803E-12</v>
      </c>
      <c r="I2013" s="63">
        <v>1.2960931915026399E-5</v>
      </c>
      <c r="J2013" s="62">
        <v>1.24117422966718E-2</v>
      </c>
      <c r="K2013" s="63">
        <v>3.6878369317993099E-8</v>
      </c>
      <c r="L2013" s="63">
        <v>1.518797019813E-15</v>
      </c>
      <c r="M2013" s="63">
        <v>1.9805798494888E-25</v>
      </c>
      <c r="N2013" s="62">
        <v>0.61950000000000005</v>
      </c>
      <c r="O2013" s="62">
        <v>2.5000000000000001E-2</v>
      </c>
    </row>
    <row r="2014" spans="1:15" ht="15.75" customHeight="1">
      <c r="A2014" s="61">
        <v>6001441402</v>
      </c>
      <c r="B2014" s="62">
        <v>0.01</v>
      </c>
      <c r="C2014" s="62">
        <v>5293</v>
      </c>
      <c r="D2014" s="62">
        <v>1460</v>
      </c>
      <c r="E2014" s="62" t="s">
        <v>121</v>
      </c>
      <c r="F2014" s="63">
        <v>3.7318288570927702E-16</v>
      </c>
      <c r="G2014" s="63">
        <v>1.2084106710926201E-8</v>
      </c>
      <c r="H2014" s="62">
        <v>0</v>
      </c>
      <c r="I2014" s="62">
        <v>0</v>
      </c>
      <c r="J2014" s="62">
        <v>3.5504445141957202E-4</v>
      </c>
      <c r="K2014" s="63">
        <v>8.43424339726874E-11</v>
      </c>
      <c r="L2014" s="63">
        <v>2.4388559355254199E-18</v>
      </c>
      <c r="M2014" s="63">
        <v>2.6881748167605799E-27</v>
      </c>
      <c r="N2014" s="62">
        <v>0.33160000000000001</v>
      </c>
      <c r="O2014" s="62">
        <v>0</v>
      </c>
    </row>
    <row r="2015" spans="1:15" ht="15.75" customHeight="1">
      <c r="A2015" s="61">
        <v>6001441401</v>
      </c>
      <c r="B2015" s="62">
        <v>0.01</v>
      </c>
      <c r="C2015" s="62">
        <v>7319</v>
      </c>
      <c r="D2015" s="62">
        <v>1780</v>
      </c>
      <c r="E2015" s="62" t="s">
        <v>121</v>
      </c>
      <c r="F2015" s="63">
        <v>4.7936506442375697E-16</v>
      </c>
      <c r="G2015" s="63">
        <v>1.2461525642584301E-8</v>
      </c>
      <c r="H2015" s="62">
        <v>0</v>
      </c>
      <c r="I2015" s="62">
        <v>0</v>
      </c>
      <c r="J2015" s="62">
        <v>4.7256833804817803E-4</v>
      </c>
      <c r="K2015" s="63">
        <v>1.3983505062238199E-10</v>
      </c>
      <c r="L2015" s="63">
        <v>4.0645998058918903E-18</v>
      </c>
      <c r="M2015" s="63">
        <v>4.4802913120843401E-27</v>
      </c>
      <c r="N2015" s="62">
        <v>0.38819999999999999</v>
      </c>
      <c r="O2015" s="62">
        <v>0</v>
      </c>
    </row>
    <row r="2016" spans="1:15" ht="15.75" customHeight="1">
      <c r="A2016" s="61">
        <v>6099002100</v>
      </c>
      <c r="B2016" s="62">
        <v>0.01</v>
      </c>
      <c r="C2016" s="62">
        <v>3713</v>
      </c>
      <c r="D2016" s="62">
        <v>1707</v>
      </c>
      <c r="E2016" s="62" t="s">
        <v>121</v>
      </c>
      <c r="F2016" s="63">
        <v>3.0721523189403797E-14</v>
      </c>
      <c r="G2016" s="63">
        <v>8.5809247431276798E-8</v>
      </c>
      <c r="H2016" s="63">
        <v>5.7034507801128199E-12</v>
      </c>
      <c r="I2016" s="63">
        <v>1.59304867856165E-5</v>
      </c>
      <c r="J2016" s="62">
        <v>4.2887549177127501E-3</v>
      </c>
      <c r="K2016" s="63">
        <v>1.1811283414196501E-8</v>
      </c>
      <c r="L2016" s="63">
        <v>5.0718143155533101E-16</v>
      </c>
      <c r="M2016" s="63">
        <v>1.1895640818637699E-25</v>
      </c>
      <c r="N2016" s="62">
        <v>0.9829</v>
      </c>
      <c r="O2016" s="62">
        <v>0.05</v>
      </c>
    </row>
    <row r="2017" spans="1:15" ht="15.75" customHeight="1">
      <c r="A2017" s="61">
        <v>6099002200</v>
      </c>
      <c r="B2017" s="62">
        <v>0.01</v>
      </c>
      <c r="C2017" s="62">
        <v>6502</v>
      </c>
      <c r="D2017" s="62">
        <v>1955</v>
      </c>
      <c r="E2017" s="62" t="s">
        <v>121</v>
      </c>
      <c r="F2017" s="63">
        <v>3.19198611215556E-14</v>
      </c>
      <c r="G2017" s="63">
        <v>9.0829774222541999E-8</v>
      </c>
      <c r="H2017" s="63">
        <v>1.03771468506177E-11</v>
      </c>
      <c r="I2017" s="63">
        <v>2.9528759599748399E-5</v>
      </c>
      <c r="J2017" s="62">
        <v>3.7489482438031198E-3</v>
      </c>
      <c r="K2017" s="63">
        <v>1.0134429822262199E-8</v>
      </c>
      <c r="L2017" s="63">
        <v>4.7320385023158203E-16</v>
      </c>
      <c r="M2017" s="63">
        <v>1.8849840745244599E-25</v>
      </c>
      <c r="N2017" s="62">
        <v>0.90439999999999998</v>
      </c>
      <c r="O2017" s="62">
        <v>0.05</v>
      </c>
    </row>
    <row r="2018" spans="1:15" ht="15.75" customHeight="1">
      <c r="A2018" s="61">
        <v>6001441302</v>
      </c>
      <c r="B2018" s="62">
        <v>0.01</v>
      </c>
      <c r="C2018" s="62">
        <v>5661</v>
      </c>
      <c r="D2018" s="62">
        <v>1660</v>
      </c>
      <c r="E2018" s="62" t="s">
        <v>121</v>
      </c>
      <c r="F2018" s="63">
        <v>3.1582930109361998E-16</v>
      </c>
      <c r="G2018" s="63">
        <v>1.13412524964335E-8</v>
      </c>
      <c r="H2018" s="62">
        <v>0</v>
      </c>
      <c r="I2018" s="62">
        <v>0</v>
      </c>
      <c r="J2018" s="62">
        <v>3.9434634465957899E-4</v>
      </c>
      <c r="K2018" s="63">
        <v>8.4474463388065094E-11</v>
      </c>
      <c r="L2018" s="63">
        <v>2.4388598460827099E-18</v>
      </c>
      <c r="M2018" s="63">
        <v>2.68817481678034E-27</v>
      </c>
      <c r="N2018" s="62">
        <v>0.3503</v>
      </c>
      <c r="O2018" s="62">
        <v>0</v>
      </c>
    </row>
    <row r="2019" spans="1:15" ht="15.75" customHeight="1">
      <c r="A2019" s="61">
        <v>6001441301</v>
      </c>
      <c r="B2019" s="62">
        <v>0.01</v>
      </c>
      <c r="C2019" s="62">
        <v>3248</v>
      </c>
      <c r="D2019" s="62">
        <v>747</v>
      </c>
      <c r="E2019" s="62" t="s">
        <v>121</v>
      </c>
      <c r="F2019" s="63">
        <v>4.34851083272478E-16</v>
      </c>
      <c r="G2019" s="63">
        <v>1.15147611559511E-8</v>
      </c>
      <c r="H2019" s="62">
        <v>0</v>
      </c>
      <c r="I2019" s="62">
        <v>0</v>
      </c>
      <c r="J2019" s="62">
        <v>1.9094615895030699E-4</v>
      </c>
      <c r="K2019" s="63">
        <v>5.5469314719700197E-11</v>
      </c>
      <c r="L2019" s="63">
        <v>1.6257434145355101E-18</v>
      </c>
      <c r="M2019" s="63">
        <v>1.7921164953132299E-27</v>
      </c>
      <c r="N2019" s="62">
        <v>0.2467</v>
      </c>
      <c r="O2019" s="62">
        <v>0</v>
      </c>
    </row>
    <row r="2020" spans="1:15" ht="15.75" customHeight="1">
      <c r="A2020" s="61">
        <v>6001441200</v>
      </c>
      <c r="B2020" s="62">
        <v>0.01</v>
      </c>
      <c r="C2020" s="62">
        <v>7277</v>
      </c>
      <c r="D2020" s="62">
        <v>2263</v>
      </c>
      <c r="E2020" s="62" t="s">
        <v>121</v>
      </c>
      <c r="F2020" s="63">
        <v>2.02556246556993E-15</v>
      </c>
      <c r="G2020" s="63">
        <v>1.6460248838736699E-8</v>
      </c>
      <c r="H2020" s="62">
        <v>0</v>
      </c>
      <c r="I2020" s="62">
        <v>0</v>
      </c>
      <c r="J2020" s="62">
        <v>7.9561704500270001E-4</v>
      </c>
      <c r="K2020" s="63">
        <v>7.5312822681791698E-10</v>
      </c>
      <c r="L2020" s="63">
        <v>6.1905982337887198E-17</v>
      </c>
      <c r="M2020" s="63">
        <v>8.2109147867418701E-26</v>
      </c>
      <c r="N2020" s="62">
        <v>0.29909999999999998</v>
      </c>
      <c r="O2020" s="62">
        <v>0</v>
      </c>
    </row>
    <row r="2021" spans="1:15" ht="15.75" customHeight="1">
      <c r="A2021" s="61">
        <v>6099002702</v>
      </c>
      <c r="B2021" s="62">
        <v>0.01</v>
      </c>
      <c r="C2021" s="62">
        <v>7175</v>
      </c>
      <c r="D2021" s="62">
        <v>1889</v>
      </c>
      <c r="E2021" s="62" t="s">
        <v>121</v>
      </c>
      <c r="F2021" s="63">
        <v>2.87287214337262E-14</v>
      </c>
      <c r="G2021" s="63">
        <v>8.1882543709207203E-8</v>
      </c>
      <c r="H2021" s="63">
        <v>1.03064288143493E-11</v>
      </c>
      <c r="I2021" s="63">
        <v>2.9375362555678099E-5</v>
      </c>
      <c r="J2021" s="62">
        <v>3.2037533900798002E-3</v>
      </c>
      <c r="K2021" s="63">
        <v>8.6465173055981793E-9</v>
      </c>
      <c r="L2021" s="63">
        <v>3.8042253423820498E-16</v>
      </c>
      <c r="M2021" s="63">
        <v>1.0727694307352001E-25</v>
      </c>
      <c r="N2021" s="62">
        <v>0.88970000000000005</v>
      </c>
      <c r="O2021" s="62">
        <v>0.05</v>
      </c>
    </row>
    <row r="2022" spans="1:15" ht="15.75" customHeight="1">
      <c r="A2022" s="61">
        <v>6099002303</v>
      </c>
      <c r="B2022" s="62">
        <v>0.01</v>
      </c>
      <c r="C2022" s="62">
        <v>5729</v>
      </c>
      <c r="D2022" s="62">
        <v>1430</v>
      </c>
      <c r="E2022" s="62" t="s">
        <v>121</v>
      </c>
      <c r="F2022" s="63">
        <v>6.4335311142722506E-14</v>
      </c>
      <c r="G2022" s="63">
        <v>1.6704199466708299E-7</v>
      </c>
      <c r="H2022" s="63">
        <v>1.84288498768329E-11</v>
      </c>
      <c r="I2022" s="63">
        <v>4.7849179372385897E-5</v>
      </c>
      <c r="J2022" s="62">
        <v>5.0642406425899303E-3</v>
      </c>
      <c r="K2022" s="63">
        <v>1.50035985047551E-8</v>
      </c>
      <c r="L2022" s="63">
        <v>6.0453347977892996E-16</v>
      </c>
      <c r="M2022" s="63">
        <v>4.9431157848174797E-26</v>
      </c>
      <c r="N2022" s="62">
        <v>0.81110000000000004</v>
      </c>
      <c r="O2022" s="62">
        <v>0.05</v>
      </c>
    </row>
    <row r="2023" spans="1:15" ht="15.75" customHeight="1">
      <c r="A2023" s="61">
        <v>6099002304</v>
      </c>
      <c r="B2023" s="62">
        <v>0.01</v>
      </c>
      <c r="C2023" s="62">
        <v>2841</v>
      </c>
      <c r="D2023" s="62">
        <v>951</v>
      </c>
      <c r="E2023" s="62" t="s">
        <v>121</v>
      </c>
      <c r="F2023" s="63">
        <v>5.7199727979453402E-14</v>
      </c>
      <c r="G2023" s="63">
        <v>1.4825631933901199E-7</v>
      </c>
      <c r="H2023" s="63">
        <v>8.1252213594813602E-12</v>
      </c>
      <c r="I2023" s="63">
        <v>2.1059810162106601E-5</v>
      </c>
      <c r="J2023" s="62">
        <v>3.3353908905758602E-3</v>
      </c>
      <c r="K2023" s="63">
        <v>9.8988524635321404E-9</v>
      </c>
      <c r="L2023" s="63">
        <v>3.98959415240136E-16</v>
      </c>
      <c r="M2023" s="63">
        <v>3.2355802513622998E-26</v>
      </c>
      <c r="N2023" s="62">
        <v>0.94420000000000004</v>
      </c>
      <c r="O2023" s="62">
        <v>0.05</v>
      </c>
    </row>
    <row r="2024" spans="1:15" ht="15.75" customHeight="1">
      <c r="A2024" s="61">
        <v>6099002401</v>
      </c>
      <c r="B2024" s="62">
        <v>0.01</v>
      </c>
      <c r="C2024" s="62">
        <v>3852</v>
      </c>
      <c r="D2024" s="62">
        <v>939</v>
      </c>
      <c r="E2024" s="62" t="s">
        <v>121</v>
      </c>
      <c r="F2024" s="63">
        <v>6.4946795845868797E-14</v>
      </c>
      <c r="G2024" s="63">
        <v>1.6820798989524101E-7</v>
      </c>
      <c r="H2024" s="63">
        <v>6.2543764399571596E-12</v>
      </c>
      <c r="I2024" s="63">
        <v>1.61984294269117E-5</v>
      </c>
      <c r="J2024" s="62">
        <v>3.33285436616992E-3</v>
      </c>
      <c r="K2024" s="63">
        <v>9.8988515358164793E-9</v>
      </c>
      <c r="L2024" s="63">
        <v>3.9895941523960801E-16</v>
      </c>
      <c r="M2024" s="63">
        <v>3.2355802513622998E-26</v>
      </c>
      <c r="N2024" s="62">
        <v>0.75290000000000001</v>
      </c>
      <c r="O2024" s="62">
        <v>2.5000000000000001E-2</v>
      </c>
    </row>
    <row r="2025" spans="1:15" ht="15.75" customHeight="1">
      <c r="A2025" s="61">
        <v>6001432800</v>
      </c>
      <c r="B2025" s="62">
        <v>0.01</v>
      </c>
      <c r="C2025" s="62">
        <v>4121</v>
      </c>
      <c r="D2025" s="62">
        <v>1515</v>
      </c>
      <c r="E2025" s="62" t="s">
        <v>121</v>
      </c>
      <c r="F2025" s="63">
        <v>1.4637575876487899E-14</v>
      </c>
      <c r="G2025" s="63">
        <v>4.7388927800449803E-8</v>
      </c>
      <c r="H2025" s="62">
        <v>0</v>
      </c>
      <c r="I2025" s="62">
        <v>0</v>
      </c>
      <c r="J2025" s="62">
        <v>1.4718262487123099E-3</v>
      </c>
      <c r="K2025" s="63">
        <v>3.4970826778346302E-9</v>
      </c>
      <c r="L2025" s="63">
        <v>1.3975926853247401E-16</v>
      </c>
      <c r="M2025" s="63">
        <v>1.4370431146941299E-26</v>
      </c>
      <c r="N2025" s="62">
        <v>0.43619999999999998</v>
      </c>
      <c r="O2025" s="62">
        <v>0</v>
      </c>
    </row>
    <row r="2026" spans="1:15" ht="15.75" customHeight="1">
      <c r="A2026" s="61">
        <v>6099002402</v>
      </c>
      <c r="B2026" s="62">
        <v>0.01</v>
      </c>
      <c r="C2026" s="62">
        <v>5509</v>
      </c>
      <c r="D2026" s="62">
        <v>1667</v>
      </c>
      <c r="E2026" s="62" t="s">
        <v>121</v>
      </c>
      <c r="F2026" s="63">
        <v>2.20828610195989E-14</v>
      </c>
      <c r="G2026" s="63">
        <v>6.4859656717097705E-8</v>
      </c>
      <c r="H2026" s="63">
        <v>6.0827240678484998E-12</v>
      </c>
      <c r="I2026" s="63">
        <v>1.7865592442724499E-5</v>
      </c>
      <c r="J2026" s="62">
        <v>2.3137002976266999E-3</v>
      </c>
      <c r="K2026" s="63">
        <v>6.0596144448651296E-9</v>
      </c>
      <c r="L2026" s="63">
        <v>2.4295190291373998E-16</v>
      </c>
      <c r="M2026" s="63">
        <v>2.3356137679811001E-26</v>
      </c>
      <c r="N2026" s="62">
        <v>0.91110000000000002</v>
      </c>
      <c r="O2026" s="62">
        <v>0.05</v>
      </c>
    </row>
    <row r="2027" spans="1:15" ht="15.75" customHeight="1">
      <c r="A2027" s="61">
        <v>6099002503</v>
      </c>
      <c r="B2027" s="62">
        <v>0.01</v>
      </c>
      <c r="C2027" s="62">
        <v>4755</v>
      </c>
      <c r="D2027" s="62">
        <v>1287</v>
      </c>
      <c r="E2027" s="62" t="s">
        <v>121</v>
      </c>
      <c r="F2027" s="63">
        <v>2.0982605149136201E-13</v>
      </c>
      <c r="G2027" s="63">
        <v>5.2388984569347697E-7</v>
      </c>
      <c r="H2027" s="63">
        <v>4.9886143742071403E-11</v>
      </c>
      <c r="I2027" s="62">
        <v>1.2455481081362401E-4</v>
      </c>
      <c r="J2027" s="62">
        <v>1.44987782593133E-2</v>
      </c>
      <c r="K2027" s="63">
        <v>4.4669208196234698E-8</v>
      </c>
      <c r="L2027" s="63">
        <v>1.8005981368029602E-15</v>
      </c>
      <c r="M2027" s="63">
        <v>1.45602506920074E-25</v>
      </c>
      <c r="N2027" s="62">
        <v>0.97030000000000005</v>
      </c>
      <c r="O2027" s="62">
        <v>0.05</v>
      </c>
    </row>
    <row r="2028" spans="1:15" ht="15.75" customHeight="1">
      <c r="A2028" s="61">
        <v>6099002504</v>
      </c>
      <c r="B2028" s="62">
        <v>0.01</v>
      </c>
      <c r="C2028" s="62">
        <v>4532</v>
      </c>
      <c r="D2028" s="62">
        <v>1434</v>
      </c>
      <c r="E2028" s="62" t="s">
        <v>121</v>
      </c>
      <c r="F2028" s="63">
        <v>1.5418861247985701E-15</v>
      </c>
      <c r="G2028" s="63">
        <v>1.47912986673783E-8</v>
      </c>
      <c r="H2028" s="63">
        <v>3.49391395879356E-13</v>
      </c>
      <c r="I2028" s="63">
        <v>3.3517082780279201E-6</v>
      </c>
      <c r="J2028" s="62">
        <v>4.9336817846036497E-4</v>
      </c>
      <c r="K2028" s="63">
        <v>3.95615674614314E-10</v>
      </c>
      <c r="L2028" s="63">
        <v>1.4627589362269501E-17</v>
      </c>
      <c r="M2028" s="63">
        <v>4.4830829723439101E-27</v>
      </c>
      <c r="N2028" s="62">
        <v>0.82789999999999997</v>
      </c>
      <c r="O2028" s="62">
        <v>0.05</v>
      </c>
    </row>
    <row r="2029" spans="1:15" ht="15.75" customHeight="1">
      <c r="A2029" s="61">
        <v>6099002505</v>
      </c>
      <c r="B2029" s="62">
        <v>0.01</v>
      </c>
      <c r="C2029" s="62">
        <v>5064</v>
      </c>
      <c r="D2029" s="62">
        <v>1162</v>
      </c>
      <c r="E2029" s="62" t="s">
        <v>121</v>
      </c>
      <c r="F2029" s="63">
        <v>1.58011703004374E-13</v>
      </c>
      <c r="G2029" s="63">
        <v>3.9760328693664403E-7</v>
      </c>
      <c r="H2029" s="63">
        <v>2.0004281600353799E-11</v>
      </c>
      <c r="I2029" s="63">
        <v>5.0336576126179099E-5</v>
      </c>
      <c r="J2029" s="62">
        <v>9.4434405985508903E-3</v>
      </c>
      <c r="K2029" s="63">
        <v>2.8868680012274E-8</v>
      </c>
      <c r="L2029" s="63">
        <v>1.19702799099042E-15</v>
      </c>
      <c r="M2029" s="63">
        <v>1.6930595645686399E-25</v>
      </c>
      <c r="N2029" s="62">
        <v>0.62960000000000005</v>
      </c>
      <c r="O2029" s="62">
        <v>2.5000000000000001E-2</v>
      </c>
    </row>
    <row r="2030" spans="1:15" ht="15.75" customHeight="1">
      <c r="A2030" s="61">
        <v>6099002506</v>
      </c>
      <c r="B2030" s="62">
        <v>0.01</v>
      </c>
      <c r="C2030" s="62">
        <v>2015</v>
      </c>
      <c r="D2030" s="62">
        <v>758</v>
      </c>
      <c r="E2030" s="62" t="s">
        <v>121</v>
      </c>
      <c r="F2030" s="63">
        <v>1.08866044952514E-13</v>
      </c>
      <c r="G2030" s="63">
        <v>2.7333745944977701E-7</v>
      </c>
      <c r="H2030" s="63">
        <v>1.0968254028965701E-11</v>
      </c>
      <c r="I2030" s="63">
        <v>2.7538749039564999E-5</v>
      </c>
      <c r="J2030" s="62">
        <v>6.1830441080260503E-3</v>
      </c>
      <c r="K2030" s="63">
        <v>1.89431856073413E-8</v>
      </c>
      <c r="L2030" s="63">
        <v>7.9725594167943202E-16</v>
      </c>
      <c r="M2030" s="63">
        <v>1.36054095769369E-25</v>
      </c>
      <c r="N2030" s="62">
        <v>0.97199999999999998</v>
      </c>
      <c r="O2030" s="62">
        <v>0.05</v>
      </c>
    </row>
    <row r="2031" spans="1:15" ht="15.75" customHeight="1">
      <c r="A2031" s="61">
        <v>6099002602</v>
      </c>
      <c r="B2031" s="62">
        <v>0.01</v>
      </c>
      <c r="C2031" s="62">
        <v>5495</v>
      </c>
      <c r="D2031" s="62">
        <v>1455</v>
      </c>
      <c r="E2031" s="62" t="s">
        <v>121</v>
      </c>
      <c r="F2031" s="63">
        <v>1.38823902527614E-13</v>
      </c>
      <c r="G2031" s="63">
        <v>3.4945010474743199E-7</v>
      </c>
      <c r="H2031" s="63">
        <v>3.8141867219461901E-11</v>
      </c>
      <c r="I2031" s="63">
        <v>9.6011416279357E-5</v>
      </c>
      <c r="J2031" s="62">
        <v>1.18556418812913E-2</v>
      </c>
      <c r="K2031" s="63">
        <v>3.6229432894800899E-8</v>
      </c>
      <c r="L2031" s="63">
        <v>1.49360692494901E-15</v>
      </c>
      <c r="M2031" s="63">
        <v>1.9357211046391901E-25</v>
      </c>
      <c r="N2031" s="62">
        <v>0.94889999999999997</v>
      </c>
      <c r="O2031" s="62">
        <v>0.05</v>
      </c>
    </row>
    <row r="2032" spans="1:15" ht="15.75" customHeight="1">
      <c r="A2032" s="61">
        <v>6099002603</v>
      </c>
      <c r="B2032" s="62">
        <v>0.01</v>
      </c>
      <c r="C2032" s="62">
        <v>3131</v>
      </c>
      <c r="D2032" s="62">
        <v>1084</v>
      </c>
      <c r="E2032" s="62" t="s">
        <v>121</v>
      </c>
      <c r="F2032" s="63">
        <v>6.1651682501403501E-16</v>
      </c>
      <c r="G2032" s="63">
        <v>1.3290221571813E-8</v>
      </c>
      <c r="H2032" s="63">
        <v>4.8257854477973602E-14</v>
      </c>
      <c r="I2032" s="63">
        <v>1.04029209353367E-6</v>
      </c>
      <c r="J2032" s="62">
        <v>3.1109060362996299E-4</v>
      </c>
      <c r="K2032" s="63">
        <v>1.11008411982413E-10</v>
      </c>
      <c r="L2032" s="63">
        <v>3.2514902562349198E-18</v>
      </c>
      <c r="M2032" s="63">
        <v>3.5842329906354303E-27</v>
      </c>
      <c r="N2032" s="62">
        <v>0.74419999999999997</v>
      </c>
      <c r="O2032" s="62">
        <v>2.5000000000000001E-2</v>
      </c>
    </row>
    <row r="2033" spans="1:15" ht="15.75" customHeight="1">
      <c r="A2033" s="61">
        <v>6099002604</v>
      </c>
      <c r="B2033" s="62">
        <v>0.01</v>
      </c>
      <c r="C2033" s="62">
        <v>4917</v>
      </c>
      <c r="D2033" s="62">
        <v>1140</v>
      </c>
      <c r="E2033" s="62" t="s">
        <v>121</v>
      </c>
      <c r="F2033" s="63">
        <v>7.6673895217549299E-14</v>
      </c>
      <c r="G2033" s="63">
        <v>2.0002868563440199E-7</v>
      </c>
      <c r="H2033" s="63">
        <v>1.8850277139234501E-11</v>
      </c>
      <c r="I2033" s="63">
        <v>4.91770523632178E-5</v>
      </c>
      <c r="J2033" s="62">
        <v>5.0281704778219602E-3</v>
      </c>
      <c r="K2033" s="63">
        <v>1.48259507692488E-8</v>
      </c>
      <c r="L2033" s="63">
        <v>6.2987376813046999E-16</v>
      </c>
      <c r="M2033" s="63">
        <v>1.2615558139658199E-25</v>
      </c>
      <c r="N2033" s="62">
        <v>0.98540000000000005</v>
      </c>
      <c r="O2033" s="62">
        <v>0.05</v>
      </c>
    </row>
    <row r="2034" spans="1:15" ht="15.75" customHeight="1">
      <c r="A2034" s="61">
        <v>6099002605</v>
      </c>
      <c r="B2034" s="62">
        <v>0.01</v>
      </c>
      <c r="C2034" s="62">
        <v>4231</v>
      </c>
      <c r="D2034" s="62">
        <v>1385</v>
      </c>
      <c r="E2034" s="62" t="s">
        <v>121</v>
      </c>
      <c r="F2034" s="63">
        <v>2.2260431554312101E-13</v>
      </c>
      <c r="G2034" s="63">
        <v>5.5341412311862501E-7</v>
      </c>
      <c r="H2034" s="63">
        <v>4.7091942953147301E-11</v>
      </c>
      <c r="I2034" s="62">
        <v>1.17074757745745E-4</v>
      </c>
      <c r="J2034" s="62">
        <v>1.6796979345956701E-2</v>
      </c>
      <c r="K2034" s="63">
        <v>5.1972302187101697E-8</v>
      </c>
      <c r="L2034" s="63">
        <v>2.0955508511666E-15</v>
      </c>
      <c r="M2034" s="63">
        <v>1.6807654428422E-25</v>
      </c>
      <c r="N2034" s="62">
        <v>0.878</v>
      </c>
      <c r="O2034" s="62">
        <v>0.05</v>
      </c>
    </row>
    <row r="2035" spans="1:15" ht="15.75" customHeight="1">
      <c r="A2035" s="61">
        <v>6099002701</v>
      </c>
      <c r="B2035" s="62">
        <v>0.01</v>
      </c>
      <c r="C2035" s="62">
        <v>4186</v>
      </c>
      <c r="D2035" s="62">
        <v>1439</v>
      </c>
      <c r="E2035" s="62" t="s">
        <v>121</v>
      </c>
      <c r="F2035" s="63">
        <v>2.3342215941826599E-13</v>
      </c>
      <c r="G2035" s="63">
        <v>5.8053724542604497E-7</v>
      </c>
      <c r="H2035" s="63">
        <v>2.4427628983121601E-11</v>
      </c>
      <c r="I2035" s="63">
        <v>6.07532227338356E-5</v>
      </c>
      <c r="J2035" s="62">
        <v>1.72595328635511E-2</v>
      </c>
      <c r="K2035" s="63">
        <v>5.3382444401242601E-8</v>
      </c>
      <c r="L2035" s="63">
        <v>2.1524288985569998E-15</v>
      </c>
      <c r="M2035" s="63">
        <v>1.72570793454556E-25</v>
      </c>
      <c r="N2035" s="62">
        <v>0.68700000000000006</v>
      </c>
      <c r="O2035" s="62">
        <v>2.5000000000000001E-2</v>
      </c>
    </row>
    <row r="2036" spans="1:15" ht="15.75" customHeight="1">
      <c r="A2036" s="61">
        <v>6109005101</v>
      </c>
      <c r="B2036" s="62">
        <v>0.01</v>
      </c>
      <c r="C2036" s="62">
        <v>5502</v>
      </c>
      <c r="D2036" s="62">
        <v>3246</v>
      </c>
      <c r="E2036" s="62" t="s">
        <v>121</v>
      </c>
      <c r="F2036" s="63">
        <v>3.02496222401959E-13</v>
      </c>
      <c r="G2036" s="63">
        <v>7.4861386637112804E-7</v>
      </c>
      <c r="H2036" s="63">
        <v>4.1608355391389502E-11</v>
      </c>
      <c r="I2036" s="62">
        <v>1.02971837319349E-4</v>
      </c>
      <c r="J2036" s="62">
        <v>5.5333246413679302E-2</v>
      </c>
      <c r="K2036" s="63">
        <v>1.7199098022370601E-7</v>
      </c>
      <c r="L2036" s="63">
        <v>6.9350622507542598E-15</v>
      </c>
      <c r="M2036" s="63">
        <v>5.5546407339423304E-25</v>
      </c>
      <c r="N2036" s="62">
        <v>0.58409999999999995</v>
      </c>
      <c r="O2036" s="62">
        <v>2.5000000000000001E-2</v>
      </c>
    </row>
    <row r="2037" spans="1:15" ht="15.75" customHeight="1">
      <c r="A2037" s="61">
        <v>6109004102</v>
      </c>
      <c r="B2037" s="62">
        <v>0.01</v>
      </c>
      <c r="C2037" s="62">
        <v>2472</v>
      </c>
      <c r="D2037" s="62">
        <v>1301</v>
      </c>
      <c r="E2037" s="62" t="s">
        <v>121</v>
      </c>
      <c r="F2037" s="63">
        <v>2.54873312403446E-13</v>
      </c>
      <c r="G2037" s="63">
        <v>6.3069829589616902E-7</v>
      </c>
      <c r="H2037" s="62">
        <v>0</v>
      </c>
      <c r="I2037" s="62">
        <v>0</v>
      </c>
      <c r="J2037" s="62">
        <v>2.2170650394317801E-2</v>
      </c>
      <c r="K2037" s="63">
        <v>6.8918937219457005E-8</v>
      </c>
      <c r="L2037" s="63">
        <v>2.7789000045702399E-15</v>
      </c>
      <c r="M2037" s="63">
        <v>2.2290359250182899E-25</v>
      </c>
      <c r="N2037" s="62">
        <v>0.498</v>
      </c>
      <c r="O2037" s="62">
        <v>0</v>
      </c>
    </row>
    <row r="2038" spans="1:15" ht="15.75" customHeight="1">
      <c r="A2038" s="61">
        <v>6109004101</v>
      </c>
      <c r="B2038" s="62">
        <v>0.01</v>
      </c>
      <c r="C2038" s="62">
        <v>3082</v>
      </c>
      <c r="D2038" s="62">
        <v>1841</v>
      </c>
      <c r="E2038" s="62" t="s">
        <v>121</v>
      </c>
      <c r="F2038" s="63">
        <v>3.1370291364487E-13</v>
      </c>
      <c r="G2038" s="63">
        <v>7.76489609897154E-7</v>
      </c>
      <c r="H2038" s="62">
        <v>0</v>
      </c>
      <c r="I2038" s="62">
        <v>0</v>
      </c>
      <c r="J2038" s="62">
        <v>3.1442440139026098E-2</v>
      </c>
      <c r="K2038" s="63">
        <v>9.7713951941032804E-8</v>
      </c>
      <c r="L2038" s="63">
        <v>3.9400256781873801E-15</v>
      </c>
      <c r="M2038" s="63">
        <v>3.1548233404520801E-25</v>
      </c>
      <c r="N2038" s="62">
        <v>0.27129999999999999</v>
      </c>
      <c r="O2038" s="62">
        <v>0</v>
      </c>
    </row>
    <row r="2039" spans="1:15" ht="15.75" customHeight="1">
      <c r="A2039" s="61">
        <v>6001444200</v>
      </c>
      <c r="B2039" s="62">
        <v>0.01</v>
      </c>
      <c r="C2039" s="62">
        <v>6451</v>
      </c>
      <c r="D2039" s="62">
        <v>1765</v>
      </c>
      <c r="E2039" s="62" t="s">
        <v>121</v>
      </c>
      <c r="F2039" s="63">
        <v>4.90372665576222E-16</v>
      </c>
      <c r="G2039" s="63">
        <v>1.2757652606944999E-8</v>
      </c>
      <c r="H2039" s="62">
        <v>0</v>
      </c>
      <c r="I2039" s="62">
        <v>0</v>
      </c>
      <c r="J2039" s="62">
        <v>4.7369422007069299E-4</v>
      </c>
      <c r="K2039" s="63">
        <v>1.4005861478917499E-10</v>
      </c>
      <c r="L2039" s="63">
        <v>4.0646097086463299E-18</v>
      </c>
      <c r="M2039" s="63">
        <v>4.4802913121050999E-27</v>
      </c>
      <c r="N2039" s="62">
        <v>0.49990000000000001</v>
      </c>
      <c r="O2039" s="62">
        <v>0</v>
      </c>
    </row>
    <row r="2040" spans="1:15" ht="15.75" customHeight="1">
      <c r="A2040" s="61">
        <v>6001435103</v>
      </c>
      <c r="B2040" s="62">
        <v>0.01</v>
      </c>
      <c r="C2040" s="62">
        <v>7726</v>
      </c>
      <c r="D2040" s="62">
        <v>2605</v>
      </c>
      <c r="E2040" s="62" t="s">
        <v>121</v>
      </c>
      <c r="F2040" s="63">
        <v>1.15511785250749E-14</v>
      </c>
      <c r="G2040" s="63">
        <v>3.9007286305618598E-8</v>
      </c>
      <c r="H2040" s="62">
        <v>0</v>
      </c>
      <c r="I2040" s="62">
        <v>0</v>
      </c>
      <c r="J2040" s="62">
        <v>2.1786315941790899E-3</v>
      </c>
      <c r="K2040" s="63">
        <v>4.9627384464280799E-9</v>
      </c>
      <c r="L2040" s="63">
        <v>1.98263059822579E-16</v>
      </c>
      <c r="M2040" s="63">
        <v>2.0656796812598899E-26</v>
      </c>
      <c r="N2040" s="62">
        <v>0.14080000000000001</v>
      </c>
      <c r="O2040" s="62">
        <v>0</v>
      </c>
    </row>
    <row r="2041" spans="1:15" ht="15.75" customHeight="1">
      <c r="A2041" s="61">
        <v>6001435102</v>
      </c>
      <c r="B2041" s="62">
        <v>0.01</v>
      </c>
      <c r="C2041" s="62">
        <v>5870</v>
      </c>
      <c r="D2041" s="62">
        <v>1407</v>
      </c>
      <c r="E2041" s="62" t="s">
        <v>121</v>
      </c>
      <c r="F2041" s="63">
        <v>4.7988278766042996E-16</v>
      </c>
      <c r="G2041" s="63">
        <v>1.23910213976253E-8</v>
      </c>
      <c r="H2041" s="62">
        <v>0</v>
      </c>
      <c r="I2041" s="62">
        <v>0</v>
      </c>
      <c r="J2041" s="62">
        <v>3.7307779256439099E-4</v>
      </c>
      <c r="K2041" s="63">
        <v>1.11143410925719E-10</v>
      </c>
      <c r="L2041" s="63">
        <v>3.2514942012090798E-18</v>
      </c>
      <c r="M2041" s="63">
        <v>3.5842329906520597E-27</v>
      </c>
      <c r="N2041" s="62">
        <v>0.40039999999999998</v>
      </c>
      <c r="O2041" s="62">
        <v>0</v>
      </c>
    </row>
    <row r="2042" spans="1:15" ht="15.75" customHeight="1">
      <c r="A2042" s="61">
        <v>6099003908</v>
      </c>
      <c r="B2042" s="62">
        <v>0.01</v>
      </c>
      <c r="C2042" s="62">
        <v>2449</v>
      </c>
      <c r="D2042" s="62">
        <v>540</v>
      </c>
      <c r="E2042" s="62" t="s">
        <v>121</v>
      </c>
      <c r="F2042" s="63">
        <v>4.5952437606597201E-13</v>
      </c>
      <c r="G2042" s="63">
        <v>1.13284049556602E-6</v>
      </c>
      <c r="H2042" s="63">
        <v>5.6268759849278197E-11</v>
      </c>
      <c r="I2042" s="62">
        <v>1.38716318682059E-4</v>
      </c>
      <c r="J2042" s="62">
        <v>1.4846522416313601E-2</v>
      </c>
      <c r="K2042" s="63">
        <v>4.6325695890889302E-8</v>
      </c>
      <c r="L2042" s="63">
        <v>1.9015030852274898E-15</v>
      </c>
      <c r="M2042" s="63">
        <v>2.24138587994811E-25</v>
      </c>
      <c r="N2042" s="62">
        <v>0.99019999999999997</v>
      </c>
      <c r="O2042" s="62">
        <v>0.05</v>
      </c>
    </row>
    <row r="2043" spans="1:15" ht="15.75" customHeight="1">
      <c r="A2043" s="61">
        <v>6099003907</v>
      </c>
      <c r="B2043" s="62">
        <v>0.01</v>
      </c>
      <c r="C2043" s="62">
        <v>7566</v>
      </c>
      <c r="D2043" s="62">
        <v>2168</v>
      </c>
      <c r="E2043" s="62" t="s">
        <v>121</v>
      </c>
      <c r="F2043" s="63">
        <v>2.0931890681699001E-15</v>
      </c>
      <c r="G2043" s="63">
        <v>1.66392050386398E-8</v>
      </c>
      <c r="H2043" s="63">
        <v>3.95926712244337E-13</v>
      </c>
      <c r="I2043" s="63">
        <v>3.1473056330587298E-6</v>
      </c>
      <c r="J2043" s="62">
        <v>7.4875926610724105E-4</v>
      </c>
      <c r="K2043" s="63">
        <v>7.2455885395419699E-10</v>
      </c>
      <c r="L2043" s="63">
        <v>6.1092880592077898E-17</v>
      </c>
      <c r="M2043" s="63">
        <v>8.1213089546002205E-26</v>
      </c>
      <c r="N2043" s="62">
        <v>0.58420000000000005</v>
      </c>
      <c r="O2043" s="62">
        <v>2.5000000000000001E-2</v>
      </c>
    </row>
    <row r="2044" spans="1:15" ht="15.75" customHeight="1">
      <c r="A2044" s="61">
        <v>6099003906</v>
      </c>
      <c r="B2044" s="62">
        <v>0.01</v>
      </c>
      <c r="C2044" s="62">
        <v>5129</v>
      </c>
      <c r="D2044" s="62">
        <v>796</v>
      </c>
      <c r="E2044" s="62" t="s">
        <v>121</v>
      </c>
      <c r="F2044" s="63">
        <v>2.9808677303611798E-15</v>
      </c>
      <c r="G2044" s="63">
        <v>2.0309408353530199E-8</v>
      </c>
      <c r="H2044" s="63">
        <v>7.6444352945112404E-13</v>
      </c>
      <c r="I2044" s="63">
        <v>5.2083477722628096E-6</v>
      </c>
      <c r="J2044" s="62">
        <v>3.67667133314812E-4</v>
      </c>
      <c r="K2044" s="63">
        <v>4.1510243378071301E-10</v>
      </c>
      <c r="L2044" s="63">
        <v>4.8904614170940898E-17</v>
      </c>
      <c r="M2044" s="63">
        <v>7.9418181537956197E-26</v>
      </c>
      <c r="N2044" s="62">
        <v>0.95199999999999996</v>
      </c>
      <c r="O2044" s="62">
        <v>0.05</v>
      </c>
    </row>
    <row r="2045" spans="1:15" ht="15.75" customHeight="1">
      <c r="A2045" s="61">
        <v>6099003905</v>
      </c>
      <c r="B2045" s="62">
        <v>0.01</v>
      </c>
      <c r="C2045" s="62">
        <v>3940</v>
      </c>
      <c r="D2045" s="62">
        <v>1413</v>
      </c>
      <c r="E2045" s="62" t="s">
        <v>121</v>
      </c>
      <c r="F2045" s="63">
        <v>1.1859763115602501E-14</v>
      </c>
      <c r="G2045" s="63">
        <v>4.1354807624727102E-8</v>
      </c>
      <c r="H2045" s="62">
        <v>0</v>
      </c>
      <c r="I2045" s="62">
        <v>0</v>
      </c>
      <c r="J2045" s="62">
        <v>1.2027315525283599E-3</v>
      </c>
      <c r="K2045" s="63">
        <v>2.6532349711027401E-9</v>
      </c>
      <c r="L2045" s="63">
        <v>1.05632918063122E-16</v>
      </c>
      <c r="M2045" s="63">
        <v>1.16738817923377E-26</v>
      </c>
      <c r="N2045" s="62">
        <v>0.29970000000000002</v>
      </c>
      <c r="O2045" s="62">
        <v>0</v>
      </c>
    </row>
    <row r="2046" spans="1:15" ht="15.75" customHeight="1">
      <c r="A2046" s="61">
        <v>6001433801</v>
      </c>
      <c r="B2046" s="62">
        <v>0.01</v>
      </c>
      <c r="C2046" s="62">
        <v>3637</v>
      </c>
      <c r="D2046" s="62">
        <v>897</v>
      </c>
      <c r="E2046" s="62" t="s">
        <v>121</v>
      </c>
      <c r="F2046" s="63">
        <v>1.53989788715877E-13</v>
      </c>
      <c r="G2046" s="63">
        <v>3.8942295812868203E-7</v>
      </c>
      <c r="H2046" s="63">
        <v>1.40015215389911E-11</v>
      </c>
      <c r="I2046" s="63">
        <v>3.5408282467850397E-5</v>
      </c>
      <c r="J2046" s="62">
        <v>7.4691809279629198E-3</v>
      </c>
      <c r="K2046" s="63">
        <v>2.2719602290553599E-8</v>
      </c>
      <c r="L2046" s="63">
        <v>9.4839032798441991E-16</v>
      </c>
      <c r="M2046" s="63">
        <v>1.51323376602726E-25</v>
      </c>
      <c r="N2046" s="62">
        <v>0.7127</v>
      </c>
      <c r="O2046" s="62">
        <v>2.5000000000000001E-2</v>
      </c>
    </row>
    <row r="2047" spans="1:15" ht="15.75" customHeight="1">
      <c r="A2047" s="61">
        <v>6099003904</v>
      </c>
      <c r="B2047" s="62">
        <v>0.01</v>
      </c>
      <c r="C2047" s="62">
        <v>4732</v>
      </c>
      <c r="D2047" s="62">
        <v>1643</v>
      </c>
      <c r="E2047" s="62" t="s">
        <v>121</v>
      </c>
      <c r="F2047" s="63">
        <v>3.0381154577118701E-15</v>
      </c>
      <c r="G2047" s="63">
        <v>2.2025741025883899E-8</v>
      </c>
      <c r="H2047" s="63">
        <v>7.18818117294628E-13</v>
      </c>
      <c r="I2047" s="63">
        <v>5.2112903267241202E-6</v>
      </c>
      <c r="J2047" s="62">
        <v>8.6672439211500998E-4</v>
      </c>
      <c r="K2047" s="63">
        <v>9.19624639705756E-10</v>
      </c>
      <c r="L2047" s="63">
        <v>6.6783219700557802E-17</v>
      </c>
      <c r="M2047" s="63">
        <v>8.7485497353383204E-26</v>
      </c>
      <c r="N2047" s="62">
        <v>0.84509999999999996</v>
      </c>
      <c r="O2047" s="62">
        <v>0.05</v>
      </c>
    </row>
    <row r="2048" spans="1:15" ht="15.75" customHeight="1">
      <c r="A2048" s="61">
        <v>6099003805</v>
      </c>
      <c r="B2048" s="62">
        <v>0.01</v>
      </c>
      <c r="C2048" s="62">
        <v>3087</v>
      </c>
      <c r="D2048" s="62">
        <v>693</v>
      </c>
      <c r="E2048" s="62" t="s">
        <v>121</v>
      </c>
      <c r="F2048" s="63">
        <v>3.22379710316781E-15</v>
      </c>
      <c r="G2048" s="63">
        <v>2.1039357720198901E-8</v>
      </c>
      <c r="H2048" s="63">
        <v>2.4879654143697499E-13</v>
      </c>
      <c r="I2048" s="63">
        <v>1.6237124320563499E-6</v>
      </c>
      <c r="J2048" s="62">
        <v>3.28055748317479E-4</v>
      </c>
      <c r="K2048" s="63">
        <v>3.86667629444733E-10</v>
      </c>
      <c r="L2048" s="63">
        <v>4.8091514026860498E-17</v>
      </c>
      <c r="M2048" s="63">
        <v>7.8522123216577502E-26</v>
      </c>
      <c r="N2048" s="62">
        <v>0.70309999999999995</v>
      </c>
      <c r="O2048" s="62">
        <v>2.5000000000000001E-2</v>
      </c>
    </row>
    <row r="2049" spans="1:15" ht="15.75" customHeight="1">
      <c r="A2049" s="61">
        <v>6099003804</v>
      </c>
      <c r="B2049" s="62">
        <v>0.01</v>
      </c>
      <c r="C2049" s="62">
        <v>6826</v>
      </c>
      <c r="D2049" s="62">
        <v>1898</v>
      </c>
      <c r="E2049" s="62" t="s">
        <v>121</v>
      </c>
      <c r="F2049" s="63">
        <v>2.1843144683854401E-13</v>
      </c>
      <c r="G2049" s="63">
        <v>5.4429654712876202E-7</v>
      </c>
      <c r="H2049" s="63">
        <v>7.4550652805994894E-11</v>
      </c>
      <c r="I2049" s="62">
        <v>1.85768411535046E-4</v>
      </c>
      <c r="J2049" s="62">
        <v>2.1701928265463799E-2</v>
      </c>
      <c r="K2049" s="63">
        <v>6.6993909075362306E-8</v>
      </c>
      <c r="L2049" s="63">
        <v>2.7343608957823701E-15</v>
      </c>
      <c r="M2049" s="63">
        <v>2.92442800550564E-25</v>
      </c>
      <c r="N2049" s="62">
        <v>0.88080000000000003</v>
      </c>
      <c r="O2049" s="62">
        <v>0.05</v>
      </c>
    </row>
    <row r="2050" spans="1:15" ht="15.75" customHeight="1">
      <c r="A2050" s="61">
        <v>6099003803</v>
      </c>
      <c r="B2050" s="62">
        <v>0.01</v>
      </c>
      <c r="C2050" s="62">
        <v>3045</v>
      </c>
      <c r="D2050" s="62">
        <v>767</v>
      </c>
      <c r="E2050" s="62" t="s">
        <v>121</v>
      </c>
      <c r="F2050" s="63">
        <v>2.2526725901226001E-13</v>
      </c>
      <c r="G2050" s="63">
        <v>5.6256577658742896E-7</v>
      </c>
      <c r="H2050" s="63">
        <v>3.4296940184616701E-11</v>
      </c>
      <c r="I2050" s="63">
        <v>8.5650639485435994E-5</v>
      </c>
      <c r="J2050" s="62">
        <v>1.10316702073457E-2</v>
      </c>
      <c r="K2050" s="63">
        <v>3.39800063152184E-8</v>
      </c>
      <c r="L2050" s="63">
        <v>1.3691376486390101E-15</v>
      </c>
      <c r="M2050" s="63">
        <v>1.1234227139958601E-25</v>
      </c>
      <c r="N2050" s="62">
        <v>0.96419999999999995</v>
      </c>
      <c r="O2050" s="62">
        <v>0.05</v>
      </c>
    </row>
    <row r="2051" spans="1:15" ht="15.75" customHeight="1">
      <c r="A2051" s="61">
        <v>6099003802</v>
      </c>
      <c r="B2051" s="62">
        <v>0.01</v>
      </c>
      <c r="C2051" s="62">
        <v>5724</v>
      </c>
      <c r="D2051" s="62">
        <v>1542</v>
      </c>
      <c r="E2051" s="62" t="s">
        <v>121</v>
      </c>
      <c r="F2051" s="63">
        <v>2.6354063502461702E-15</v>
      </c>
      <c r="G2051" s="63">
        <v>1.7663099212937501E-8</v>
      </c>
      <c r="H2051" s="63">
        <v>7.5425329744045502E-13</v>
      </c>
      <c r="I2051" s="63">
        <v>5.0551789947427201E-6</v>
      </c>
      <c r="J2051" s="62">
        <v>6.07794890996676E-4</v>
      </c>
      <c r="K2051" s="63">
        <v>6.9757891967974196E-10</v>
      </c>
      <c r="L2051" s="63">
        <v>6.0280235511310596E-17</v>
      </c>
      <c r="M2051" s="63">
        <v>8.03170313720966E-26</v>
      </c>
      <c r="N2051" s="62">
        <v>0.99529999999999996</v>
      </c>
      <c r="O2051" s="62">
        <v>0.05</v>
      </c>
    </row>
    <row r="2052" spans="1:15" ht="15.75" customHeight="1">
      <c r="A2052" s="61">
        <v>6099003700</v>
      </c>
      <c r="B2052" s="62">
        <v>0.01</v>
      </c>
      <c r="C2052" s="62">
        <v>4996</v>
      </c>
      <c r="D2052" s="62">
        <v>2714</v>
      </c>
      <c r="E2052" s="62" t="s">
        <v>121</v>
      </c>
      <c r="F2052" s="63">
        <v>1.3642038750741899E-13</v>
      </c>
      <c r="G2052" s="63">
        <v>3.4678776656477102E-7</v>
      </c>
      <c r="H2052" s="63">
        <v>3.4077812799353201E-11</v>
      </c>
      <c r="I2052" s="63">
        <v>8.6627584087879905E-5</v>
      </c>
      <c r="J2052" s="62">
        <v>2.2796601601115199E-2</v>
      </c>
      <c r="K2052" s="63">
        <v>6.8983148529248298E-8</v>
      </c>
      <c r="L2052" s="63">
        <v>2.7772817331877298E-15</v>
      </c>
      <c r="M2052" s="63">
        <v>2.32757442525202E-25</v>
      </c>
      <c r="N2052" s="62">
        <v>0.81369999999999998</v>
      </c>
      <c r="O2052" s="62">
        <v>0.05</v>
      </c>
    </row>
    <row r="2053" spans="1:15" ht="15.75" customHeight="1">
      <c r="A2053" s="61">
        <v>6099003612</v>
      </c>
      <c r="B2053" s="62">
        <v>0.01</v>
      </c>
      <c r="C2053" s="62">
        <v>7303</v>
      </c>
      <c r="D2053" s="62">
        <v>1645</v>
      </c>
      <c r="E2053" s="62" t="s">
        <v>121</v>
      </c>
      <c r="F2053" s="63">
        <v>1.5841392186388599E-13</v>
      </c>
      <c r="G2053" s="63">
        <v>4.0294077471950402E-7</v>
      </c>
      <c r="H2053" s="62">
        <v>0</v>
      </c>
      <c r="I2053" s="62">
        <v>0</v>
      </c>
      <c r="J2053" s="62">
        <v>1.38020770097045E-2</v>
      </c>
      <c r="K2053" s="63">
        <v>4.1740146329286601E-8</v>
      </c>
      <c r="L2053" s="63">
        <v>1.6803451070546201E-15</v>
      </c>
      <c r="M2053" s="63">
        <v>1.4109150867407201E-25</v>
      </c>
      <c r="N2053" s="62">
        <v>0.28270000000000001</v>
      </c>
      <c r="O2053" s="62">
        <v>0</v>
      </c>
    </row>
    <row r="2054" spans="1:15" ht="15.75" customHeight="1">
      <c r="A2054" s="61">
        <v>6099003611</v>
      </c>
      <c r="B2054" s="62">
        <v>0.01</v>
      </c>
      <c r="C2054" s="62">
        <v>4172</v>
      </c>
      <c r="D2054" s="62">
        <v>959</v>
      </c>
      <c r="E2054" s="62" t="s">
        <v>121</v>
      </c>
      <c r="F2054" s="63">
        <v>1.63119139512538E-13</v>
      </c>
      <c r="G2054" s="63">
        <v>4.1482078097892299E-7</v>
      </c>
      <c r="H2054" s="62">
        <v>0</v>
      </c>
      <c r="I2054" s="62">
        <v>0</v>
      </c>
      <c r="J2054" s="62">
        <v>8.07410553808466E-3</v>
      </c>
      <c r="K2054" s="63">
        <v>2.4422843767519601E-8</v>
      </c>
      <c r="L2054" s="63">
        <v>9.8318053519842104E-16</v>
      </c>
      <c r="M2054" s="63">
        <v>8.2677435510479404E-26</v>
      </c>
      <c r="N2054" s="62">
        <v>0.27850000000000003</v>
      </c>
      <c r="O2054" s="62">
        <v>0</v>
      </c>
    </row>
    <row r="2055" spans="1:15" ht="15.75" customHeight="1">
      <c r="A2055" s="61">
        <v>6109002102</v>
      </c>
      <c r="B2055" s="62">
        <v>0.01</v>
      </c>
      <c r="C2055" s="62">
        <v>1496</v>
      </c>
      <c r="D2055" s="62">
        <v>802</v>
      </c>
      <c r="E2055" s="62" t="s">
        <v>121</v>
      </c>
      <c r="F2055" s="63">
        <v>1.1512021089007799E-13</v>
      </c>
      <c r="G2055" s="63">
        <v>2.9157162850875402E-7</v>
      </c>
      <c r="H2055" s="62">
        <v>0</v>
      </c>
      <c r="I2055" s="62">
        <v>0</v>
      </c>
      <c r="J2055" s="62">
        <v>5.6916356332501897E-3</v>
      </c>
      <c r="K2055" s="63">
        <v>1.72862504795459E-8</v>
      </c>
      <c r="L2055" s="63">
        <v>6.9635098326911698E-16</v>
      </c>
      <c r="M2055" s="63">
        <v>5.7518014694550297E-26</v>
      </c>
      <c r="N2055" s="62">
        <v>0.48509999999999998</v>
      </c>
      <c r="O2055" s="62">
        <v>0</v>
      </c>
    </row>
    <row r="2056" spans="1:15" ht="15.75" customHeight="1">
      <c r="A2056" s="61">
        <v>6099003610</v>
      </c>
      <c r="B2056" s="62">
        <v>0.01</v>
      </c>
      <c r="C2056" s="62">
        <v>4826</v>
      </c>
      <c r="D2056" s="62">
        <v>1014</v>
      </c>
      <c r="E2056" s="62" t="s">
        <v>121</v>
      </c>
      <c r="F2056" s="63">
        <v>1.4975464083134301E-13</v>
      </c>
      <c r="G2056" s="63">
        <v>3.8051913611228498E-7</v>
      </c>
      <c r="H2056" s="63">
        <v>1.80678974163015E-11</v>
      </c>
      <c r="I2056" s="63">
        <v>4.5909633771947199E-5</v>
      </c>
      <c r="J2056" s="62">
        <v>8.5331933535345798E-3</v>
      </c>
      <c r="K2056" s="63">
        <v>2.5832876504899099E-8</v>
      </c>
      <c r="L2056" s="63">
        <v>1.0400585789131899E-15</v>
      </c>
      <c r="M2056" s="63">
        <v>8.7171684680797302E-26</v>
      </c>
      <c r="N2056" s="62">
        <v>0.75419999999999998</v>
      </c>
      <c r="O2056" s="62">
        <v>2.5000000000000001E-2</v>
      </c>
    </row>
    <row r="2057" spans="1:15" ht="15.75" customHeight="1">
      <c r="A2057" s="61">
        <v>6099003609</v>
      </c>
      <c r="B2057" s="62">
        <v>0.01</v>
      </c>
      <c r="C2057" s="62">
        <v>3693</v>
      </c>
      <c r="D2057" s="62">
        <v>890</v>
      </c>
      <c r="E2057" s="62" t="s">
        <v>121</v>
      </c>
      <c r="F2057" s="63">
        <v>1.6283639572582301E-13</v>
      </c>
      <c r="G2057" s="63">
        <v>4.1395680607792898E-7</v>
      </c>
      <c r="H2057" s="63">
        <v>1.5033870235386599E-11</v>
      </c>
      <c r="I2057" s="63">
        <v>3.8218562121144803E-5</v>
      </c>
      <c r="J2057" s="62">
        <v>7.5032966805170104E-3</v>
      </c>
      <c r="K2057" s="63">
        <v>2.2704187528087299E-8</v>
      </c>
      <c r="L2057" s="63">
        <v>9.1411424917727902E-16</v>
      </c>
      <c r="M2057" s="63">
        <v>7.6388278332235194E-26</v>
      </c>
      <c r="N2057" s="62">
        <v>0.62539999999999996</v>
      </c>
      <c r="O2057" s="62">
        <v>2.5000000000000001E-2</v>
      </c>
    </row>
    <row r="2058" spans="1:15" ht="15.75" customHeight="1">
      <c r="A2058" s="61">
        <v>6099003608</v>
      </c>
      <c r="B2058" s="62">
        <v>0.01</v>
      </c>
      <c r="C2058" s="62">
        <v>6530</v>
      </c>
      <c r="D2058" s="62">
        <v>2230</v>
      </c>
      <c r="E2058" s="62" t="s">
        <v>121</v>
      </c>
      <c r="F2058" s="63">
        <v>1.56020227837473E-13</v>
      </c>
      <c r="G2058" s="63">
        <v>3.96721514322569E-7</v>
      </c>
      <c r="H2058" s="62">
        <v>0</v>
      </c>
      <c r="I2058" s="62">
        <v>0</v>
      </c>
      <c r="J2058" s="62">
        <v>1.8673446989663299E-2</v>
      </c>
      <c r="K2058" s="63">
        <v>5.6490710944318903E-8</v>
      </c>
      <c r="L2058" s="63">
        <v>2.2743160923530298E-15</v>
      </c>
      <c r="M2058" s="63">
        <v>1.90519875009673E-25</v>
      </c>
      <c r="N2058" s="62">
        <v>0.2898</v>
      </c>
      <c r="O2058" s="62">
        <v>0</v>
      </c>
    </row>
    <row r="2059" spans="1:15" ht="15.75" customHeight="1">
      <c r="A2059" s="61">
        <v>6099003607</v>
      </c>
      <c r="B2059" s="62">
        <v>0.01</v>
      </c>
      <c r="C2059" s="62">
        <v>2403</v>
      </c>
      <c r="D2059" s="62">
        <v>1791</v>
      </c>
      <c r="E2059" s="62" t="s">
        <v>121</v>
      </c>
      <c r="F2059" s="63">
        <v>1.5172590456217601E-13</v>
      </c>
      <c r="G2059" s="63">
        <v>3.8547836285177598E-7</v>
      </c>
      <c r="H2059" s="63">
        <v>9.1149337165727004E-12</v>
      </c>
      <c r="I2059" s="63">
        <v>2.3157612648320501E-5</v>
      </c>
      <c r="J2059" s="62">
        <v>1.49968149180418E-2</v>
      </c>
      <c r="K2059" s="63">
        <v>4.5406304260502899E-8</v>
      </c>
      <c r="L2059" s="63">
        <v>1.8282280239418398E-15</v>
      </c>
      <c r="M2059" s="63">
        <v>1.52776556516909E-25</v>
      </c>
      <c r="N2059" s="62">
        <v>0.62760000000000005</v>
      </c>
      <c r="O2059" s="62">
        <v>2.5000000000000001E-2</v>
      </c>
    </row>
    <row r="2060" spans="1:15" ht="15.75" customHeight="1">
      <c r="A2060" s="61">
        <v>6099003603</v>
      </c>
      <c r="B2060" s="62">
        <v>0.01</v>
      </c>
      <c r="C2060" s="62">
        <v>4012</v>
      </c>
      <c r="D2060" s="62">
        <v>3924</v>
      </c>
      <c r="E2060" s="62" t="s">
        <v>121</v>
      </c>
      <c r="F2060" s="63">
        <v>3.5955221367831301E-13</v>
      </c>
      <c r="G2060" s="63">
        <v>8.9299447793802699E-7</v>
      </c>
      <c r="H2060" s="63">
        <v>3.6063087031934801E-11</v>
      </c>
      <c r="I2060" s="63">
        <v>8.9567346137184106E-5</v>
      </c>
      <c r="J2060" s="62">
        <v>7.6431799985193394E-2</v>
      </c>
      <c r="K2060" s="63">
        <v>2.3672531775260501E-7</v>
      </c>
      <c r="L2060" s="63">
        <v>9.5408991110701705E-15</v>
      </c>
      <c r="M2060" s="63">
        <v>7.73842710824779E-25</v>
      </c>
      <c r="N2060" s="62">
        <v>0.78849999999999998</v>
      </c>
      <c r="O2060" s="62">
        <v>2.5000000000000001E-2</v>
      </c>
    </row>
    <row r="2061" spans="1:15" ht="15.75" customHeight="1">
      <c r="A2061" s="61">
        <v>6099003502</v>
      </c>
      <c r="B2061" s="62">
        <v>0.01</v>
      </c>
      <c r="C2061" s="62">
        <v>5297</v>
      </c>
      <c r="D2061" s="62">
        <v>1585</v>
      </c>
      <c r="E2061" s="62" t="s">
        <v>121</v>
      </c>
      <c r="F2061" s="63">
        <v>3.6485784431967898E-13</v>
      </c>
      <c r="G2061" s="63">
        <v>9.0636677456224203E-7</v>
      </c>
      <c r="H2061" s="63">
        <v>4.8316300034033497E-11</v>
      </c>
      <c r="I2061" s="62">
        <v>1.2002562012140499E-4</v>
      </c>
      <c r="J2061" s="62">
        <v>3.0874431224729E-2</v>
      </c>
      <c r="K2061" s="63">
        <v>9.5604008869638407E-8</v>
      </c>
      <c r="L2061" s="63">
        <v>3.8530868354619098E-15</v>
      </c>
      <c r="M2061" s="63">
        <v>3.1277182712748101E-25</v>
      </c>
      <c r="N2061" s="62">
        <v>0.65300000000000002</v>
      </c>
      <c r="O2061" s="62">
        <v>2.5000000000000001E-2</v>
      </c>
    </row>
    <row r="2062" spans="1:15" ht="15.75" customHeight="1">
      <c r="A2062" s="61">
        <v>6099003501</v>
      </c>
      <c r="B2062" s="62">
        <v>0.01</v>
      </c>
      <c r="C2062" s="62">
        <v>7529</v>
      </c>
      <c r="D2062" s="62">
        <v>1857</v>
      </c>
      <c r="E2062" s="62" t="s">
        <v>121</v>
      </c>
      <c r="F2062" s="63">
        <v>3.6032857186014601E-13</v>
      </c>
      <c r="G2062" s="63">
        <v>8.9470841099201396E-7</v>
      </c>
      <c r="H2062" s="63">
        <v>1.3564569087675199E-10</v>
      </c>
      <c r="I2062" s="62">
        <v>3.3681298131794398E-4</v>
      </c>
      <c r="J2062" s="62">
        <v>3.6149332446998902E-2</v>
      </c>
      <c r="K2062" s="63">
        <v>1.11988876974075E-7</v>
      </c>
      <c r="L2062" s="63">
        <v>4.5136852503173101E-15</v>
      </c>
      <c r="M2062" s="63">
        <v>3.65801175824549E-25</v>
      </c>
      <c r="N2062" s="62">
        <v>0.83830000000000005</v>
      </c>
      <c r="O2062" s="62">
        <v>0.05</v>
      </c>
    </row>
    <row r="2063" spans="1:15" ht="15.75" customHeight="1">
      <c r="A2063" s="61">
        <v>6099003400</v>
      </c>
      <c r="B2063" s="62">
        <v>0.01</v>
      </c>
      <c r="C2063" s="62">
        <v>1675</v>
      </c>
      <c r="D2063" s="62">
        <v>1341</v>
      </c>
      <c r="E2063" s="62" t="s">
        <v>121</v>
      </c>
      <c r="F2063" s="63">
        <v>3.3017312548237002E-13</v>
      </c>
      <c r="G2063" s="63">
        <v>8.1924279158136004E-7</v>
      </c>
      <c r="H2063" s="63">
        <v>1.38259996295743E-11</v>
      </c>
      <c r="I2063" s="63">
        <v>3.4305791897469498E-5</v>
      </c>
      <c r="J2063" s="62">
        <v>2.6908193342270799E-2</v>
      </c>
      <c r="K2063" s="63">
        <v>8.3420168007043796E-8</v>
      </c>
      <c r="L2063" s="63">
        <v>3.3623094316266001E-15</v>
      </c>
      <c r="M2063" s="63">
        <v>2.7232916761989499E-25</v>
      </c>
      <c r="N2063" s="62">
        <v>0.5534</v>
      </c>
      <c r="O2063" s="62">
        <v>2.5000000000000001E-2</v>
      </c>
    </row>
    <row r="2064" spans="1:15" ht="15.75" customHeight="1">
      <c r="A2064" s="61">
        <v>6099003300</v>
      </c>
      <c r="B2064" s="62">
        <v>0.01</v>
      </c>
      <c r="C2064" s="62">
        <v>5992</v>
      </c>
      <c r="D2064" s="62">
        <v>3221</v>
      </c>
      <c r="E2064" s="62" t="s">
        <v>121</v>
      </c>
      <c r="F2064" s="63">
        <v>1.3172492606905499E-13</v>
      </c>
      <c r="G2064" s="63">
        <v>3.3370033063175202E-7</v>
      </c>
      <c r="H2064" s="63">
        <v>3.94647878502887E-11</v>
      </c>
      <c r="I2064" s="63">
        <v>9.9976619057272803E-5</v>
      </c>
      <c r="J2064" s="62">
        <v>2.6237786986305599E-2</v>
      </c>
      <c r="K2064" s="63">
        <v>7.9670203459299096E-8</v>
      </c>
      <c r="L2064" s="63">
        <v>3.2087417507818202E-15</v>
      </c>
      <c r="M2064" s="63">
        <v>2.6601767789808001E-25</v>
      </c>
      <c r="N2064" s="62">
        <v>0.87870000000000004</v>
      </c>
      <c r="O2064" s="62">
        <v>0.05</v>
      </c>
    </row>
    <row r="2065" spans="1:15" ht="15.75" customHeight="1">
      <c r="A2065" s="61">
        <v>6099003206</v>
      </c>
      <c r="B2065" s="62">
        <v>0.01</v>
      </c>
      <c r="C2065" s="62">
        <v>5753</v>
      </c>
      <c r="D2065" s="62">
        <v>908</v>
      </c>
      <c r="E2065" s="62" t="s">
        <v>121</v>
      </c>
      <c r="F2065" s="63">
        <v>1.5871623335402199E-13</v>
      </c>
      <c r="G2065" s="63">
        <v>4.0223458671043399E-7</v>
      </c>
      <c r="H2065" s="62">
        <v>0</v>
      </c>
      <c r="I2065" s="62">
        <v>0</v>
      </c>
      <c r="J2065" s="62">
        <v>7.3776818433873102E-3</v>
      </c>
      <c r="K2065" s="63">
        <v>2.23933597394457E-8</v>
      </c>
      <c r="L2065" s="63">
        <v>9.0192553074121396E-16</v>
      </c>
      <c r="M2065" s="63">
        <v>7.45933701767155E-26</v>
      </c>
      <c r="N2065" s="62">
        <v>0.39279999999999998</v>
      </c>
      <c r="O2065" s="62">
        <v>0</v>
      </c>
    </row>
    <row r="2066" spans="1:15" ht="15.75" customHeight="1">
      <c r="A2066" s="61">
        <v>6099003205</v>
      </c>
      <c r="B2066" s="62">
        <v>0.01</v>
      </c>
      <c r="C2066" s="62">
        <v>4654</v>
      </c>
      <c r="D2066" s="62">
        <v>877</v>
      </c>
      <c r="E2066" s="62" t="s">
        <v>121</v>
      </c>
      <c r="F2066" s="63">
        <v>1.5350996486719601E-13</v>
      </c>
      <c r="G2066" s="63">
        <v>3.8931092492088099E-7</v>
      </c>
      <c r="H2066" s="63">
        <v>1.7860884412298299E-11</v>
      </c>
      <c r="I2066" s="63">
        <v>4.5296326114544502E-5</v>
      </c>
      <c r="J2066" s="62">
        <v>7.1038978904676801E-3</v>
      </c>
      <c r="K2066" s="63">
        <v>2.1547360998431801E-8</v>
      </c>
      <c r="L2066" s="63">
        <v>8.6779870479559998E-16</v>
      </c>
      <c r="M2066" s="63">
        <v>7.1896820674529002E-26</v>
      </c>
      <c r="N2066" s="62">
        <v>0.51439999999999997</v>
      </c>
      <c r="O2066" s="62">
        <v>2.5000000000000001E-2</v>
      </c>
    </row>
    <row r="2067" spans="1:15" ht="15.75" customHeight="1">
      <c r="A2067" s="61">
        <v>6099003204</v>
      </c>
      <c r="B2067" s="62">
        <v>0.01</v>
      </c>
      <c r="C2067" s="62">
        <v>2614</v>
      </c>
      <c r="D2067" s="62">
        <v>882</v>
      </c>
      <c r="E2067" s="62" t="s">
        <v>121</v>
      </c>
      <c r="F2067" s="63">
        <v>1.3351467885341801E-13</v>
      </c>
      <c r="G2067" s="63">
        <v>3.3847578131134802E-7</v>
      </c>
      <c r="H2067" s="63">
        <v>8.7251842630708502E-12</v>
      </c>
      <c r="I2067" s="63">
        <v>2.2119392308696599E-5</v>
      </c>
      <c r="J2067" s="62">
        <v>7.1941948328406204E-3</v>
      </c>
      <c r="K2067" s="63">
        <v>2.1829360246863599E-8</v>
      </c>
      <c r="L2067" s="63">
        <v>8.7917431344396098E-16</v>
      </c>
      <c r="M2067" s="63">
        <v>7.2795670508591103E-26</v>
      </c>
      <c r="N2067" s="62">
        <v>0.67290000000000005</v>
      </c>
      <c r="O2067" s="62">
        <v>2.5000000000000001E-2</v>
      </c>
    </row>
    <row r="2068" spans="1:15" ht="15.75" customHeight="1">
      <c r="A2068" s="61">
        <v>6099003203</v>
      </c>
      <c r="B2068" s="62">
        <v>0.01</v>
      </c>
      <c r="C2068" s="62">
        <v>5614</v>
      </c>
      <c r="D2068" s="62">
        <v>1286</v>
      </c>
      <c r="E2068" s="62" t="s">
        <v>121</v>
      </c>
      <c r="F2068" s="63">
        <v>1.4952019203205501E-13</v>
      </c>
      <c r="G2068" s="63">
        <v>3.7878876226770701E-7</v>
      </c>
      <c r="H2068" s="62">
        <v>0</v>
      </c>
      <c r="I2068" s="62">
        <v>0</v>
      </c>
      <c r="J2068" s="62">
        <v>1.04580499246795E-2</v>
      </c>
      <c r="K2068" s="63">
        <v>3.1754908713620698E-8</v>
      </c>
      <c r="L2068" s="63">
        <v>1.27894636344245E-15</v>
      </c>
      <c r="M2068" s="63">
        <v>1.0604753119609899E-25</v>
      </c>
      <c r="N2068" s="62">
        <v>0.46610000000000001</v>
      </c>
      <c r="O2068" s="62">
        <v>0</v>
      </c>
    </row>
    <row r="2069" spans="1:15" ht="15.75" customHeight="1">
      <c r="A2069" s="61">
        <v>6099003201</v>
      </c>
      <c r="B2069" s="62">
        <v>0.01</v>
      </c>
      <c r="C2069" s="62">
        <v>5641</v>
      </c>
      <c r="D2069" s="62">
        <v>1417</v>
      </c>
      <c r="E2069" s="62" t="s">
        <v>121</v>
      </c>
      <c r="F2069" s="63">
        <v>1.42010677148442E-13</v>
      </c>
      <c r="G2069" s="63">
        <v>3.5762622965827302E-7</v>
      </c>
      <c r="H2069" s="63">
        <v>4.0054111489718098E-11</v>
      </c>
      <c r="I2069" s="62">
        <v>1.00868478075116E-4</v>
      </c>
      <c r="J2069" s="62">
        <v>1.2048176075617501E-2</v>
      </c>
      <c r="K2069" s="63">
        <v>3.6801908936007801E-8</v>
      </c>
      <c r="L2069" s="63">
        <v>1.48289420257892E-15</v>
      </c>
      <c r="M2069" s="63">
        <v>1.2133076988774899E-25</v>
      </c>
      <c r="N2069" s="62">
        <v>0.93799999999999994</v>
      </c>
      <c r="O2069" s="62">
        <v>0.05</v>
      </c>
    </row>
    <row r="2070" spans="1:15" ht="15.75" customHeight="1">
      <c r="A2070" s="61">
        <v>6001435104</v>
      </c>
      <c r="B2070" s="62">
        <v>0.01</v>
      </c>
      <c r="C2070" s="62">
        <v>7230</v>
      </c>
      <c r="D2070" s="62">
        <v>819</v>
      </c>
      <c r="E2070" s="62" t="s">
        <v>121</v>
      </c>
      <c r="F2070" s="63">
        <v>5.0492380113368403E-15</v>
      </c>
      <c r="G2070" s="63">
        <v>2.7580245765126199E-8</v>
      </c>
      <c r="H2070" s="63">
        <v>9.1264977054913401E-13</v>
      </c>
      <c r="I2070" s="63">
        <v>4.98512942204657E-6</v>
      </c>
      <c r="J2070" s="62">
        <v>5.5471435653263695E-4</v>
      </c>
      <c r="K2070" s="63">
        <v>7.8118335450975698E-10</v>
      </c>
      <c r="L2070" s="63">
        <v>6.2719068873039406E-17</v>
      </c>
      <c r="M2070" s="63">
        <v>8.30052061887653E-26</v>
      </c>
      <c r="N2070" s="62">
        <v>0.56020000000000003</v>
      </c>
      <c r="O2070" s="62">
        <v>2.5000000000000001E-2</v>
      </c>
    </row>
    <row r="2071" spans="1:15" ht="15.75" customHeight="1">
      <c r="A2071" s="61">
        <v>6099003909</v>
      </c>
      <c r="B2071" s="62">
        <v>0.01</v>
      </c>
      <c r="C2071" s="62">
        <v>6625</v>
      </c>
      <c r="D2071" s="62">
        <v>1647</v>
      </c>
      <c r="E2071" s="62" t="s">
        <v>121</v>
      </c>
      <c r="F2071" s="63">
        <v>1.2795656817619499E-14</v>
      </c>
      <c r="G2071" s="63">
        <v>4.26287430546466E-8</v>
      </c>
      <c r="H2071" s="63">
        <v>2.1192806604182302E-12</v>
      </c>
      <c r="I2071" s="63">
        <v>7.0603855684258402E-6</v>
      </c>
      <c r="J2071" s="62">
        <v>1.52351528804516E-3</v>
      </c>
      <c r="K2071" s="63">
        <v>3.5177400621182099E-9</v>
      </c>
      <c r="L2071" s="63">
        <v>1.74036328859613E-16</v>
      </c>
      <c r="M2071" s="63">
        <v>8.9305529712736196E-26</v>
      </c>
      <c r="N2071" s="62">
        <v>0.61080000000000001</v>
      </c>
      <c r="O2071" s="62">
        <v>2.5000000000000001E-2</v>
      </c>
    </row>
    <row r="2072" spans="1:15" ht="15.75" customHeight="1">
      <c r="A2072" s="61">
        <v>6099004000</v>
      </c>
      <c r="B2072" s="62">
        <v>0.01</v>
      </c>
      <c r="C2072" s="62">
        <v>3834</v>
      </c>
      <c r="D2072" s="62">
        <v>3036</v>
      </c>
      <c r="E2072" s="62" t="s">
        <v>121</v>
      </c>
      <c r="F2072" s="63">
        <v>2.7603955545792998E-13</v>
      </c>
      <c r="G2072" s="63">
        <v>6.8727637472870702E-7</v>
      </c>
      <c r="H2072" s="62">
        <v>0</v>
      </c>
      <c r="I2072" s="62">
        <v>0</v>
      </c>
      <c r="J2072" s="62">
        <v>4.4564246665796003E-2</v>
      </c>
      <c r="K2072" s="63">
        <v>1.37684133850257E-7</v>
      </c>
      <c r="L2072" s="63">
        <v>5.5496797096749798E-15</v>
      </c>
      <c r="M2072" s="63">
        <v>4.4849256934081797E-25</v>
      </c>
      <c r="N2072" s="62">
        <v>0.47020000000000001</v>
      </c>
      <c r="O2072" s="62">
        <v>0</v>
      </c>
    </row>
    <row r="2073" spans="1:15" ht="15.75" customHeight="1">
      <c r="A2073" s="61">
        <v>6101050101</v>
      </c>
      <c r="B2073" s="62">
        <v>0.01</v>
      </c>
      <c r="C2073" s="62">
        <v>7292</v>
      </c>
      <c r="D2073" s="62">
        <v>1615</v>
      </c>
      <c r="E2073" s="62" t="s">
        <v>121</v>
      </c>
      <c r="F2073" s="63">
        <v>5.98262970123757E-14</v>
      </c>
      <c r="G2073" s="63">
        <v>1.5777162489074599E-7</v>
      </c>
      <c r="H2073" s="63">
        <v>2.1812667890712199E-11</v>
      </c>
      <c r="I2073" s="63">
        <v>5.7523534435165798E-5</v>
      </c>
      <c r="J2073" s="62">
        <v>5.6719853891278402E-3</v>
      </c>
      <c r="K2073" s="63">
        <v>1.6544575585065999E-8</v>
      </c>
      <c r="L2073" s="63">
        <v>6.9894005117700203E-16</v>
      </c>
      <c r="M2073" s="63">
        <v>1.32444738574827E-25</v>
      </c>
      <c r="N2073" s="62">
        <v>0.93510000000000004</v>
      </c>
      <c r="O2073" s="62">
        <v>0.05</v>
      </c>
    </row>
    <row r="2074" spans="1:15" ht="15.75" customHeight="1">
      <c r="A2074" s="61">
        <v>6001437500</v>
      </c>
      <c r="B2074" s="62">
        <v>0.01</v>
      </c>
      <c r="C2074" s="62">
        <v>4797</v>
      </c>
      <c r="D2074" s="62">
        <v>590</v>
      </c>
      <c r="E2074" s="62" t="s">
        <v>121</v>
      </c>
      <c r="F2074" s="63">
        <v>3.6735964597528998E-15</v>
      </c>
      <c r="G2074" s="63">
        <v>2.1722979724065199E-8</v>
      </c>
      <c r="H2074" s="63">
        <v>8.81112110871732E-13</v>
      </c>
      <c r="I2074" s="63">
        <v>5.2102566868170299E-6</v>
      </c>
      <c r="J2074" s="62">
        <v>2.7648110151593799E-4</v>
      </c>
      <c r="K2074" s="63">
        <v>3.5966019286068198E-10</v>
      </c>
      <c r="L2074" s="63">
        <v>4.7278868441188703E-17</v>
      </c>
      <c r="M2074" s="63">
        <v>7.7626065042656297E-26</v>
      </c>
      <c r="N2074" s="62">
        <v>0.88100000000000001</v>
      </c>
      <c r="O2074" s="62">
        <v>0.05</v>
      </c>
    </row>
    <row r="2075" spans="1:15" ht="15.75" customHeight="1">
      <c r="A2075" s="61">
        <v>6109002101</v>
      </c>
      <c r="B2075" s="62">
        <v>0.01</v>
      </c>
      <c r="C2075" s="62">
        <v>3280</v>
      </c>
      <c r="D2075" s="62">
        <v>1515</v>
      </c>
      <c r="E2075" s="62" t="s">
        <v>121</v>
      </c>
      <c r="F2075" s="63">
        <v>1.10664289162598E-13</v>
      </c>
      <c r="G2075" s="63">
        <v>2.7951903452840599E-7</v>
      </c>
      <c r="H2075" s="63">
        <v>1.8148943422666E-11</v>
      </c>
      <c r="I2075" s="63">
        <v>4.5841121662658603E-5</v>
      </c>
      <c r="J2075" s="62">
        <v>1.06837113769776E-2</v>
      </c>
      <c r="K2075" s="63">
        <v>3.2536860168143998E-8</v>
      </c>
      <c r="L2075" s="63">
        <v>1.34491138166787E-15</v>
      </c>
      <c r="M2075" s="63">
        <v>1.8099100444724901E-25</v>
      </c>
      <c r="N2075" s="62">
        <v>0.88959999999999995</v>
      </c>
      <c r="O2075" s="62">
        <v>0.05</v>
      </c>
    </row>
    <row r="2076" spans="1:15" ht="15.75" customHeight="1">
      <c r="A2076" s="61">
        <v>6109001200</v>
      </c>
      <c r="B2076" s="62">
        <v>0.01</v>
      </c>
      <c r="C2076" s="62">
        <v>4079</v>
      </c>
      <c r="D2076" s="62">
        <v>1596</v>
      </c>
      <c r="E2076" s="62" t="s">
        <v>121</v>
      </c>
      <c r="F2076" s="63">
        <v>4.7716378142366201E-14</v>
      </c>
      <c r="G2076" s="63">
        <v>1.3197132041730799E-7</v>
      </c>
      <c r="H2076" s="63">
        <v>9.7317553221355893E-12</v>
      </c>
      <c r="I2076" s="63">
        <v>2.6915550799109998E-5</v>
      </c>
      <c r="J2076" s="62">
        <v>5.0210366305103596E-3</v>
      </c>
      <c r="K2076" s="63">
        <v>1.3964921166297E-8</v>
      </c>
      <c r="L2076" s="63">
        <v>6.2596352651163398E-16</v>
      </c>
      <c r="M2076" s="63">
        <v>2.05559804633672E-25</v>
      </c>
      <c r="N2076" s="62">
        <v>0.81100000000000005</v>
      </c>
      <c r="O2076" s="62">
        <v>0.05</v>
      </c>
    </row>
    <row r="2077" spans="1:15" ht="15.75" customHeight="1">
      <c r="A2077" s="61">
        <v>6109001100</v>
      </c>
      <c r="B2077" s="62">
        <v>0.01</v>
      </c>
      <c r="C2077" s="62">
        <v>3880</v>
      </c>
      <c r="D2077" s="62">
        <v>1709</v>
      </c>
      <c r="E2077" s="62" t="s">
        <v>121</v>
      </c>
      <c r="F2077" s="63">
        <v>8.1832856090414195E-14</v>
      </c>
      <c r="G2077" s="63">
        <v>2.123861411081E-7</v>
      </c>
      <c r="H2077" s="63">
        <v>7.9377870407701808E-12</v>
      </c>
      <c r="I2077" s="63">
        <v>2.0601455687485699E-5</v>
      </c>
      <c r="J2077" s="62">
        <v>8.1781158796668998E-3</v>
      </c>
      <c r="K2077" s="63">
        <v>2.4238856775003998E-8</v>
      </c>
      <c r="L2077" s="63">
        <v>1.0085193982864101E-15</v>
      </c>
      <c r="M2077" s="63">
        <v>1.5940185861615901E-25</v>
      </c>
      <c r="N2077" s="62">
        <v>0.73780000000000001</v>
      </c>
      <c r="O2077" s="62">
        <v>2.5000000000000001E-2</v>
      </c>
    </row>
    <row r="2078" spans="1:15" ht="15.75" customHeight="1">
      <c r="A2078" s="61">
        <v>6099002903</v>
      </c>
      <c r="B2078" s="62">
        <v>0.01</v>
      </c>
      <c r="C2078" s="62">
        <v>6235</v>
      </c>
      <c r="D2078" s="62">
        <v>2229</v>
      </c>
      <c r="E2078" s="62" t="s">
        <v>121</v>
      </c>
      <c r="F2078" s="63">
        <v>3.5835196036686201E-13</v>
      </c>
      <c r="G2078" s="63">
        <v>8.8501802087757805E-7</v>
      </c>
      <c r="H2078" s="63">
        <v>5.58581118221846E-11</v>
      </c>
      <c r="I2078" s="62">
        <v>1.37952184004293E-4</v>
      </c>
      <c r="J2078" s="62">
        <v>4.3321619157299603E-2</v>
      </c>
      <c r="K2078" s="63">
        <v>1.3493349873882199E-7</v>
      </c>
      <c r="L2078" s="63">
        <v>5.4750709034774597E-15</v>
      </c>
      <c r="M2078" s="63">
        <v>5.0816955268085199E-25</v>
      </c>
      <c r="N2078" s="62">
        <v>0.58430000000000004</v>
      </c>
      <c r="O2078" s="62">
        <v>2.5000000000000001E-2</v>
      </c>
    </row>
    <row r="2079" spans="1:15" ht="15.75" customHeight="1">
      <c r="A2079" s="61">
        <v>6099002904</v>
      </c>
      <c r="B2079" s="62">
        <v>0.01</v>
      </c>
      <c r="C2079" s="62">
        <v>2208</v>
      </c>
      <c r="D2079" s="62">
        <v>767</v>
      </c>
      <c r="E2079" s="62" t="s">
        <v>121</v>
      </c>
      <c r="F2079" s="63">
        <v>3.6018791498306499E-13</v>
      </c>
      <c r="G2079" s="63">
        <v>8.9008004697820605E-7</v>
      </c>
      <c r="H2079" s="63">
        <v>1.9882372907065202E-11</v>
      </c>
      <c r="I2079" s="63">
        <v>4.9132418593197E-5</v>
      </c>
      <c r="J2079" s="62">
        <v>1.4875638037117399E-2</v>
      </c>
      <c r="K2079" s="63">
        <v>4.6305556560863298E-8</v>
      </c>
      <c r="L2079" s="63">
        <v>1.8672260406660598E-15</v>
      </c>
      <c r="M2079" s="63">
        <v>1.49203489429098E-25</v>
      </c>
      <c r="N2079" s="62">
        <v>0.60009999999999997</v>
      </c>
      <c r="O2079" s="62">
        <v>2.5000000000000001E-2</v>
      </c>
    </row>
    <row r="2080" spans="1:15" ht="15.75" customHeight="1">
      <c r="A2080" s="61">
        <v>6001437102</v>
      </c>
      <c r="B2080" s="62">
        <v>0.01</v>
      </c>
      <c r="C2080" s="62">
        <v>4557</v>
      </c>
      <c r="D2080" s="62">
        <v>748</v>
      </c>
      <c r="E2080" s="62" t="s">
        <v>121</v>
      </c>
      <c r="F2080" s="63">
        <v>2.2510055630845699E-15</v>
      </c>
      <c r="G2080" s="63">
        <v>1.38193316895621E-8</v>
      </c>
      <c r="H2080" s="63">
        <v>5.1289161754881902E-13</v>
      </c>
      <c r="I2080" s="63">
        <v>3.1487347254667301E-6</v>
      </c>
      <c r="J2080" s="62">
        <v>2.6254534499817102E-4</v>
      </c>
      <c r="K2080" s="63">
        <v>3.28964108750907E-10</v>
      </c>
      <c r="L2080" s="63">
        <v>4.6465288951659599E-17</v>
      </c>
      <c r="M2080" s="63">
        <v>7.6730006573678995E-26</v>
      </c>
      <c r="N2080" s="62">
        <v>0.8921</v>
      </c>
      <c r="O2080" s="62">
        <v>0.05</v>
      </c>
    </row>
    <row r="2081" spans="1:15" ht="15.75" customHeight="1">
      <c r="A2081" s="61">
        <v>6099003002</v>
      </c>
      <c r="B2081" s="62">
        <v>0.01</v>
      </c>
      <c r="C2081" s="62">
        <v>7207</v>
      </c>
      <c r="D2081" s="62">
        <v>2847</v>
      </c>
      <c r="E2081" s="62" t="s">
        <v>121</v>
      </c>
      <c r="F2081" s="63">
        <v>3.4609179968247202E-13</v>
      </c>
      <c r="G2081" s="63">
        <v>8.5499409185811799E-7</v>
      </c>
      <c r="H2081" s="63">
        <v>6.23570900077895E-11</v>
      </c>
      <c r="I2081" s="62">
        <v>1.5404856050053601E-4</v>
      </c>
      <c r="J2081" s="62">
        <v>5.5307680952377598E-2</v>
      </c>
      <c r="K2081" s="63">
        <v>1.7221503952928899E-7</v>
      </c>
      <c r="L2081" s="63">
        <v>6.9782774669308498E-15</v>
      </c>
      <c r="M2081" s="63">
        <v>6.2860984741995099E-25</v>
      </c>
      <c r="N2081" s="62">
        <v>0.77459999999999996</v>
      </c>
      <c r="O2081" s="62">
        <v>2.5000000000000001E-2</v>
      </c>
    </row>
    <row r="2082" spans="1:15" ht="15.75" customHeight="1">
      <c r="A2082" s="61">
        <v>6101050800</v>
      </c>
      <c r="B2082" s="62">
        <v>0.01</v>
      </c>
      <c r="C2082" s="62">
        <v>3518</v>
      </c>
      <c r="D2082" s="62">
        <v>2130</v>
      </c>
      <c r="E2082" s="62" t="s">
        <v>121</v>
      </c>
      <c r="F2082" s="63">
        <v>1.60894750705352E-14</v>
      </c>
      <c r="G2082" s="63">
        <v>4.9996331501081699E-8</v>
      </c>
      <c r="H2082" s="62">
        <v>0</v>
      </c>
      <c r="I2082" s="62">
        <v>0</v>
      </c>
      <c r="J2082" s="62">
        <v>2.7116284743759298E-3</v>
      </c>
      <c r="K2082" s="63">
        <v>6.7126043571333301E-9</v>
      </c>
      <c r="L2082" s="63">
        <v>2.68142943670464E-16</v>
      </c>
      <c r="M2082" s="63">
        <v>2.7842012459894297E-26</v>
      </c>
      <c r="N2082" s="62">
        <v>0.44009999999999999</v>
      </c>
      <c r="O2082" s="62">
        <v>0</v>
      </c>
    </row>
    <row r="2083" spans="1:15" ht="15.75" customHeight="1">
      <c r="A2083" s="61">
        <v>6101050702</v>
      </c>
      <c r="B2083" s="62">
        <v>0.01</v>
      </c>
      <c r="C2083" s="62">
        <v>6616</v>
      </c>
      <c r="D2083" s="62">
        <v>2311</v>
      </c>
      <c r="E2083" s="62" t="s">
        <v>121</v>
      </c>
      <c r="F2083" s="63">
        <v>3.8647539439017798E-14</v>
      </c>
      <c r="G2083" s="63">
        <v>1.04704021145016E-7</v>
      </c>
      <c r="H2083" s="63">
        <v>1.27846060464271E-11</v>
      </c>
      <c r="I2083" s="63">
        <v>3.4636090194771199E-5</v>
      </c>
      <c r="J2083" s="62">
        <v>6.0388031357905599E-3</v>
      </c>
      <c r="K2083" s="63">
        <v>1.7146151732180599E-8</v>
      </c>
      <c r="L2083" s="63">
        <v>6.8904044885733396E-16</v>
      </c>
      <c r="M2083" s="63">
        <v>6.10994563201339E-26</v>
      </c>
      <c r="N2083" s="62">
        <v>0.93869999999999998</v>
      </c>
      <c r="O2083" s="62">
        <v>0.05</v>
      </c>
    </row>
    <row r="2084" spans="1:15" ht="15.75" customHeight="1">
      <c r="A2084" s="61">
        <v>6101050701</v>
      </c>
      <c r="B2084" s="62">
        <v>0.01</v>
      </c>
      <c r="C2084" s="62">
        <v>4533</v>
      </c>
      <c r="D2084" s="62">
        <v>1687</v>
      </c>
      <c r="E2084" s="62" t="s">
        <v>121</v>
      </c>
      <c r="F2084" s="63">
        <v>1.09485859880892E-13</v>
      </c>
      <c r="G2084" s="63">
        <v>2.7736963571809802E-7</v>
      </c>
      <c r="H2084" s="63">
        <v>2.4814970142004198E-11</v>
      </c>
      <c r="I2084" s="63">
        <v>6.2865827935506803E-5</v>
      </c>
      <c r="J2084" s="62">
        <v>1.1755512678089599E-2</v>
      </c>
      <c r="K2084" s="63">
        <v>3.5694234450458398E-8</v>
      </c>
      <c r="L2084" s="63">
        <v>1.4716688169291399E-15</v>
      </c>
      <c r="M2084" s="63">
        <v>1.9267046911724299E-25</v>
      </c>
      <c r="N2084" s="62">
        <v>0.93110000000000004</v>
      </c>
      <c r="O2084" s="62">
        <v>0.05</v>
      </c>
    </row>
    <row r="2085" spans="1:15" ht="15.75" customHeight="1">
      <c r="A2085" s="61">
        <v>6101050604</v>
      </c>
      <c r="B2085" s="62">
        <v>0.01</v>
      </c>
      <c r="C2085" s="62">
        <v>4379</v>
      </c>
      <c r="D2085" s="62">
        <v>1159</v>
      </c>
      <c r="E2085" s="62" t="s">
        <v>121</v>
      </c>
      <c r="F2085" s="63">
        <v>2.18239037153821E-15</v>
      </c>
      <c r="G2085" s="63">
        <v>1.77957823416788E-8</v>
      </c>
      <c r="H2085" s="63">
        <v>2.38917185924145E-13</v>
      </c>
      <c r="I2085" s="63">
        <v>1.9481932718552899E-6</v>
      </c>
      <c r="J2085" s="62">
        <v>4.4023408504182201E-4</v>
      </c>
      <c r="K2085" s="63">
        <v>4.15292380692128E-10</v>
      </c>
      <c r="L2085" s="63">
        <v>4.8904618770383603E-17</v>
      </c>
      <c r="M2085" s="63">
        <v>7.9418181537989304E-26</v>
      </c>
      <c r="N2085" s="62">
        <v>0.57909999999999995</v>
      </c>
      <c r="O2085" s="62">
        <v>2.5000000000000001E-2</v>
      </c>
    </row>
    <row r="2086" spans="1:15" ht="15.75" customHeight="1">
      <c r="A2086" s="61">
        <v>6101050603</v>
      </c>
      <c r="B2086" s="62">
        <v>0.01</v>
      </c>
      <c r="C2086" s="62">
        <v>5350</v>
      </c>
      <c r="D2086" s="62">
        <v>2042</v>
      </c>
      <c r="E2086" s="62" t="s">
        <v>121</v>
      </c>
      <c r="F2086" s="63">
        <v>4.6588302294041E-13</v>
      </c>
      <c r="G2086" s="63">
        <v>1.14656129261332E-6</v>
      </c>
      <c r="H2086" s="63">
        <v>6.2311854318279803E-11</v>
      </c>
      <c r="I2086" s="62">
        <v>1.5335257288703199E-4</v>
      </c>
      <c r="J2086" s="62">
        <v>5.14625739062127E-2</v>
      </c>
      <c r="K2086" s="63">
        <v>1.6085277325140101E-7</v>
      </c>
      <c r="L2086" s="63">
        <v>6.4873488989743398E-15</v>
      </c>
      <c r="M2086" s="63">
        <v>5.1592863855366003E-25</v>
      </c>
      <c r="N2086" s="62">
        <v>0.61250000000000004</v>
      </c>
      <c r="O2086" s="62">
        <v>2.5000000000000001E-2</v>
      </c>
    </row>
    <row r="2087" spans="1:15" ht="15.75" customHeight="1">
      <c r="A2087" s="61">
        <v>6101050601</v>
      </c>
      <c r="B2087" s="62">
        <v>0.01</v>
      </c>
      <c r="C2087" s="62">
        <v>6281</v>
      </c>
      <c r="D2087" s="62">
        <v>2282</v>
      </c>
      <c r="E2087" s="62" t="s">
        <v>121</v>
      </c>
      <c r="F2087" s="63">
        <v>6.45317831441465E-14</v>
      </c>
      <c r="G2087" s="63">
        <v>1.68855779853704E-7</v>
      </c>
      <c r="H2087" s="63">
        <v>1.0133103248209599E-11</v>
      </c>
      <c r="I2087" s="63">
        <v>2.6514578831527899E-5</v>
      </c>
      <c r="J2087" s="62">
        <v>8.4104983746945399E-3</v>
      </c>
      <c r="K2087" s="63">
        <v>2.4725027986692798E-8</v>
      </c>
      <c r="L2087" s="63">
        <v>1.0288331859630101E-15</v>
      </c>
      <c r="M2087" s="63">
        <v>1.58511383910264E-25</v>
      </c>
      <c r="N2087" s="62">
        <v>0.55800000000000005</v>
      </c>
      <c r="O2087" s="62">
        <v>2.5000000000000001E-2</v>
      </c>
    </row>
    <row r="2088" spans="1:15" ht="15.75" customHeight="1">
      <c r="A2088" s="61">
        <v>6001436500</v>
      </c>
      <c r="B2088" s="62">
        <v>0.01</v>
      </c>
      <c r="C2088" s="62">
        <v>5372</v>
      </c>
      <c r="D2088" s="62">
        <v>961</v>
      </c>
      <c r="E2088" s="62" t="s">
        <v>121</v>
      </c>
      <c r="F2088" s="63">
        <v>1.7027335099479599E-14</v>
      </c>
      <c r="G2088" s="63">
        <v>5.5828193708894401E-8</v>
      </c>
      <c r="H2088" s="63">
        <v>4.5735422077202103E-12</v>
      </c>
      <c r="I2088" s="63">
        <v>1.4995452830209E-5</v>
      </c>
      <c r="J2088" s="62">
        <v>1.2938111065261099E-3</v>
      </c>
      <c r="K2088" s="63">
        <v>3.0354343878127199E-9</v>
      </c>
      <c r="L2088" s="63">
        <v>1.5372347476993301E-16</v>
      </c>
      <c r="M2088" s="63">
        <v>9.0196004713747004E-26</v>
      </c>
      <c r="N2088" s="62">
        <v>0.8286</v>
      </c>
      <c r="O2088" s="62">
        <v>0.05</v>
      </c>
    </row>
    <row r="2089" spans="1:15" ht="15.75" customHeight="1">
      <c r="A2089" s="61">
        <v>6001436404</v>
      </c>
      <c r="B2089" s="62">
        <v>0.01</v>
      </c>
      <c r="C2089" s="62">
        <v>3609</v>
      </c>
      <c r="D2089" s="62">
        <v>1309</v>
      </c>
      <c r="E2089" s="62" t="s">
        <v>121</v>
      </c>
      <c r="F2089" s="63">
        <v>1.8924676738511401E-14</v>
      </c>
      <c r="G2089" s="63">
        <v>6.3008787126612394E-8</v>
      </c>
      <c r="H2089" s="62">
        <v>0</v>
      </c>
      <c r="I2089" s="62">
        <v>0</v>
      </c>
      <c r="J2089" s="62">
        <v>1.71644002716832E-3</v>
      </c>
      <c r="K2089" s="63">
        <v>3.9656363204168603E-9</v>
      </c>
      <c r="L2089" s="63">
        <v>1.90289152980861E-16</v>
      </c>
      <c r="M2089" s="63">
        <v>9.5580729032683201E-26</v>
      </c>
      <c r="N2089" s="62">
        <v>9.4E-2</v>
      </c>
      <c r="O2089" s="62">
        <v>0</v>
      </c>
    </row>
    <row r="2090" spans="1:15" ht="15.75" customHeight="1">
      <c r="A2090" s="61">
        <v>6101050504</v>
      </c>
      <c r="B2090" s="62">
        <v>0.01</v>
      </c>
      <c r="C2090" s="62">
        <v>7395</v>
      </c>
      <c r="D2090" s="62">
        <v>2432</v>
      </c>
      <c r="E2090" s="62" t="s">
        <v>121</v>
      </c>
      <c r="F2090" s="63">
        <v>1.1833771750848899E-15</v>
      </c>
      <c r="G2090" s="63">
        <v>1.4443361791956E-8</v>
      </c>
      <c r="H2090" s="63">
        <v>2.18776855243819E-13</v>
      </c>
      <c r="I2090" s="63">
        <v>2.6702165112878698E-6</v>
      </c>
      <c r="J2090" s="62">
        <v>7.6410548708403798E-4</v>
      </c>
      <c r="K2090" s="63">
        <v>4.8157565338995E-10</v>
      </c>
      <c r="L2090" s="63">
        <v>1.7066904755810001E-17</v>
      </c>
      <c r="M2090" s="63">
        <v>7.1712579366061995E-27</v>
      </c>
      <c r="N2090" s="62">
        <v>0.79549999999999998</v>
      </c>
      <c r="O2090" s="62">
        <v>2.5000000000000001E-2</v>
      </c>
    </row>
    <row r="2091" spans="1:15" ht="15.75" customHeight="1">
      <c r="A2091" s="61">
        <v>6001436402</v>
      </c>
      <c r="B2091" s="62">
        <v>0.01</v>
      </c>
      <c r="C2091" s="62">
        <v>3007</v>
      </c>
      <c r="D2091" s="62">
        <v>1242</v>
      </c>
      <c r="E2091" s="62" t="s">
        <v>121</v>
      </c>
      <c r="F2091" s="63">
        <v>2.88740837489379E-16</v>
      </c>
      <c r="G2091" s="63">
        <v>1.15361342270444E-8</v>
      </c>
      <c r="H2091" s="62">
        <v>0</v>
      </c>
      <c r="I2091" s="62">
        <v>0</v>
      </c>
      <c r="J2091" s="62">
        <v>2.9029725099912298E-4</v>
      </c>
      <c r="K2091" s="63">
        <v>5.5891664338896102E-11</v>
      </c>
      <c r="L2091" s="63">
        <v>1.62575797597935E-18</v>
      </c>
      <c r="M2091" s="63">
        <v>1.79211649536782E-27</v>
      </c>
      <c r="N2091" s="62">
        <v>0.24729999999999999</v>
      </c>
      <c r="O2091" s="62">
        <v>0</v>
      </c>
    </row>
    <row r="2092" spans="1:15" ht="15.75" customHeight="1">
      <c r="A2092" s="61">
        <v>6101050503</v>
      </c>
      <c r="B2092" s="62">
        <v>0.01</v>
      </c>
      <c r="C2092" s="62">
        <v>7368</v>
      </c>
      <c r="D2092" s="62">
        <v>2038</v>
      </c>
      <c r="E2092" s="62" t="s">
        <v>121</v>
      </c>
      <c r="F2092" s="63">
        <v>1.28737400315605E-15</v>
      </c>
      <c r="G2092" s="63">
        <v>1.4210320975812199E-8</v>
      </c>
      <c r="H2092" s="63">
        <v>2.3713429138134502E-13</v>
      </c>
      <c r="I2092" s="63">
        <v>2.6175411237446001E-6</v>
      </c>
      <c r="J2092" s="62">
        <v>6.0535103504659601E-4</v>
      </c>
      <c r="K2092" s="63">
        <v>4.2185621691134801E-10</v>
      </c>
      <c r="L2092" s="63">
        <v>1.5440210984762601E-17</v>
      </c>
      <c r="M2092" s="63">
        <v>5.3791411461380497E-27</v>
      </c>
      <c r="N2092" s="62">
        <v>0.70279999999999998</v>
      </c>
      <c r="O2092" s="62">
        <v>2.5000000000000001E-2</v>
      </c>
    </row>
    <row r="2093" spans="1:15" ht="15.75" customHeight="1">
      <c r="A2093" s="61">
        <v>6101050501</v>
      </c>
      <c r="B2093" s="62">
        <v>0.01</v>
      </c>
      <c r="C2093" s="62">
        <v>6325</v>
      </c>
      <c r="D2093" s="62">
        <v>1746</v>
      </c>
      <c r="E2093" s="62" t="s">
        <v>121</v>
      </c>
      <c r="F2093" s="63">
        <v>1.1765454249646201E-13</v>
      </c>
      <c r="G2093" s="63">
        <v>2.9999164487165298E-7</v>
      </c>
      <c r="H2093" s="63">
        <v>3.7208249064505997E-11</v>
      </c>
      <c r="I2093" s="63">
        <v>9.4872357690660303E-5</v>
      </c>
      <c r="J2093" s="62">
        <v>1.41458037366913E-2</v>
      </c>
      <c r="K2093" s="63">
        <v>4.2676080753892897E-8</v>
      </c>
      <c r="L2093" s="63">
        <v>1.7846503566941702E-15</v>
      </c>
      <c r="M2093" s="63">
        <v>2.9545037136037298E-25</v>
      </c>
      <c r="N2093" s="62">
        <v>0.86270000000000002</v>
      </c>
      <c r="O2093" s="62">
        <v>0.05</v>
      </c>
    </row>
    <row r="2094" spans="1:15" ht="15.75" customHeight="1">
      <c r="A2094" s="61">
        <v>6101050403</v>
      </c>
      <c r="B2094" s="62">
        <v>0.01</v>
      </c>
      <c r="C2094" s="62">
        <v>3970</v>
      </c>
      <c r="D2094" s="62">
        <v>1047</v>
      </c>
      <c r="E2094" s="62" t="s">
        <v>121</v>
      </c>
      <c r="F2094" s="63">
        <v>3.1522578188803402E-16</v>
      </c>
      <c r="G2094" s="63">
        <v>1.10756764407721E-8</v>
      </c>
      <c r="H2094" s="62">
        <v>0</v>
      </c>
      <c r="I2094" s="62">
        <v>0</v>
      </c>
      <c r="J2094" s="62">
        <v>2.6394028677846702E-4</v>
      </c>
      <c r="K2094" s="63">
        <v>5.7784770518834603E-11</v>
      </c>
      <c r="L2094" s="63">
        <v>1.6262255634832901E-18</v>
      </c>
      <c r="M2094" s="63">
        <v>1.79211664290922E-27</v>
      </c>
      <c r="N2094" s="62">
        <v>0.21959999999999999</v>
      </c>
      <c r="O2094" s="62">
        <v>0</v>
      </c>
    </row>
    <row r="2095" spans="1:15" ht="15.75" customHeight="1">
      <c r="A2095" s="61">
        <v>6099003003</v>
      </c>
      <c r="B2095" s="62">
        <v>0.01</v>
      </c>
      <c r="C2095" s="62">
        <v>7984</v>
      </c>
      <c r="D2095" s="62">
        <v>2177</v>
      </c>
      <c r="E2095" s="62" t="s">
        <v>121</v>
      </c>
      <c r="F2095" s="63">
        <v>1.8204827964046999E-13</v>
      </c>
      <c r="G2095" s="63">
        <v>4.5762426504515798E-7</v>
      </c>
      <c r="H2095" s="63">
        <v>7.2673673232475505E-11</v>
      </c>
      <c r="I2095" s="62">
        <v>1.8268360660602699E-4</v>
      </c>
      <c r="J2095" s="62">
        <v>2.0441323759056801E-2</v>
      </c>
      <c r="K2095" s="63">
        <v>6.2552397611397805E-8</v>
      </c>
      <c r="L2095" s="63">
        <v>2.5205143981679301E-15</v>
      </c>
      <c r="M2095" s="63">
        <v>2.0581427989930201E-25</v>
      </c>
      <c r="N2095" s="62">
        <v>0.87819999999999998</v>
      </c>
      <c r="O2095" s="62">
        <v>0.05</v>
      </c>
    </row>
    <row r="2096" spans="1:15" ht="15.75" customHeight="1">
      <c r="A2096" s="61">
        <v>6101050402</v>
      </c>
      <c r="B2096" s="62">
        <v>0.01</v>
      </c>
      <c r="C2096" s="62">
        <v>4270</v>
      </c>
      <c r="D2096" s="62">
        <v>1350</v>
      </c>
      <c r="E2096" s="62" t="s">
        <v>121</v>
      </c>
      <c r="F2096" s="63">
        <v>1.7458834821268801E-14</v>
      </c>
      <c r="G2096" s="63">
        <v>5.3300966451149902E-8</v>
      </c>
      <c r="H2096" s="62">
        <v>0</v>
      </c>
      <c r="I2096" s="62">
        <v>0</v>
      </c>
      <c r="J2096" s="62">
        <v>1.6109574590293101E-3</v>
      </c>
      <c r="K2096" s="63">
        <v>4.0590218861228604E-9</v>
      </c>
      <c r="L2096" s="63">
        <v>1.6251001154658199E-16</v>
      </c>
      <c r="M2096" s="63">
        <v>1.6168130667510599E-26</v>
      </c>
      <c r="N2096" s="62">
        <v>0.46679999999999999</v>
      </c>
      <c r="O2096" s="62">
        <v>0</v>
      </c>
    </row>
    <row r="2097" spans="1:15" ht="15.75" customHeight="1">
      <c r="A2097" s="61">
        <v>6101050401</v>
      </c>
      <c r="B2097" s="62">
        <v>0.01</v>
      </c>
      <c r="C2097" s="62">
        <v>5109</v>
      </c>
      <c r="D2097" s="62">
        <v>1260</v>
      </c>
      <c r="E2097" s="62" t="s">
        <v>121</v>
      </c>
      <c r="F2097" s="63">
        <v>3.3899182222541401E-15</v>
      </c>
      <c r="G2097" s="63">
        <v>2.0130244395978699E-8</v>
      </c>
      <c r="H2097" s="63">
        <v>4.3297730493741002E-13</v>
      </c>
      <c r="I2097" s="63">
        <v>2.5711354654763701E-6</v>
      </c>
      <c r="J2097" s="62">
        <v>5.3667051591345697E-4</v>
      </c>
      <c r="K2097" s="63">
        <v>6.9519013453793602E-10</v>
      </c>
      <c r="L2097" s="63">
        <v>6.0279750072188401E-17</v>
      </c>
      <c r="M2097" s="63">
        <v>8.0317031224495801E-26</v>
      </c>
      <c r="N2097" s="62">
        <v>0.73850000000000005</v>
      </c>
      <c r="O2097" s="62">
        <v>2.5000000000000001E-2</v>
      </c>
    </row>
    <row r="2098" spans="1:15" ht="15.75" customHeight="1">
      <c r="A2098" s="61">
        <v>6101050302</v>
      </c>
      <c r="B2098" s="62">
        <v>0.01</v>
      </c>
      <c r="C2098" s="62">
        <v>6286</v>
      </c>
      <c r="D2098" s="62">
        <v>1571</v>
      </c>
      <c r="E2098" s="62" t="s">
        <v>121</v>
      </c>
      <c r="F2098" s="63">
        <v>2.0101404210243101E-14</v>
      </c>
      <c r="G2098" s="63">
        <v>5.9835109975810203E-8</v>
      </c>
      <c r="H2098" s="63">
        <v>6.3178713432794099E-12</v>
      </c>
      <c r="I2098" s="63">
        <v>1.8806175065397199E-5</v>
      </c>
      <c r="J2098" s="62">
        <v>2.3646929291540899E-3</v>
      </c>
      <c r="K2098" s="63">
        <v>6.1108572085719503E-9</v>
      </c>
      <c r="L2098" s="63">
        <v>2.780425390684E-16</v>
      </c>
      <c r="M2098" s="63">
        <v>9.91872947145654E-26</v>
      </c>
      <c r="N2098" s="62">
        <v>0.93520000000000003</v>
      </c>
      <c r="O2098" s="62">
        <v>0.05</v>
      </c>
    </row>
    <row r="2099" spans="1:15" ht="15.75" customHeight="1">
      <c r="A2099" s="61">
        <v>6101050301</v>
      </c>
      <c r="B2099" s="62">
        <v>0.01</v>
      </c>
      <c r="C2099" s="62">
        <v>2593</v>
      </c>
      <c r="D2099" s="62">
        <v>838</v>
      </c>
      <c r="E2099" s="62" t="s">
        <v>121</v>
      </c>
      <c r="F2099" s="63">
        <v>1.2042962134083299E-15</v>
      </c>
      <c r="G2099" s="63">
        <v>1.79504101349868E-8</v>
      </c>
      <c r="H2099" s="63">
        <v>1.5613700406838999E-13</v>
      </c>
      <c r="I2099" s="63">
        <v>2.32727067400104E-6</v>
      </c>
      <c r="J2099" s="62">
        <v>3.22392850733296E-4</v>
      </c>
      <c r="K2099" s="63">
        <v>1.6637984285653901E-10</v>
      </c>
      <c r="L2099" s="63">
        <v>4.8772328621757899E-18</v>
      </c>
      <c r="M2099" s="63">
        <v>5.3763494859340501E-27</v>
      </c>
      <c r="N2099" s="62">
        <v>0.83130000000000004</v>
      </c>
      <c r="O2099" s="62">
        <v>0.05</v>
      </c>
    </row>
    <row r="2100" spans="1:15" ht="15.75" customHeight="1">
      <c r="A2100" s="61">
        <v>6101050202</v>
      </c>
      <c r="B2100" s="62">
        <v>0.01</v>
      </c>
      <c r="C2100" s="62">
        <v>3982</v>
      </c>
      <c r="D2100" s="62">
        <v>1102</v>
      </c>
      <c r="E2100" s="62" t="s">
        <v>121</v>
      </c>
      <c r="F2100" s="63">
        <v>9.0190288189201703E-14</v>
      </c>
      <c r="G2100" s="63">
        <v>2.35123395023308E-7</v>
      </c>
      <c r="H2100" s="63">
        <v>1.7956886378470099E-11</v>
      </c>
      <c r="I2100" s="63">
        <v>4.6813067949140598E-5</v>
      </c>
      <c r="J2100" s="62">
        <v>6.50418768485388E-3</v>
      </c>
      <c r="K2100" s="63">
        <v>1.91917386497841E-8</v>
      </c>
      <c r="L2100" s="63">
        <v>8.0457155309035697E-16</v>
      </c>
      <c r="M2100" s="63">
        <v>1.4411861992451399E-25</v>
      </c>
      <c r="N2100" s="62">
        <v>0.87670000000000003</v>
      </c>
      <c r="O2100" s="62">
        <v>0.05</v>
      </c>
    </row>
    <row r="2101" spans="1:15" ht="15.75" customHeight="1">
      <c r="A2101" s="61">
        <v>6101050201</v>
      </c>
      <c r="B2101" s="62">
        <v>0.01</v>
      </c>
      <c r="C2101" s="62">
        <v>3277</v>
      </c>
      <c r="D2101" s="62">
        <v>873</v>
      </c>
      <c r="E2101" s="62" t="s">
        <v>121</v>
      </c>
      <c r="F2101" s="63">
        <v>2.9955424424021999E-15</v>
      </c>
      <c r="G2101" s="63">
        <v>2.17974371618519E-8</v>
      </c>
      <c r="H2101" s="63">
        <v>4.9081962918760004E-13</v>
      </c>
      <c r="I2101" s="63">
        <v>3.57151007896943E-6</v>
      </c>
      <c r="J2101" s="62">
        <v>4.95893705741734E-4</v>
      </c>
      <c r="K2101" s="63">
        <v>5.2422047219501599E-10</v>
      </c>
      <c r="L2101" s="63">
        <v>5.2155637408937E-17</v>
      </c>
      <c r="M2101" s="63">
        <v>8.3002414381061097E-26</v>
      </c>
      <c r="N2101" s="62">
        <v>0.94079999999999997</v>
      </c>
      <c r="O2101" s="62">
        <v>0.05</v>
      </c>
    </row>
    <row r="2102" spans="1:15" ht="15.75" customHeight="1">
      <c r="A2102" s="61">
        <v>6101050102</v>
      </c>
      <c r="B2102" s="62">
        <v>0.01</v>
      </c>
      <c r="C2102" s="62">
        <v>5008</v>
      </c>
      <c r="D2102" s="62">
        <v>1200</v>
      </c>
      <c r="E2102" s="62" t="s">
        <v>121</v>
      </c>
      <c r="F2102" s="63">
        <v>3.5228382773072598E-14</v>
      </c>
      <c r="G2102" s="63">
        <v>1.00351991776965E-7</v>
      </c>
      <c r="H2102" s="63">
        <v>8.8211870463773902E-12</v>
      </c>
      <c r="I2102" s="63">
        <v>2.5128138740952101E-5</v>
      </c>
      <c r="J2102" s="62">
        <v>2.8141465863406601E-3</v>
      </c>
      <c r="K2102" s="63">
        <v>7.5992473844480997E-9</v>
      </c>
      <c r="L2102" s="63">
        <v>3.3735802845443402E-16</v>
      </c>
      <c r="M2102" s="63">
        <v>1.0636971825898801E-25</v>
      </c>
      <c r="N2102" s="62">
        <v>0.97219999999999995</v>
      </c>
      <c r="O2102" s="62">
        <v>0.05</v>
      </c>
    </row>
    <row r="2103" spans="1:15" ht="15.75" customHeight="1">
      <c r="A2103" s="61">
        <v>6087122205</v>
      </c>
      <c r="B2103" s="62">
        <v>0.01</v>
      </c>
      <c r="C2103" s="62">
        <v>3205</v>
      </c>
      <c r="D2103" s="62">
        <v>1219</v>
      </c>
      <c r="E2103" s="62" t="s">
        <v>121</v>
      </c>
      <c r="F2103" s="63">
        <v>6.4326896766771998E-14</v>
      </c>
      <c r="G2103" s="63">
        <v>1.71275266189744E-7</v>
      </c>
      <c r="H2103" s="62">
        <v>0</v>
      </c>
      <c r="I2103" s="62">
        <v>0</v>
      </c>
      <c r="J2103" s="62">
        <v>4.44943242919601E-3</v>
      </c>
      <c r="K2103" s="63">
        <v>1.28546378078768E-8</v>
      </c>
      <c r="L2103" s="63">
        <v>5.5024500150022405E-16</v>
      </c>
      <c r="M2103" s="63">
        <v>1.19863632705799E-25</v>
      </c>
      <c r="N2103" s="62">
        <v>0.25209999999999999</v>
      </c>
      <c r="O2103" s="62">
        <v>0</v>
      </c>
    </row>
    <row r="2104" spans="1:15" ht="15.75" customHeight="1">
      <c r="A2104" s="61">
        <v>6087122203</v>
      </c>
      <c r="B2104" s="62">
        <v>0.01</v>
      </c>
      <c r="C2104" s="62">
        <v>3688</v>
      </c>
      <c r="D2104" s="62">
        <v>1200</v>
      </c>
      <c r="E2104" s="62" t="s">
        <v>121</v>
      </c>
      <c r="F2104" s="63">
        <v>1.8539218570107701E-14</v>
      </c>
      <c r="G2104" s="63">
        <v>5.5863384580587403E-8</v>
      </c>
      <c r="H2104" s="62">
        <v>0</v>
      </c>
      <c r="I2104" s="62">
        <v>0</v>
      </c>
      <c r="J2104" s="62">
        <v>1.4666005787145301E-3</v>
      </c>
      <c r="K2104" s="63">
        <v>3.7439757797150499E-9</v>
      </c>
      <c r="L2104" s="63">
        <v>1.83786183219304E-16</v>
      </c>
      <c r="M2104" s="63">
        <v>8.8412263051441596E-26</v>
      </c>
      <c r="N2104" s="62">
        <v>9.9000000000000005E-2</v>
      </c>
      <c r="O2104" s="62">
        <v>0</v>
      </c>
    </row>
    <row r="2105" spans="1:15" ht="15.75" customHeight="1">
      <c r="A2105" s="61">
        <v>6087100300</v>
      </c>
      <c r="B2105" s="62">
        <v>0.01</v>
      </c>
      <c r="C2105" s="62">
        <v>4020</v>
      </c>
      <c r="D2105" s="62">
        <v>1054</v>
      </c>
      <c r="E2105" s="62" t="s">
        <v>121</v>
      </c>
      <c r="F2105" s="63">
        <v>3.4292053862767201E-15</v>
      </c>
      <c r="G2105" s="63">
        <v>1.9939955776306398E-8</v>
      </c>
      <c r="H2105" s="62">
        <v>0</v>
      </c>
      <c r="I2105" s="62">
        <v>0</v>
      </c>
      <c r="J2105" s="62">
        <v>5.2741863803419599E-4</v>
      </c>
      <c r="K2105" s="63">
        <v>6.97718902228115E-10</v>
      </c>
      <c r="L2105" s="63">
        <v>6.0280239867229295E-17</v>
      </c>
      <c r="M2105" s="63">
        <v>8.0317031372123198E-26</v>
      </c>
      <c r="N2105" s="62">
        <v>0.48060000000000003</v>
      </c>
      <c r="O2105" s="62">
        <v>0</v>
      </c>
    </row>
    <row r="2106" spans="1:15" ht="15.75" customHeight="1">
      <c r="A2106" s="61">
        <v>6099000807</v>
      </c>
      <c r="B2106" s="62">
        <v>0.01</v>
      </c>
      <c r="C2106" s="62">
        <v>3782</v>
      </c>
      <c r="D2106" s="62">
        <v>985</v>
      </c>
      <c r="E2106" s="62" t="s">
        <v>121</v>
      </c>
      <c r="F2106" s="63">
        <v>2.1118208783466E-13</v>
      </c>
      <c r="G2106" s="63">
        <v>5.2855029637507997E-7</v>
      </c>
      <c r="H2106" s="63">
        <v>3.9934532809534198E-11</v>
      </c>
      <c r="I2106" s="63">
        <v>9.9948861044527602E-5</v>
      </c>
      <c r="J2106" s="62">
        <v>1.12458537346556E-2</v>
      </c>
      <c r="K2106" s="63">
        <v>3.4563728658396801E-8</v>
      </c>
      <c r="L2106" s="63">
        <v>1.42616589560692E-15</v>
      </c>
      <c r="M2106" s="63">
        <v>1.8907506963336299E-25</v>
      </c>
      <c r="N2106" s="62">
        <v>0.82199999999999995</v>
      </c>
      <c r="O2106" s="62">
        <v>0.05</v>
      </c>
    </row>
    <row r="2107" spans="1:15" ht="15.75" customHeight="1">
      <c r="A2107" s="61">
        <v>6115040600</v>
      </c>
      <c r="B2107" s="62">
        <v>0.01</v>
      </c>
      <c r="C2107" s="62">
        <v>6396</v>
      </c>
      <c r="D2107" s="62">
        <v>1966</v>
      </c>
      <c r="E2107" s="62" t="s">
        <v>121</v>
      </c>
      <c r="F2107" s="63">
        <v>3.0435275250535699E-13</v>
      </c>
      <c r="G2107" s="63">
        <v>7.5250875370086596E-7</v>
      </c>
      <c r="H2107" s="63">
        <v>4.86660051256066E-11</v>
      </c>
      <c r="I2107" s="62">
        <v>1.20326149716769E-4</v>
      </c>
      <c r="J2107" s="62">
        <v>3.1857102946956997E-2</v>
      </c>
      <c r="K2107" s="63">
        <v>9.9112717466823099E-8</v>
      </c>
      <c r="L2107" s="63">
        <v>4.0303671637851398E-15</v>
      </c>
      <c r="M2107" s="63">
        <v>3.94015623312156E-25</v>
      </c>
      <c r="N2107" s="62">
        <v>0.78490000000000004</v>
      </c>
      <c r="O2107" s="62">
        <v>2.5000000000000001E-2</v>
      </c>
    </row>
    <row r="2108" spans="1:15" ht="15.75" customHeight="1">
      <c r="A2108" s="61">
        <v>6115040500</v>
      </c>
      <c r="B2108" s="62">
        <v>0.01</v>
      </c>
      <c r="C2108" s="62">
        <v>4002</v>
      </c>
      <c r="D2108" s="62">
        <v>1258</v>
      </c>
      <c r="E2108" s="62" t="s">
        <v>121</v>
      </c>
      <c r="F2108" s="63">
        <v>2.0785416721733699E-13</v>
      </c>
      <c r="G2108" s="63">
        <v>5.1762277415109496E-7</v>
      </c>
      <c r="H2108" s="63">
        <v>4.1591618860189099E-11</v>
      </c>
      <c r="I2108" s="62">
        <v>1.03576317107634E-4</v>
      </c>
      <c r="J2108" s="62">
        <v>1.4283667108742E-2</v>
      </c>
      <c r="K2108" s="63">
        <v>4.4120709637078697E-8</v>
      </c>
      <c r="L2108" s="63">
        <v>1.8121229993122598E-15</v>
      </c>
      <c r="M2108" s="63">
        <v>2.1873990552246402E-25</v>
      </c>
      <c r="N2108" s="62">
        <v>0.95709999999999995</v>
      </c>
      <c r="O2108" s="62">
        <v>0.05</v>
      </c>
    </row>
    <row r="2109" spans="1:15" ht="15.75" customHeight="1">
      <c r="A2109" s="61">
        <v>6115040400</v>
      </c>
      <c r="B2109" s="62">
        <v>0.01</v>
      </c>
      <c r="C2109" s="62">
        <v>5938</v>
      </c>
      <c r="D2109" s="62">
        <v>1860</v>
      </c>
      <c r="E2109" s="62" t="s">
        <v>121</v>
      </c>
      <c r="F2109" s="63">
        <v>2.8997734183807902E-13</v>
      </c>
      <c r="G2109" s="63">
        <v>7.1757778796516304E-7</v>
      </c>
      <c r="H2109" s="63">
        <v>8.6094272791725604E-11</v>
      </c>
      <c r="I2109" s="62">
        <v>2.1304884524685699E-4</v>
      </c>
      <c r="J2109" s="62">
        <v>3.1167902009861401E-2</v>
      </c>
      <c r="K2109" s="63">
        <v>9.6885787409403799E-8</v>
      </c>
      <c r="L2109" s="63">
        <v>3.9401754145395601E-15</v>
      </c>
      <c r="M2109" s="63">
        <v>3.8772088296113498E-25</v>
      </c>
      <c r="N2109" s="62">
        <v>0.97840000000000005</v>
      </c>
      <c r="O2109" s="62">
        <v>0.05</v>
      </c>
    </row>
    <row r="2110" spans="1:15" ht="15.75" customHeight="1">
      <c r="A2110" s="61">
        <v>6115040305</v>
      </c>
      <c r="B2110" s="62">
        <v>0.01</v>
      </c>
      <c r="C2110" s="62">
        <v>2755</v>
      </c>
      <c r="D2110" s="62">
        <v>734</v>
      </c>
      <c r="E2110" s="62" t="s">
        <v>121</v>
      </c>
      <c r="F2110" s="63">
        <v>3.1209915969570699E-13</v>
      </c>
      <c r="G2110" s="63">
        <v>7.7345668810249098E-7</v>
      </c>
      <c r="H2110" s="63">
        <v>2.1495829624041901E-11</v>
      </c>
      <c r="I2110" s="63">
        <v>5.32718293930591E-5</v>
      </c>
      <c r="J2110" s="62">
        <v>1.22921230055125E-2</v>
      </c>
      <c r="K2110" s="63">
        <v>3.81540749021319E-8</v>
      </c>
      <c r="L2110" s="63">
        <v>1.53814601956989E-15</v>
      </c>
      <c r="M2110" s="63">
        <v>1.24032902415135E-25</v>
      </c>
      <c r="N2110" s="62">
        <v>0.59589999999999999</v>
      </c>
      <c r="O2110" s="62">
        <v>2.5000000000000001E-2</v>
      </c>
    </row>
    <row r="2111" spans="1:15" ht="15.75" customHeight="1">
      <c r="A2111" s="61">
        <v>6115040304</v>
      </c>
      <c r="B2111" s="62">
        <v>0.01</v>
      </c>
      <c r="C2111" s="62">
        <v>6587</v>
      </c>
      <c r="D2111" s="62">
        <v>1736</v>
      </c>
      <c r="E2111" s="62" t="s">
        <v>121</v>
      </c>
      <c r="F2111" s="63">
        <v>3.2564840318592901E-13</v>
      </c>
      <c r="G2111" s="63">
        <v>8.0602291429398999E-7</v>
      </c>
      <c r="H2111" s="63">
        <v>5.3626150794642901E-11</v>
      </c>
      <c r="I2111" s="62">
        <v>1.3273182341136299E-4</v>
      </c>
      <c r="J2111" s="62">
        <v>2.9178372397022902E-2</v>
      </c>
      <c r="K2111" s="63">
        <v>9.0681783374391697E-8</v>
      </c>
      <c r="L2111" s="63">
        <v>3.6899120240429599E-15</v>
      </c>
      <c r="M2111" s="63">
        <v>3.67946186611763E-25</v>
      </c>
      <c r="N2111" s="62">
        <v>0.79730000000000001</v>
      </c>
      <c r="O2111" s="62">
        <v>2.5000000000000001E-2</v>
      </c>
    </row>
    <row r="2112" spans="1:15" ht="15.75" customHeight="1">
      <c r="A2112" s="61">
        <v>6115040302</v>
      </c>
      <c r="B2112" s="62">
        <v>0.01</v>
      </c>
      <c r="C2112" s="62">
        <v>2479</v>
      </c>
      <c r="D2112" s="62">
        <v>528</v>
      </c>
      <c r="E2112" s="62" t="s">
        <v>121</v>
      </c>
      <c r="F2112" s="63">
        <v>2.77063634714153E-13</v>
      </c>
      <c r="G2112" s="63">
        <v>6.8738402685590503E-7</v>
      </c>
      <c r="H2112" s="63">
        <v>3.43420375228193E-11</v>
      </c>
      <c r="I2112" s="63">
        <v>8.5201250128789506E-5</v>
      </c>
      <c r="J2112" s="62">
        <v>1.0220319847588101E-2</v>
      </c>
      <c r="K2112" s="63">
        <v>3.1688522324325302E-8</v>
      </c>
      <c r="L2112" s="63">
        <v>1.3107840735552001E-15</v>
      </c>
      <c r="M2112" s="63">
        <v>1.7829445479746599E-25</v>
      </c>
      <c r="N2112" s="62">
        <v>0.99809999999999999</v>
      </c>
      <c r="O2112" s="62">
        <v>0.05</v>
      </c>
    </row>
    <row r="2113" spans="1:15" ht="15.75" customHeight="1">
      <c r="A2113" s="61">
        <v>6115040301</v>
      </c>
      <c r="B2113" s="62">
        <v>0.01</v>
      </c>
      <c r="C2113" s="62">
        <v>3600</v>
      </c>
      <c r="D2113" s="62">
        <v>890</v>
      </c>
      <c r="E2113" s="62" t="s">
        <v>121</v>
      </c>
      <c r="F2113" s="63">
        <v>2.2060898871299201E-13</v>
      </c>
      <c r="G2113" s="63">
        <v>5.4917572098395496E-7</v>
      </c>
      <c r="H2113" s="63">
        <v>3.9709617968338502E-11</v>
      </c>
      <c r="I2113" s="63">
        <v>9.88516297771118E-5</v>
      </c>
      <c r="J2113" s="62">
        <v>1.09848628702469E-2</v>
      </c>
      <c r="K2113" s="63">
        <v>3.3944070444819702E-8</v>
      </c>
      <c r="L2113" s="63">
        <v>1.4017889275089901E-15</v>
      </c>
      <c r="M2113" s="63">
        <v>1.85485253469897E-25</v>
      </c>
      <c r="N2113" s="62">
        <v>0.89249999999999996</v>
      </c>
      <c r="O2113" s="62">
        <v>0.05</v>
      </c>
    </row>
    <row r="2114" spans="1:15" ht="15.75" customHeight="1">
      <c r="A2114" s="61">
        <v>6115040202</v>
      </c>
      <c r="B2114" s="62">
        <v>0.01</v>
      </c>
      <c r="C2114" s="62">
        <v>4346</v>
      </c>
      <c r="D2114" s="62">
        <v>988</v>
      </c>
      <c r="E2114" s="62" t="s">
        <v>121</v>
      </c>
      <c r="F2114" s="63">
        <v>1.9448970228082901E-13</v>
      </c>
      <c r="G2114" s="63">
        <v>4.8477925803584097E-7</v>
      </c>
      <c r="H2114" s="63">
        <v>4.2262612305624198E-11</v>
      </c>
      <c r="I2114" s="62">
        <v>1.05342532771188E-4</v>
      </c>
      <c r="J2114" s="62">
        <v>1.2196203964546499E-2</v>
      </c>
      <c r="K2114" s="63">
        <v>3.7638704415093203E-8</v>
      </c>
      <c r="L2114" s="63">
        <v>1.5504849450682199E-15</v>
      </c>
      <c r="M2114" s="63">
        <v>1.9806635963412499E-25</v>
      </c>
      <c r="N2114" s="62">
        <v>0.85640000000000005</v>
      </c>
      <c r="O2114" s="62">
        <v>0.05</v>
      </c>
    </row>
    <row r="2115" spans="1:15" ht="15.75" customHeight="1">
      <c r="A2115" s="61">
        <v>6115040201</v>
      </c>
      <c r="B2115" s="62">
        <v>0.01</v>
      </c>
      <c r="C2115" s="62">
        <v>3827</v>
      </c>
      <c r="D2115" s="62">
        <v>1221</v>
      </c>
      <c r="E2115" s="62" t="s">
        <v>121</v>
      </c>
      <c r="F2115" s="63">
        <v>2.00310867812548E-13</v>
      </c>
      <c r="G2115" s="63">
        <v>4.9901853890166903E-7</v>
      </c>
      <c r="H2115" s="63">
        <v>3.8329484555931001E-11</v>
      </c>
      <c r="I2115" s="63">
        <v>9.5487197418834294E-5</v>
      </c>
      <c r="J2115" s="62">
        <v>1.50293879143514E-2</v>
      </c>
      <c r="K2115" s="63">
        <v>4.6407324962310403E-8</v>
      </c>
      <c r="L2115" s="63">
        <v>1.90394144708441E-15</v>
      </c>
      <c r="M2115" s="63">
        <v>2.26826762663918E-25</v>
      </c>
      <c r="N2115" s="62">
        <v>0.85209999999999997</v>
      </c>
      <c r="O2115" s="62">
        <v>0.05</v>
      </c>
    </row>
    <row r="2116" spans="1:15" ht="15.75" customHeight="1">
      <c r="A2116" s="61">
        <v>6115040100</v>
      </c>
      <c r="B2116" s="62">
        <v>0.01</v>
      </c>
      <c r="C2116" s="62">
        <v>5029</v>
      </c>
      <c r="D2116" s="62">
        <v>1337</v>
      </c>
      <c r="E2116" s="62" t="s">
        <v>121</v>
      </c>
      <c r="F2116" s="63">
        <v>2.5387828221775899E-14</v>
      </c>
      <c r="G2116" s="63">
        <v>7.50365461113202E-8</v>
      </c>
      <c r="H2116" s="63">
        <v>6.3837694063655398E-12</v>
      </c>
      <c r="I2116" s="63">
        <v>1.8867939519691501E-5</v>
      </c>
      <c r="J2116" s="62">
        <v>3.6849617916960499E-3</v>
      </c>
      <c r="K2116" s="63">
        <v>9.5905336038430893E-9</v>
      </c>
      <c r="L2116" s="63">
        <v>4.48017912127563E-16</v>
      </c>
      <c r="M2116" s="63">
        <v>1.9565849845318101E-25</v>
      </c>
      <c r="N2116" s="62">
        <v>0.97170000000000001</v>
      </c>
      <c r="O2116" s="62">
        <v>0.05</v>
      </c>
    </row>
    <row r="2117" spans="1:15" ht="15.75" customHeight="1">
      <c r="A2117" s="61">
        <v>6099000801</v>
      </c>
      <c r="B2117" s="62">
        <v>0.01</v>
      </c>
      <c r="C2117" s="62">
        <v>6826</v>
      </c>
      <c r="D2117" s="62">
        <v>2476</v>
      </c>
      <c r="E2117" s="62" t="s">
        <v>121</v>
      </c>
      <c r="F2117" s="63">
        <v>2.16626844318426E-14</v>
      </c>
      <c r="G2117" s="63">
        <v>6.5299848874709895E-8</v>
      </c>
      <c r="H2117" s="63">
        <v>3.6967370982939297E-12</v>
      </c>
      <c r="I2117" s="63">
        <v>1.1143419210469199E-5</v>
      </c>
      <c r="J2117" s="62">
        <v>3.4215771960442801E-3</v>
      </c>
      <c r="K2117" s="63">
        <v>8.73139295871865E-9</v>
      </c>
      <c r="L2117" s="63">
        <v>3.82861409075507E-16</v>
      </c>
      <c r="M2117" s="63">
        <v>1.0996511789036199E-25</v>
      </c>
      <c r="N2117" s="62">
        <v>0.79590000000000005</v>
      </c>
      <c r="O2117" s="62">
        <v>2.5000000000000001E-2</v>
      </c>
    </row>
    <row r="2118" spans="1:15" ht="15.75" customHeight="1">
      <c r="A2118" s="61">
        <v>6099000803</v>
      </c>
      <c r="B2118" s="62">
        <v>0.01</v>
      </c>
      <c r="C2118" s="62">
        <v>5153</v>
      </c>
      <c r="D2118" s="62">
        <v>1306</v>
      </c>
      <c r="E2118" s="62" t="s">
        <v>121</v>
      </c>
      <c r="F2118" s="63">
        <v>4.2244315499601198E-13</v>
      </c>
      <c r="G2118" s="63">
        <v>1.0424336927191401E-6</v>
      </c>
      <c r="H2118" s="63">
        <v>1.08842478884722E-10</v>
      </c>
      <c r="I2118" s="62">
        <v>2.68583040929088E-4</v>
      </c>
      <c r="J2118" s="62">
        <v>2.84480987330985E-2</v>
      </c>
      <c r="K2118" s="63">
        <v>8.86809861365442E-8</v>
      </c>
      <c r="L2118" s="63">
        <v>3.6094701254233799E-15</v>
      </c>
      <c r="M2118" s="63">
        <v>3.6075817959943599E-25</v>
      </c>
      <c r="N2118" s="62">
        <v>0.97319999999999995</v>
      </c>
      <c r="O2118" s="62">
        <v>0.05</v>
      </c>
    </row>
    <row r="2119" spans="1:15" ht="15.75" customHeight="1">
      <c r="A2119" s="61">
        <v>6099000805</v>
      </c>
      <c r="B2119" s="62">
        <v>0.01</v>
      </c>
      <c r="C2119" s="62">
        <v>6584</v>
      </c>
      <c r="D2119" s="62">
        <v>1960</v>
      </c>
      <c r="E2119" s="62" t="s">
        <v>121</v>
      </c>
      <c r="F2119" s="63">
        <v>2.27026419234176E-15</v>
      </c>
      <c r="G2119" s="63">
        <v>1.69027654645485E-8</v>
      </c>
      <c r="H2119" s="63">
        <v>3.7368548605945402E-13</v>
      </c>
      <c r="I2119" s="63">
        <v>2.7821951954646902E-6</v>
      </c>
      <c r="J2119" s="62">
        <v>6.7498532223857005E-4</v>
      </c>
      <c r="K2119" s="63">
        <v>6.9737846050146004E-10</v>
      </c>
      <c r="L2119" s="63">
        <v>6.0280228116244703E-17</v>
      </c>
      <c r="M2119" s="63">
        <v>8.0317031372067304E-26</v>
      </c>
      <c r="N2119" s="62">
        <v>0.73380000000000001</v>
      </c>
      <c r="O2119" s="62">
        <v>2.5000000000000001E-2</v>
      </c>
    </row>
    <row r="2120" spans="1:15" ht="15.75" customHeight="1">
      <c r="A2120" s="61">
        <v>6099000806</v>
      </c>
      <c r="B2120" s="62">
        <v>0.01</v>
      </c>
      <c r="C2120" s="62">
        <v>4474</v>
      </c>
      <c r="D2120" s="62">
        <v>1360</v>
      </c>
      <c r="E2120" s="62" t="s">
        <v>121</v>
      </c>
      <c r="F2120" s="63">
        <v>9.7912641799012201E-15</v>
      </c>
      <c r="G2120" s="63">
        <v>3.6468152119237902E-8</v>
      </c>
      <c r="H2120" s="63">
        <v>1.0951528985219499E-12</v>
      </c>
      <c r="I2120" s="63">
        <v>4.0789628145367599E-6</v>
      </c>
      <c r="J2120" s="62">
        <v>1.02354076999932E-3</v>
      </c>
      <c r="K2120" s="63">
        <v>2.1139129091050999E-9</v>
      </c>
      <c r="L2120" s="63">
        <v>8.3693866330093496E-17</v>
      </c>
      <c r="M2120" s="63">
        <v>1.07722401505204E-26</v>
      </c>
      <c r="N2120" s="62">
        <v>0.74360000000000004</v>
      </c>
      <c r="O2120" s="62">
        <v>2.5000000000000001E-2</v>
      </c>
    </row>
    <row r="2121" spans="1:15" ht="15.75" customHeight="1">
      <c r="A2121" s="61">
        <v>6099000905</v>
      </c>
      <c r="B2121" s="62">
        <v>0.01</v>
      </c>
      <c r="C2121" s="62">
        <v>6221</v>
      </c>
      <c r="D2121" s="62">
        <v>2026</v>
      </c>
      <c r="E2121" s="62" t="s">
        <v>121</v>
      </c>
      <c r="F2121" s="63">
        <v>4.8169262395512402E-14</v>
      </c>
      <c r="G2121" s="63">
        <v>1.2999650102158101E-7</v>
      </c>
      <c r="H2121" s="63">
        <v>7.4915245340620707E-12</v>
      </c>
      <c r="I2121" s="63">
        <v>2.0217705821381301E-5</v>
      </c>
      <c r="J2121" s="62">
        <v>5.4089386638994496E-3</v>
      </c>
      <c r="K2121" s="63">
        <v>1.5417276365833802E-8</v>
      </c>
      <c r="L2121" s="63">
        <v>6.5343763939813399E-16</v>
      </c>
      <c r="M2121" s="63">
        <v>1.2884933923867599E-25</v>
      </c>
      <c r="N2121" s="62">
        <v>0.79720000000000002</v>
      </c>
      <c r="O2121" s="62">
        <v>2.5000000000000001E-2</v>
      </c>
    </row>
    <row r="2122" spans="1:15" ht="15.75" customHeight="1">
      <c r="A2122" s="61">
        <v>6115040702</v>
      </c>
      <c r="B2122" s="62">
        <v>0.01</v>
      </c>
      <c r="C2122" s="62">
        <v>6231</v>
      </c>
      <c r="D2122" s="62">
        <v>1933</v>
      </c>
      <c r="E2122" s="62" t="s">
        <v>121</v>
      </c>
      <c r="F2122" s="63">
        <v>8.4442127710465997E-14</v>
      </c>
      <c r="G2122" s="63">
        <v>2.1934373739937699E-7</v>
      </c>
      <c r="H2122" s="62">
        <v>0</v>
      </c>
      <c r="I2122" s="62">
        <v>0</v>
      </c>
      <c r="J2122" s="62">
        <v>9.2346221909215803E-3</v>
      </c>
      <c r="K2122" s="63">
        <v>2.73470446771498E-8</v>
      </c>
      <c r="L2122" s="63">
        <v>1.1336525166192401E-15</v>
      </c>
      <c r="M2122" s="63">
        <v>1.6928920723351599E-25</v>
      </c>
      <c r="N2122" s="62">
        <v>0.38469999999999999</v>
      </c>
      <c r="O2122" s="62">
        <v>0</v>
      </c>
    </row>
    <row r="2123" spans="1:15" ht="15.75" customHeight="1">
      <c r="A2123" s="61">
        <v>6099000906</v>
      </c>
      <c r="B2123" s="62">
        <v>0.01</v>
      </c>
      <c r="C2123" s="62">
        <v>6106</v>
      </c>
      <c r="D2123" s="62">
        <v>1978</v>
      </c>
      <c r="E2123" s="62" t="s">
        <v>121</v>
      </c>
      <c r="F2123" s="63">
        <v>2.35727507816522E-15</v>
      </c>
      <c r="G2123" s="63">
        <v>1.7512956277683902E-8</v>
      </c>
      <c r="H2123" s="63">
        <v>3.5983804068192101E-13</v>
      </c>
      <c r="I2123" s="63">
        <v>2.6733527757884399E-6</v>
      </c>
      <c r="J2123" s="62">
        <v>7.0096246610702295E-4</v>
      </c>
      <c r="K2123" s="63">
        <v>7.2577361256115903E-10</v>
      </c>
      <c r="L2123" s="63">
        <v>6.1093325444894097E-17</v>
      </c>
      <c r="M2123" s="63">
        <v>8.1213089693448398E-26</v>
      </c>
      <c r="N2123" s="62">
        <v>0.58940000000000003</v>
      </c>
      <c r="O2123" s="62">
        <v>2.5000000000000001E-2</v>
      </c>
    </row>
    <row r="2124" spans="1:15" ht="15.75" customHeight="1">
      <c r="A2124" s="61">
        <v>6099000907</v>
      </c>
      <c r="B2124" s="62">
        <v>0.01</v>
      </c>
      <c r="C2124" s="62">
        <v>3371</v>
      </c>
      <c r="D2124" s="62">
        <v>1359</v>
      </c>
      <c r="E2124" s="62" t="s">
        <v>121</v>
      </c>
      <c r="F2124" s="63">
        <v>3.09314947768732E-15</v>
      </c>
      <c r="G2124" s="63">
        <v>1.9595817840078E-8</v>
      </c>
      <c r="H2124" s="63">
        <v>2.6067517223209898E-13</v>
      </c>
      <c r="I2124" s="63">
        <v>1.6514375484725701E-6</v>
      </c>
      <c r="J2124" s="62">
        <v>5.7446180939833803E-4</v>
      </c>
      <c r="K2124" s="63">
        <v>6.9751625316239196E-10</v>
      </c>
      <c r="L2124" s="63">
        <v>6.0280232474048003E-17</v>
      </c>
      <c r="M2124" s="63">
        <v>8.0317031372093902E-26</v>
      </c>
      <c r="N2124" s="62">
        <v>0.64</v>
      </c>
      <c r="O2124" s="62">
        <v>2.5000000000000001E-2</v>
      </c>
    </row>
    <row r="2125" spans="1:15" ht="15.75" customHeight="1">
      <c r="A2125" s="61">
        <v>6099000908</v>
      </c>
      <c r="B2125" s="62">
        <v>0.01</v>
      </c>
      <c r="C2125" s="62">
        <v>5480</v>
      </c>
      <c r="D2125" s="62">
        <v>1607</v>
      </c>
      <c r="E2125" s="62" t="s">
        <v>121</v>
      </c>
      <c r="F2125" s="63">
        <v>2.88343630019654E-15</v>
      </c>
      <c r="G2125" s="63">
        <v>1.9613299142028299E-8</v>
      </c>
      <c r="H2125" s="63">
        <v>3.9503077312692602E-13</v>
      </c>
      <c r="I2125" s="63">
        <v>2.6870219824578799E-6</v>
      </c>
      <c r="J2125" s="62">
        <v>6.4195538695139501E-4</v>
      </c>
      <c r="K2125" s="63">
        <v>7.2597257273611701E-10</v>
      </c>
      <c r="L2125" s="63">
        <v>6.1093332808085006E-17</v>
      </c>
      <c r="M2125" s="63">
        <v>8.1213089693477395E-26</v>
      </c>
      <c r="N2125" s="62">
        <v>0.78480000000000005</v>
      </c>
      <c r="O2125" s="62">
        <v>2.5000000000000001E-2</v>
      </c>
    </row>
    <row r="2126" spans="1:15" ht="15.75" customHeight="1">
      <c r="A2126" s="61">
        <v>6099000909</v>
      </c>
      <c r="B2126" s="62">
        <v>0.01</v>
      </c>
      <c r="C2126" s="62">
        <v>4746</v>
      </c>
      <c r="D2126" s="62">
        <v>1446</v>
      </c>
      <c r="E2126" s="62" t="s">
        <v>121</v>
      </c>
      <c r="F2126" s="63">
        <v>2.0271256245497299E-15</v>
      </c>
      <c r="G2126" s="63">
        <v>1.7907339494884298E-8</v>
      </c>
      <c r="H2126" s="63">
        <v>4.8103691070565095E-13</v>
      </c>
      <c r="I2126" s="63">
        <v>4.2494116621360399E-6</v>
      </c>
      <c r="J2126" s="62">
        <v>5.3835666174918597E-4</v>
      </c>
      <c r="K2126" s="63">
        <v>4.6878616086194696E-10</v>
      </c>
      <c r="L2126" s="63">
        <v>5.0529893786236701E-17</v>
      </c>
      <c r="M2126" s="63">
        <v>8.1210297885745194E-26</v>
      </c>
      <c r="N2126" s="62">
        <v>0.86109999999999998</v>
      </c>
      <c r="O2126" s="62">
        <v>0.05</v>
      </c>
    </row>
    <row r="2127" spans="1:15" ht="15.75" customHeight="1">
      <c r="A2127" s="61">
        <v>6099000910</v>
      </c>
      <c r="B2127" s="62">
        <v>0.01</v>
      </c>
      <c r="C2127" s="62">
        <v>6936</v>
      </c>
      <c r="D2127" s="62">
        <v>1813</v>
      </c>
      <c r="E2127" s="62" t="s">
        <v>121</v>
      </c>
      <c r="F2127" s="63">
        <v>1.6000727039261399E-13</v>
      </c>
      <c r="G2127" s="63">
        <v>4.03438735241983E-7</v>
      </c>
      <c r="H2127" s="63">
        <v>5.5490521372158501E-11</v>
      </c>
      <c r="I2127" s="62">
        <v>1.3991255338192E-4</v>
      </c>
      <c r="J2127" s="62">
        <v>1.50520549889166E-2</v>
      </c>
      <c r="K2127" s="63">
        <v>4.5921418722385603E-8</v>
      </c>
      <c r="L2127" s="63">
        <v>1.9170935045457501E-15</v>
      </c>
      <c r="M2127" s="63">
        <v>3.0175627820444402E-25</v>
      </c>
      <c r="N2127" s="62">
        <v>0.97250000000000003</v>
      </c>
      <c r="O2127" s="62">
        <v>0.05</v>
      </c>
    </row>
    <row r="2128" spans="1:15" ht="15.75" customHeight="1">
      <c r="A2128" s="61">
        <v>6099000911</v>
      </c>
      <c r="B2128" s="62">
        <v>0.01</v>
      </c>
      <c r="C2128" s="62">
        <v>4966</v>
      </c>
      <c r="D2128" s="62">
        <v>1493</v>
      </c>
      <c r="E2128" s="62" t="s">
        <v>121</v>
      </c>
      <c r="F2128" s="63">
        <v>1.6392915231407899E-15</v>
      </c>
      <c r="G2128" s="63">
        <v>1.52919370430534E-8</v>
      </c>
      <c r="H2128" s="63">
        <v>2.0351804259792901E-13</v>
      </c>
      <c r="I2128" s="63">
        <v>1.8984939838950701E-6</v>
      </c>
      <c r="J2128" s="62">
        <v>4.6886444582947299E-4</v>
      </c>
      <c r="K2128" s="63">
        <v>3.86630187384905E-10</v>
      </c>
      <c r="L2128" s="63">
        <v>4.8091510814825401E-17</v>
      </c>
      <c r="M2128" s="63">
        <v>7.8522123216573599E-26</v>
      </c>
      <c r="N2128" s="62">
        <v>0.53639999999999999</v>
      </c>
      <c r="O2128" s="62">
        <v>2.5000000000000001E-2</v>
      </c>
    </row>
    <row r="2129" spans="1:15" ht="15.75" customHeight="1">
      <c r="A2129" s="61">
        <v>6099000913</v>
      </c>
      <c r="B2129" s="62">
        <v>0.01</v>
      </c>
      <c r="C2129" s="62">
        <v>7366</v>
      </c>
      <c r="D2129" s="62">
        <v>2245</v>
      </c>
      <c r="E2129" s="62" t="s">
        <v>121</v>
      </c>
      <c r="F2129" s="63">
        <v>2.9968091478878399E-15</v>
      </c>
      <c r="G2129" s="63">
        <v>1.9619816862289801E-8</v>
      </c>
      <c r="H2129" s="62">
        <v>0</v>
      </c>
      <c r="I2129" s="62">
        <v>0</v>
      </c>
      <c r="J2129" s="62">
        <v>8.9976557045767802E-4</v>
      </c>
      <c r="K2129" s="63">
        <v>1.0571798146205E-9</v>
      </c>
      <c r="L2129" s="63">
        <v>1.07559103255612E-16</v>
      </c>
      <c r="M2129" s="63">
        <v>1.57943096414737E-25</v>
      </c>
      <c r="N2129" s="62">
        <v>0.28439999999999999</v>
      </c>
      <c r="O2129" s="62">
        <v>0</v>
      </c>
    </row>
    <row r="2130" spans="1:15" ht="15.75" customHeight="1">
      <c r="A2130" s="61">
        <v>6099000914</v>
      </c>
      <c r="B2130" s="62">
        <v>0.01</v>
      </c>
      <c r="C2130" s="62">
        <v>7093</v>
      </c>
      <c r="D2130" s="62">
        <v>1686</v>
      </c>
      <c r="E2130" s="62" t="s">
        <v>121</v>
      </c>
      <c r="F2130" s="63">
        <v>3.7968266449901799E-15</v>
      </c>
      <c r="G2130" s="63">
        <v>2.1383343861456099E-8</v>
      </c>
      <c r="H2130" s="62">
        <v>0</v>
      </c>
      <c r="I2130" s="62">
        <v>0</v>
      </c>
      <c r="J2130" s="62">
        <v>7.3189781954054699E-4</v>
      </c>
      <c r="K2130" s="63">
        <v>9.9965691161473299E-10</v>
      </c>
      <c r="L2130" s="63">
        <v>1.05932885500454E-16</v>
      </c>
      <c r="M2130" s="63">
        <v>1.5615097977186401E-25</v>
      </c>
      <c r="N2130" s="62">
        <v>0.40350000000000003</v>
      </c>
      <c r="O2130" s="62">
        <v>0</v>
      </c>
    </row>
    <row r="2131" spans="1:15" ht="15.75" customHeight="1">
      <c r="A2131" s="61">
        <v>6099000915</v>
      </c>
      <c r="B2131" s="62">
        <v>0.01</v>
      </c>
      <c r="C2131" s="62">
        <v>4833</v>
      </c>
      <c r="D2131" s="62">
        <v>1448</v>
      </c>
      <c r="E2131" s="62" t="s">
        <v>121</v>
      </c>
      <c r="F2131" s="63">
        <v>3.2206579188208199E-15</v>
      </c>
      <c r="G2131" s="63">
        <v>2.0610566420219301E-8</v>
      </c>
      <c r="H2131" s="63">
        <v>3.8913599304152501E-13</v>
      </c>
      <c r="I2131" s="63">
        <v>2.4902716877229998E-6</v>
      </c>
      <c r="J2131" s="62">
        <v>6.0228847886548901E-4</v>
      </c>
      <c r="K2131" s="63">
        <v>7.2396057167008097E-10</v>
      </c>
      <c r="L2131" s="63">
        <v>6.1092861540316295E-17</v>
      </c>
      <c r="M2131" s="63">
        <v>8.1213089545921504E-26</v>
      </c>
      <c r="N2131" s="62">
        <v>0.57579999999999998</v>
      </c>
      <c r="O2131" s="62">
        <v>2.5000000000000001E-2</v>
      </c>
    </row>
    <row r="2132" spans="1:15" ht="15.75" customHeight="1">
      <c r="A2132" s="61">
        <v>6099001001</v>
      </c>
      <c r="B2132" s="62">
        <v>0.01</v>
      </c>
      <c r="C2132" s="62">
        <v>6746</v>
      </c>
      <c r="D2132" s="62">
        <v>2064</v>
      </c>
      <c r="E2132" s="62" t="s">
        <v>121</v>
      </c>
      <c r="F2132" s="63">
        <v>3.1100763118691102E-15</v>
      </c>
      <c r="G2132" s="63">
        <v>1.9377598618968301E-8</v>
      </c>
      <c r="H2132" s="63">
        <v>5.2451436999672602E-13</v>
      </c>
      <c r="I2132" s="63">
        <v>3.2680320070889999E-6</v>
      </c>
      <c r="J2132" s="62">
        <v>8.3300015338429103E-4</v>
      </c>
      <c r="K2132" s="63">
        <v>1.0284223763086101E-9</v>
      </c>
      <c r="L2132" s="63">
        <v>1.0674599437893199E-16</v>
      </c>
      <c r="M2132" s="63">
        <v>1.5704703809330001E-25</v>
      </c>
      <c r="N2132" s="62">
        <v>0.63619999999999999</v>
      </c>
      <c r="O2132" s="62">
        <v>2.5000000000000001E-2</v>
      </c>
    </row>
    <row r="2133" spans="1:15" ht="15.75" customHeight="1">
      <c r="A2133" s="61">
        <v>6099001002</v>
      </c>
      <c r="B2133" s="62">
        <v>0.01</v>
      </c>
      <c r="C2133" s="62">
        <v>3427</v>
      </c>
      <c r="D2133" s="62">
        <v>1450</v>
      </c>
      <c r="E2133" s="62" t="s">
        <v>121</v>
      </c>
      <c r="F2133" s="63">
        <v>1.87345008425899E-14</v>
      </c>
      <c r="G2133" s="63">
        <v>5.9315286791175502E-8</v>
      </c>
      <c r="H2133" s="63">
        <v>1.60507835968889E-12</v>
      </c>
      <c r="I2133" s="63">
        <v>5.0818371958339697E-6</v>
      </c>
      <c r="J2133" s="62">
        <v>1.9577715556550299E-3</v>
      </c>
      <c r="K2133" s="63">
        <v>4.7565764964352501E-9</v>
      </c>
      <c r="L2133" s="63">
        <v>2.2279025226443102E-16</v>
      </c>
      <c r="M2133" s="63">
        <v>9.6485162039587099E-26</v>
      </c>
      <c r="N2133" s="62">
        <v>0.76619999999999999</v>
      </c>
      <c r="O2133" s="62">
        <v>2.5000000000000001E-2</v>
      </c>
    </row>
    <row r="2134" spans="1:15" ht="15.75" customHeight="1">
      <c r="A2134" s="61">
        <v>6099001100</v>
      </c>
      <c r="B2134" s="62">
        <v>0.01</v>
      </c>
      <c r="C2134" s="62">
        <v>4381</v>
      </c>
      <c r="D2134" s="62">
        <v>1491</v>
      </c>
      <c r="E2134" s="62" t="s">
        <v>121</v>
      </c>
      <c r="F2134" s="63">
        <v>3.3388743352253998E-15</v>
      </c>
      <c r="G2134" s="63">
        <v>2.2816729778648601E-8</v>
      </c>
      <c r="H2134" s="63">
        <v>7.3138042313112304E-13</v>
      </c>
      <c r="I2134" s="63">
        <v>4.9980046580129799E-6</v>
      </c>
      <c r="J2134" s="62">
        <v>7.6737328190328697E-4</v>
      </c>
      <c r="K2134" s="63">
        <v>8.6379197114289401E-10</v>
      </c>
      <c r="L2134" s="63">
        <v>6.51574644636059E-17</v>
      </c>
      <c r="M2134" s="63">
        <v>8.5693380858004004E-26</v>
      </c>
      <c r="N2134" s="62">
        <v>0.93469999999999998</v>
      </c>
      <c r="O2134" s="62">
        <v>0.05</v>
      </c>
    </row>
    <row r="2135" spans="1:15" ht="15.75" customHeight="1">
      <c r="A2135" s="61">
        <v>6099001200</v>
      </c>
      <c r="B2135" s="62">
        <v>0.01</v>
      </c>
      <c r="C2135" s="62">
        <v>3961</v>
      </c>
      <c r="D2135" s="62">
        <v>1863</v>
      </c>
      <c r="E2135" s="62" t="s">
        <v>121</v>
      </c>
      <c r="F2135" s="63">
        <v>1.73213023666225E-15</v>
      </c>
      <c r="G2135" s="63">
        <v>1.71428828449275E-8</v>
      </c>
      <c r="H2135" s="63">
        <v>1.7152419668547899E-13</v>
      </c>
      <c r="I2135" s="63">
        <v>1.6975739737189499E-6</v>
      </c>
      <c r="J2135" s="62">
        <v>6.7459108948269805E-4</v>
      </c>
      <c r="K2135" s="63">
        <v>5.24315247572805E-10</v>
      </c>
      <c r="L2135" s="63">
        <v>5.21556381401962E-17</v>
      </c>
      <c r="M2135" s="63">
        <v>8.3002414381077501E-26</v>
      </c>
      <c r="N2135" s="62">
        <v>0.56710000000000005</v>
      </c>
      <c r="O2135" s="62">
        <v>2.5000000000000001E-2</v>
      </c>
    </row>
    <row r="2136" spans="1:15" ht="15.75" customHeight="1">
      <c r="A2136" s="61">
        <v>6099001300</v>
      </c>
      <c r="B2136" s="62">
        <v>0.01</v>
      </c>
      <c r="C2136" s="62">
        <v>6342</v>
      </c>
      <c r="D2136" s="62">
        <v>2871</v>
      </c>
      <c r="E2136" s="62" t="s">
        <v>121</v>
      </c>
      <c r="F2136" s="63">
        <v>1.92852037237193E-15</v>
      </c>
      <c r="G2136" s="63">
        <v>1.7822049258861499E-8</v>
      </c>
      <c r="H2136" s="63">
        <v>3.0576690503957001E-13</v>
      </c>
      <c r="I2136" s="63">
        <v>2.8256859099924799E-6</v>
      </c>
      <c r="J2136" s="62">
        <v>1.1078477809327099E-3</v>
      </c>
      <c r="K2136" s="63">
        <v>9.2215178009566296E-10</v>
      </c>
      <c r="L2136" s="63">
        <v>6.6783708879581295E-17</v>
      </c>
      <c r="M2136" s="63">
        <v>8.7485497500996194E-26</v>
      </c>
      <c r="N2136" s="62">
        <v>0.71919999999999995</v>
      </c>
      <c r="O2136" s="62">
        <v>2.5000000000000001E-2</v>
      </c>
    </row>
    <row r="2137" spans="1:15" ht="15.75" customHeight="1">
      <c r="A2137" s="61">
        <v>6099000602</v>
      </c>
      <c r="B2137" s="62">
        <v>0.01</v>
      </c>
      <c r="C2137" s="62">
        <v>3035</v>
      </c>
      <c r="D2137" s="62">
        <v>1568</v>
      </c>
      <c r="E2137" s="62" t="s">
        <v>121</v>
      </c>
      <c r="F2137" s="63">
        <v>8.9792953235678702E-15</v>
      </c>
      <c r="G2137" s="63">
        <v>3.5316685193406097E-8</v>
      </c>
      <c r="H2137" s="63">
        <v>6.8130403267571196E-13</v>
      </c>
      <c r="I2137" s="63">
        <v>2.67965348904969E-6</v>
      </c>
      <c r="J2137" s="62">
        <v>1.80332830570432E-3</v>
      </c>
      <c r="K2137" s="63">
        <v>3.5269070401987701E-9</v>
      </c>
      <c r="L2137" s="63">
        <v>1.3732648923669301E-16</v>
      </c>
      <c r="M2137" s="63">
        <v>2.3328222406269199E-26</v>
      </c>
      <c r="N2137" s="62">
        <v>0.51549999999999996</v>
      </c>
      <c r="O2137" s="62">
        <v>2.5000000000000001E-2</v>
      </c>
    </row>
    <row r="2138" spans="1:15" ht="15.75" customHeight="1">
      <c r="A2138" s="61">
        <v>6115040800</v>
      </c>
      <c r="B2138" s="62">
        <v>0.01</v>
      </c>
      <c r="C2138" s="62">
        <v>4405</v>
      </c>
      <c r="D2138" s="62">
        <v>1974</v>
      </c>
      <c r="E2138" s="62" t="s">
        <v>121</v>
      </c>
      <c r="F2138" s="63">
        <v>7.0835786579960698E-14</v>
      </c>
      <c r="G2138" s="63">
        <v>1.8412638136569199E-7</v>
      </c>
      <c r="H2138" s="63">
        <v>7.8007909971181699E-12</v>
      </c>
      <c r="I2138" s="63">
        <v>2.0276917747896901E-5</v>
      </c>
      <c r="J2138" s="62">
        <v>9.4405059467329595E-3</v>
      </c>
      <c r="K2138" s="63">
        <v>2.79376139464387E-8</v>
      </c>
      <c r="L2138" s="63">
        <v>1.15721636452603E-15</v>
      </c>
      <c r="M2138" s="63">
        <v>1.7198296507549999E-25</v>
      </c>
      <c r="N2138" s="62">
        <v>0.54469999999999996</v>
      </c>
      <c r="O2138" s="62">
        <v>2.5000000000000001E-2</v>
      </c>
    </row>
    <row r="2139" spans="1:15" ht="15.75" customHeight="1">
      <c r="A2139" s="61">
        <v>6087122202</v>
      </c>
      <c r="B2139" s="62">
        <v>0.01</v>
      </c>
      <c r="C2139" s="62">
        <v>2235</v>
      </c>
      <c r="D2139" s="62">
        <v>856</v>
      </c>
      <c r="E2139" s="62" t="s">
        <v>121</v>
      </c>
      <c r="F2139" s="63">
        <v>4.11361916887931E-16</v>
      </c>
      <c r="G2139" s="63">
        <v>1.22490280928867E-8</v>
      </c>
      <c r="H2139" s="62">
        <v>0</v>
      </c>
      <c r="I2139" s="62">
        <v>0</v>
      </c>
      <c r="J2139" s="62">
        <v>2.1523504145418601E-4</v>
      </c>
      <c r="K2139" s="63">
        <v>5.5602160610150799E-11</v>
      </c>
      <c r="L2139" s="63">
        <v>1.62574739961562E-18</v>
      </c>
      <c r="M2139" s="63">
        <v>1.7921164953348999E-27</v>
      </c>
      <c r="N2139" s="62">
        <v>3.8399999999999997E-2</v>
      </c>
      <c r="O2139" s="62">
        <v>0</v>
      </c>
    </row>
    <row r="2140" spans="1:15" ht="15.75" customHeight="1">
      <c r="A2140" s="61">
        <v>6099000405</v>
      </c>
      <c r="B2140" s="62">
        <v>0.01</v>
      </c>
      <c r="C2140" s="62">
        <v>2613</v>
      </c>
      <c r="D2140" s="62">
        <v>1650</v>
      </c>
      <c r="E2140" s="62" t="s">
        <v>121</v>
      </c>
      <c r="F2140" s="63">
        <v>2.8749897209441097E-14</v>
      </c>
      <c r="G2140" s="63">
        <v>8.3513145482352796E-8</v>
      </c>
      <c r="H2140" s="63">
        <v>3.7561740704134799E-12</v>
      </c>
      <c r="I2140" s="63">
        <v>1.0910992457269401E-5</v>
      </c>
      <c r="J2140" s="62">
        <v>3.0642029409167402E-3</v>
      </c>
      <c r="K2140" s="63">
        <v>8.1143944489945404E-9</v>
      </c>
      <c r="L2140" s="63">
        <v>3.58484934918148E-16</v>
      </c>
      <c r="M2140" s="63">
        <v>1.0637530187455099E-25</v>
      </c>
      <c r="N2140" s="62">
        <v>0.82469999999999999</v>
      </c>
      <c r="O2140" s="62">
        <v>0.05</v>
      </c>
    </row>
    <row r="2141" spans="1:15" ht="15.75" customHeight="1">
      <c r="A2141" s="61">
        <v>6097154308</v>
      </c>
      <c r="B2141" s="62">
        <v>0.01</v>
      </c>
      <c r="C2141" s="62">
        <v>787</v>
      </c>
      <c r="D2141" s="62">
        <v>1181</v>
      </c>
      <c r="E2141" s="62" t="s">
        <v>121</v>
      </c>
      <c r="F2141" s="63">
        <v>2.7538479667923201E-13</v>
      </c>
      <c r="G2141" s="63">
        <v>6.8620378198281301E-7</v>
      </c>
      <c r="H2141" s="62">
        <v>0</v>
      </c>
      <c r="I2141" s="62">
        <v>0</v>
      </c>
      <c r="J2141" s="62">
        <v>1.65729339305054E-2</v>
      </c>
      <c r="K2141" s="63">
        <v>5.1161547703309697E-8</v>
      </c>
      <c r="L2141" s="63">
        <v>2.0622385658590301E-15</v>
      </c>
      <c r="M2141" s="63">
        <v>1.66276053546197E-25</v>
      </c>
      <c r="N2141" s="62">
        <v>0.2485</v>
      </c>
      <c r="O2141" s="62">
        <v>0</v>
      </c>
    </row>
    <row r="2142" spans="1:15" ht="15.75" customHeight="1">
      <c r="A2142" s="61">
        <v>6087100400</v>
      </c>
      <c r="B2142" s="62">
        <v>0.01</v>
      </c>
      <c r="C2142" s="62">
        <v>8452</v>
      </c>
      <c r="D2142" s="62">
        <v>327</v>
      </c>
      <c r="E2142" s="62" t="s">
        <v>121</v>
      </c>
      <c r="F2142" s="62">
        <v>0</v>
      </c>
      <c r="G2142" s="62">
        <v>0</v>
      </c>
      <c r="H2142" s="62">
        <v>0</v>
      </c>
      <c r="I2142" s="62">
        <v>0</v>
      </c>
      <c r="J2142" s="62">
        <v>6.6313444992479004E-4</v>
      </c>
      <c r="K2142" s="63">
        <v>1.7477580723560199E-9</v>
      </c>
      <c r="L2142" s="63">
        <v>6.9879406460150003E-17</v>
      </c>
      <c r="M2142" s="63">
        <v>7.1852154997132403E-27</v>
      </c>
      <c r="N2142" s="62">
        <v>0.57540000000000002</v>
      </c>
      <c r="O2142" s="62">
        <v>2.5000000000000001E-2</v>
      </c>
    </row>
    <row r="2143" spans="1:15" ht="15.75" customHeight="1">
      <c r="A2143" s="61">
        <v>6099000101</v>
      </c>
      <c r="B2143" s="62">
        <v>0.01</v>
      </c>
      <c r="C2143" s="62">
        <v>5672</v>
      </c>
      <c r="D2143" s="62">
        <v>4382</v>
      </c>
      <c r="E2143" s="62" t="s">
        <v>121</v>
      </c>
      <c r="F2143" s="63">
        <v>2.6311716872233002E-13</v>
      </c>
      <c r="G2143" s="63">
        <v>6.5573468461095497E-7</v>
      </c>
      <c r="H2143" s="63">
        <v>3.7310014524826401E-11</v>
      </c>
      <c r="I2143" s="63">
        <v>9.2983178277833496E-5</v>
      </c>
      <c r="J2143" s="62">
        <v>6.1466066202083398E-2</v>
      </c>
      <c r="K2143" s="63">
        <v>1.8972033049989199E-7</v>
      </c>
      <c r="L2143" s="63">
        <v>7.6468582066817703E-15</v>
      </c>
      <c r="M2143" s="63">
        <v>6.1836123071062396E-25</v>
      </c>
      <c r="N2143" s="62">
        <v>0.53879999999999995</v>
      </c>
      <c r="O2143" s="62">
        <v>2.5000000000000001E-2</v>
      </c>
    </row>
    <row r="2144" spans="1:15" ht="15.75" customHeight="1">
      <c r="A2144" s="61">
        <v>6099000102</v>
      </c>
      <c r="B2144" s="62">
        <v>0.01</v>
      </c>
      <c r="C2144" s="62">
        <v>3765</v>
      </c>
      <c r="D2144" s="62">
        <v>2965</v>
      </c>
      <c r="E2144" s="62" t="s">
        <v>121</v>
      </c>
      <c r="F2144" s="63">
        <v>1.01609287012478E-13</v>
      </c>
      <c r="G2144" s="63">
        <v>2.60179513520732E-7</v>
      </c>
      <c r="H2144" s="62">
        <v>0</v>
      </c>
      <c r="I2144" s="62">
        <v>0</v>
      </c>
      <c r="J2144" s="62">
        <v>1.6419877093928201E-2</v>
      </c>
      <c r="K2144" s="63">
        <v>4.9327327965434902E-8</v>
      </c>
      <c r="L2144" s="63">
        <v>1.9866739018943202E-15</v>
      </c>
      <c r="M2144" s="63">
        <v>1.6446439601984501E-25</v>
      </c>
      <c r="N2144" s="62">
        <v>0.23849999999999999</v>
      </c>
      <c r="O2144" s="62">
        <v>0</v>
      </c>
    </row>
    <row r="2145" spans="1:15" ht="15.75" customHeight="1">
      <c r="A2145" s="61">
        <v>6099000201</v>
      </c>
      <c r="B2145" s="62">
        <v>0.01</v>
      </c>
      <c r="C2145" s="62">
        <v>6211</v>
      </c>
      <c r="D2145" s="62">
        <v>2077</v>
      </c>
      <c r="E2145" s="62" t="s">
        <v>121</v>
      </c>
      <c r="F2145" s="63">
        <v>1.30713420722449E-14</v>
      </c>
      <c r="G2145" s="63">
        <v>4.3977795186043497E-8</v>
      </c>
      <c r="H2145" s="63">
        <v>2.0296526402678201E-12</v>
      </c>
      <c r="I2145" s="63">
        <v>6.8286521475129002E-6</v>
      </c>
      <c r="J2145" s="62">
        <v>1.93292507244857E-3</v>
      </c>
      <c r="K2145" s="63">
        <v>4.4193525126441302E-9</v>
      </c>
      <c r="L2145" s="63">
        <v>2.0978890255315E-16</v>
      </c>
      <c r="M2145" s="63">
        <v>9.3794195710262302E-26</v>
      </c>
      <c r="N2145" s="62">
        <v>0.61939999999999995</v>
      </c>
      <c r="O2145" s="62">
        <v>2.5000000000000001E-2</v>
      </c>
    </row>
    <row r="2146" spans="1:15" ht="15.75" customHeight="1">
      <c r="A2146" s="61">
        <v>6099000202</v>
      </c>
      <c r="B2146" s="62">
        <v>0.01</v>
      </c>
      <c r="C2146" s="62">
        <v>8312</v>
      </c>
      <c r="D2146" s="62">
        <v>2052</v>
      </c>
      <c r="E2146" s="62" t="s">
        <v>121</v>
      </c>
      <c r="F2146" s="63">
        <v>1.2078716458632999E-15</v>
      </c>
      <c r="G2146" s="63">
        <v>1.33853360770592E-8</v>
      </c>
      <c r="H2146" s="63">
        <v>2.5099572801039302E-13</v>
      </c>
      <c r="I2146" s="63">
        <v>2.78147283681289E-6</v>
      </c>
      <c r="J2146" s="62">
        <v>5.9578904812071704E-4</v>
      </c>
      <c r="K2146" s="63">
        <v>4.1356029646211001E-10</v>
      </c>
      <c r="L2146" s="63">
        <v>4.8904155272331099E-17</v>
      </c>
      <c r="M2146" s="63">
        <v>7.9418181390467702E-26</v>
      </c>
      <c r="N2146" s="62">
        <v>0.77270000000000005</v>
      </c>
      <c r="O2146" s="62">
        <v>2.5000000000000001E-2</v>
      </c>
    </row>
    <row r="2147" spans="1:15" ht="15.75" customHeight="1">
      <c r="A2147" s="61">
        <v>6099000204</v>
      </c>
      <c r="B2147" s="62">
        <v>0.01</v>
      </c>
      <c r="C2147" s="62">
        <v>5178</v>
      </c>
      <c r="D2147" s="62">
        <v>1501</v>
      </c>
      <c r="E2147" s="62" t="s">
        <v>121</v>
      </c>
      <c r="F2147" s="63">
        <v>3.2993394454355102E-15</v>
      </c>
      <c r="G2147" s="63">
        <v>2.2361936526135599E-8</v>
      </c>
      <c r="H2147" s="63">
        <v>8.5419898242325195E-13</v>
      </c>
      <c r="I2147" s="63">
        <v>5.7895053666165201E-6</v>
      </c>
      <c r="J2147" s="62">
        <v>7.2858135563369801E-4</v>
      </c>
      <c r="K2147" s="63">
        <v>8.2689558606843703E-10</v>
      </c>
      <c r="L2147" s="63">
        <v>9.7808303969228294E-17</v>
      </c>
      <c r="M2147" s="63">
        <v>1.5883636278093201E-25</v>
      </c>
      <c r="N2147" s="62">
        <v>0.90469999999999995</v>
      </c>
      <c r="O2147" s="62">
        <v>0.05</v>
      </c>
    </row>
    <row r="2148" spans="1:15" ht="15.75" customHeight="1">
      <c r="A2148" s="61">
        <v>6099000205</v>
      </c>
      <c r="B2148" s="62">
        <v>0.01</v>
      </c>
      <c r="C2148" s="62">
        <v>4115</v>
      </c>
      <c r="D2148" s="62">
        <v>1401</v>
      </c>
      <c r="E2148" s="62" t="s">
        <v>121</v>
      </c>
      <c r="F2148" s="63">
        <v>2.90970995793648E-15</v>
      </c>
      <c r="G2148" s="63">
        <v>1.9255742086898901E-8</v>
      </c>
      <c r="H2148" s="63">
        <v>2.99336411922716E-13</v>
      </c>
      <c r="I2148" s="63">
        <v>1.98093446718973E-6</v>
      </c>
      <c r="J2148" s="62">
        <v>6.8843606886667902E-4</v>
      </c>
      <c r="K2148" s="63">
        <v>8.0021750417613204E-10</v>
      </c>
      <c r="L2148" s="63">
        <v>9.6995669681360396E-17</v>
      </c>
      <c r="M2148" s="63">
        <v>1.5794030460705799E-25</v>
      </c>
      <c r="N2148" s="62">
        <v>0.69430000000000003</v>
      </c>
      <c r="O2148" s="62">
        <v>2.5000000000000001E-2</v>
      </c>
    </row>
    <row r="2149" spans="1:15" ht="15.75" customHeight="1">
      <c r="A2149" s="61">
        <v>6099000301</v>
      </c>
      <c r="B2149" s="62">
        <v>0.01</v>
      </c>
      <c r="C2149" s="62">
        <v>2038</v>
      </c>
      <c r="D2149" s="62">
        <v>802</v>
      </c>
      <c r="E2149" s="62" t="s">
        <v>121</v>
      </c>
      <c r="F2149" s="63">
        <v>2.60621236253398E-15</v>
      </c>
      <c r="G2149" s="63">
        <v>1.79497579088193E-8</v>
      </c>
      <c r="H2149" s="63">
        <v>2.6557303974221299E-13</v>
      </c>
      <c r="I2149" s="63">
        <v>1.82908033090869E-6</v>
      </c>
      <c r="J2149" s="62">
        <v>3.94038959552952E-4</v>
      </c>
      <c r="K2149" s="63">
        <v>4.40094041630666E-10</v>
      </c>
      <c r="L2149" s="63">
        <v>4.9716785923624198E-17</v>
      </c>
      <c r="M2149" s="63">
        <v>8.0314239564332796E-26</v>
      </c>
      <c r="N2149" s="62">
        <v>0.85019999999999996</v>
      </c>
      <c r="O2149" s="62">
        <v>0.05</v>
      </c>
    </row>
    <row r="2150" spans="1:15" ht="15.75" customHeight="1">
      <c r="A2150" s="61">
        <v>6099000302</v>
      </c>
      <c r="B2150" s="62">
        <v>0.01</v>
      </c>
      <c r="C2150" s="62">
        <v>2782</v>
      </c>
      <c r="D2150" s="62">
        <v>853</v>
      </c>
      <c r="E2150" s="62" t="s">
        <v>121</v>
      </c>
      <c r="F2150" s="63">
        <v>7.8314982112623799E-14</v>
      </c>
      <c r="G2150" s="63">
        <v>2.0345238840188499E-7</v>
      </c>
      <c r="H2150" s="63">
        <v>1.0893614011866001E-11</v>
      </c>
      <c r="I2150" s="63">
        <v>2.83002272267022E-5</v>
      </c>
      <c r="J2150" s="62">
        <v>3.9422980975340003E-3</v>
      </c>
      <c r="K2150" s="63">
        <v>1.16731719400221E-8</v>
      </c>
      <c r="L2150" s="63">
        <v>4.6965145219313398E-16</v>
      </c>
      <c r="M2150" s="63">
        <v>4.0437076187212698E-26</v>
      </c>
      <c r="N2150" s="62">
        <v>0.96530000000000005</v>
      </c>
      <c r="O2150" s="62">
        <v>0.05</v>
      </c>
    </row>
    <row r="2151" spans="1:15" ht="15.75" customHeight="1">
      <c r="A2151" s="61">
        <v>6099000303</v>
      </c>
      <c r="B2151" s="62">
        <v>0.01</v>
      </c>
      <c r="C2151" s="62">
        <v>6285</v>
      </c>
      <c r="D2151" s="62">
        <v>1860</v>
      </c>
      <c r="E2151" s="62" t="s">
        <v>121</v>
      </c>
      <c r="F2151" s="63">
        <v>1.3664410698349401E-13</v>
      </c>
      <c r="G2151" s="63">
        <v>3.4448626207565802E-7</v>
      </c>
      <c r="H2151" s="63">
        <v>2.1470205309781501E-11</v>
      </c>
      <c r="I2151" s="63">
        <v>5.4127403928637702E-5</v>
      </c>
      <c r="J2151" s="62">
        <v>1.3345806977985E-2</v>
      </c>
      <c r="K2151" s="63">
        <v>4.07212633625758E-8</v>
      </c>
      <c r="L2151" s="63">
        <v>1.64133961844956E-15</v>
      </c>
      <c r="M2151" s="63">
        <v>1.3301860924319701E-25</v>
      </c>
      <c r="N2151" s="62">
        <v>0.58069999999999999</v>
      </c>
      <c r="O2151" s="62">
        <v>2.5000000000000001E-2</v>
      </c>
    </row>
    <row r="2152" spans="1:15" ht="15.75" customHeight="1">
      <c r="A2152" s="61">
        <v>6099000304</v>
      </c>
      <c r="B2152" s="62">
        <v>0.01</v>
      </c>
      <c r="C2152" s="62">
        <v>5126</v>
      </c>
      <c r="D2152" s="62">
        <v>1524</v>
      </c>
      <c r="E2152" s="62" t="s">
        <v>121</v>
      </c>
      <c r="F2152" s="63">
        <v>9.5304463238913195E-14</v>
      </c>
      <c r="G2152" s="63">
        <v>2.4290815155418498E-7</v>
      </c>
      <c r="H2152" s="63">
        <v>1.22132669640667E-11</v>
      </c>
      <c r="I2152" s="63">
        <v>3.1128679621668801E-5</v>
      </c>
      <c r="J2152" s="62">
        <v>7.6810172763580502E-3</v>
      </c>
      <c r="K2152" s="63">
        <v>2.31818067263741E-8</v>
      </c>
      <c r="L2152" s="63">
        <v>9.3442613810624097E-16</v>
      </c>
      <c r="M2152" s="63">
        <v>7.54978030360131E-26</v>
      </c>
      <c r="N2152" s="62">
        <v>0.79339999999999999</v>
      </c>
      <c r="O2152" s="62">
        <v>2.5000000000000001E-2</v>
      </c>
    </row>
    <row r="2153" spans="1:15" ht="15.75" customHeight="1">
      <c r="A2153" s="61">
        <v>6099000403</v>
      </c>
      <c r="B2153" s="62">
        <v>0.01</v>
      </c>
      <c r="C2153" s="62">
        <v>4651</v>
      </c>
      <c r="D2153" s="62">
        <v>1573</v>
      </c>
      <c r="E2153" s="62" t="s">
        <v>121</v>
      </c>
      <c r="F2153" s="63">
        <v>3.11833644858324E-13</v>
      </c>
      <c r="G2153" s="63">
        <v>7.7057878343257495E-7</v>
      </c>
      <c r="H2153" s="63">
        <v>3.6258457055901603E-11</v>
      </c>
      <c r="I2153" s="63">
        <v>8.9599048043622595E-5</v>
      </c>
      <c r="J2153" s="62">
        <v>2.5661624816145999E-2</v>
      </c>
      <c r="K2153" s="63">
        <v>7.9881737282446603E-8</v>
      </c>
      <c r="L2153" s="63">
        <v>3.25520004702005E-15</v>
      </c>
      <c r="M2153" s="63">
        <v>3.3110171810066699E-25</v>
      </c>
      <c r="N2153" s="62">
        <v>0.57599999999999996</v>
      </c>
      <c r="O2153" s="62">
        <v>2.5000000000000001E-2</v>
      </c>
    </row>
    <row r="2154" spans="1:15" ht="15.75" customHeight="1">
      <c r="A2154" s="61">
        <v>6099000404</v>
      </c>
      <c r="B2154" s="62">
        <v>0.01</v>
      </c>
      <c r="C2154" s="62">
        <v>5991</v>
      </c>
      <c r="D2154" s="62">
        <v>1872</v>
      </c>
      <c r="E2154" s="62" t="s">
        <v>121</v>
      </c>
      <c r="F2154" s="63">
        <v>2.6437153728387598E-13</v>
      </c>
      <c r="G2154" s="63">
        <v>6.5611100700999898E-7</v>
      </c>
      <c r="H2154" s="63">
        <v>7.9192493993385106E-11</v>
      </c>
      <c r="I2154" s="62">
        <v>1.96538052149845E-4</v>
      </c>
      <c r="J2154" s="62">
        <v>2.5790878991943399E-2</v>
      </c>
      <c r="K2154" s="63">
        <v>7.9939409673383504E-8</v>
      </c>
      <c r="L2154" s="63">
        <v>3.2568262691293401E-15</v>
      </c>
      <c r="M2154" s="63">
        <v>3.32893834743567E-25</v>
      </c>
      <c r="N2154" s="62">
        <v>0.82499999999999996</v>
      </c>
      <c r="O2154" s="62">
        <v>0.05</v>
      </c>
    </row>
    <row r="2155" spans="1:15" ht="15.75" customHeight="1">
      <c r="A2155" s="61">
        <v>6099000406</v>
      </c>
      <c r="B2155" s="62">
        <v>0.01</v>
      </c>
      <c r="C2155" s="62">
        <v>6247</v>
      </c>
      <c r="D2155" s="62">
        <v>1751</v>
      </c>
      <c r="E2155" s="62" t="s">
        <v>121</v>
      </c>
      <c r="F2155" s="63">
        <v>3.1911045206123802E-14</v>
      </c>
      <c r="G2155" s="63">
        <v>9.2694955361671097E-8</v>
      </c>
      <c r="H2155" s="62">
        <v>0</v>
      </c>
      <c r="I2155" s="62">
        <v>0</v>
      </c>
      <c r="J2155" s="62">
        <v>3.2779927956856198E-3</v>
      </c>
      <c r="K2155" s="63">
        <v>8.6806063987519403E-9</v>
      </c>
      <c r="L2155" s="63">
        <v>3.8123663083806302E-16</v>
      </c>
      <c r="M2155" s="63">
        <v>1.0817300169025601E-25</v>
      </c>
      <c r="N2155" s="62">
        <v>0.30759999999999998</v>
      </c>
      <c r="O2155" s="62">
        <v>0</v>
      </c>
    </row>
    <row r="2156" spans="1:15" ht="15.75" customHeight="1">
      <c r="A2156" s="61">
        <v>6115040901</v>
      </c>
      <c r="B2156" s="62">
        <v>0.01</v>
      </c>
      <c r="C2156" s="62">
        <v>3047</v>
      </c>
      <c r="D2156" s="62">
        <v>2013</v>
      </c>
      <c r="E2156" s="62" t="s">
        <v>121</v>
      </c>
      <c r="F2156" s="63">
        <v>5.2094353617705004E-13</v>
      </c>
      <c r="G2156" s="63">
        <v>1.2811561079518601E-6</v>
      </c>
      <c r="H2156" s="63">
        <v>7.9365747736573601E-11</v>
      </c>
      <c r="I2156" s="62">
        <v>1.9518413304646501E-4</v>
      </c>
      <c r="J2156" s="62">
        <v>6.3894679578985897E-2</v>
      </c>
      <c r="K2156" s="63">
        <v>1.9985303161217E-7</v>
      </c>
      <c r="L2156" s="63">
        <v>8.0596217517977504E-15</v>
      </c>
      <c r="M2156" s="63">
        <v>6.4265809047101197E-25</v>
      </c>
      <c r="N2156" s="62">
        <v>0.82040000000000002</v>
      </c>
      <c r="O2156" s="62">
        <v>0.05</v>
      </c>
    </row>
    <row r="2157" spans="1:15" ht="15.75" customHeight="1">
      <c r="A2157" s="61">
        <v>6099000407</v>
      </c>
      <c r="B2157" s="62">
        <v>0.01</v>
      </c>
      <c r="C2157" s="62">
        <v>3027</v>
      </c>
      <c r="D2157" s="62">
        <v>1293</v>
      </c>
      <c r="E2157" s="62" t="s">
        <v>121</v>
      </c>
      <c r="F2157" s="63">
        <v>2.8909351934196899E-14</v>
      </c>
      <c r="G2157" s="63">
        <v>8.5421785515081896E-8</v>
      </c>
      <c r="H2157" s="62">
        <v>0</v>
      </c>
      <c r="I2157" s="62">
        <v>0</v>
      </c>
      <c r="J2157" s="62">
        <v>2.3508132769545298E-3</v>
      </c>
      <c r="K2157" s="63">
        <v>6.1199100224125801E-9</v>
      </c>
      <c r="L2157" s="63">
        <v>2.4457862093431002E-16</v>
      </c>
      <c r="M2157" s="63">
        <v>2.51482544703424E-26</v>
      </c>
      <c r="N2157" s="62">
        <v>0.1489</v>
      </c>
      <c r="O2157" s="62">
        <v>0</v>
      </c>
    </row>
    <row r="2158" spans="1:15" ht="15.75" customHeight="1">
      <c r="A2158" s="61">
        <v>6099000501</v>
      </c>
      <c r="B2158" s="62">
        <v>0.01</v>
      </c>
      <c r="C2158" s="62">
        <v>7672</v>
      </c>
      <c r="D2158" s="62">
        <v>3282</v>
      </c>
      <c r="E2158" s="62" t="s">
        <v>121</v>
      </c>
      <c r="F2158" s="63">
        <v>2.7343962337626699E-14</v>
      </c>
      <c r="G2158" s="63">
        <v>7.9854717623608805E-8</v>
      </c>
      <c r="H2158" s="62">
        <v>0</v>
      </c>
      <c r="I2158" s="62">
        <v>0</v>
      </c>
      <c r="J2158" s="62">
        <v>6.0574256845146402E-3</v>
      </c>
      <c r="K2158" s="63">
        <v>1.59553424507615E-8</v>
      </c>
      <c r="L2158" s="63">
        <v>6.7213032488828002E-16</v>
      </c>
      <c r="M2158" s="63">
        <v>1.37812713670746E-25</v>
      </c>
      <c r="N2158" s="62">
        <v>0.32819999999999999</v>
      </c>
      <c r="O2158" s="62">
        <v>0</v>
      </c>
    </row>
    <row r="2159" spans="1:15" ht="15.75" customHeight="1">
      <c r="A2159" s="61">
        <v>6099000503</v>
      </c>
      <c r="B2159" s="62">
        <v>0.01</v>
      </c>
      <c r="C2159" s="62">
        <v>5252</v>
      </c>
      <c r="D2159" s="62">
        <v>1262</v>
      </c>
      <c r="E2159" s="62" t="s">
        <v>121</v>
      </c>
      <c r="F2159" s="63">
        <v>3.1225102415443298E-14</v>
      </c>
      <c r="G2159" s="63">
        <v>8.9787067926270802E-8</v>
      </c>
      <c r="H2159" s="63">
        <v>4.0998559471477002E-12</v>
      </c>
      <c r="I2159" s="63">
        <v>1.1789042018719399E-5</v>
      </c>
      <c r="J2159" s="62">
        <v>2.3872855215126402E-3</v>
      </c>
      <c r="K2159" s="63">
        <v>6.3863317885812596E-9</v>
      </c>
      <c r="L2159" s="63">
        <v>3.2288255812910298E-16</v>
      </c>
      <c r="M2159" s="63">
        <v>1.74125184940468E-25</v>
      </c>
      <c r="N2159" s="62">
        <v>0.59919999999999995</v>
      </c>
      <c r="O2159" s="62">
        <v>2.5000000000000001E-2</v>
      </c>
    </row>
    <row r="2160" spans="1:15" ht="15.75" customHeight="1">
      <c r="A2160" s="61">
        <v>6099000505</v>
      </c>
      <c r="B2160" s="62">
        <v>0.01</v>
      </c>
      <c r="C2160" s="62">
        <v>5187</v>
      </c>
      <c r="D2160" s="62">
        <v>1545</v>
      </c>
      <c r="E2160" s="62" t="s">
        <v>121</v>
      </c>
      <c r="F2160" s="63">
        <v>9.8027240002832495E-14</v>
      </c>
      <c r="G2160" s="63">
        <v>2.5000481717036002E-7</v>
      </c>
      <c r="H2160" s="63">
        <v>1.27116823473673E-11</v>
      </c>
      <c r="I2160" s="63">
        <v>3.2419374666566397E-5</v>
      </c>
      <c r="J2160" s="62">
        <v>8.0753141375633792E-3</v>
      </c>
      <c r="K2160" s="63">
        <v>2.4356517124346299E-8</v>
      </c>
      <c r="L2160" s="63">
        <v>1.01501824549304E-15</v>
      </c>
      <c r="M2160" s="63">
        <v>1.5492435911184599E-25</v>
      </c>
      <c r="N2160" s="62">
        <v>0.7571</v>
      </c>
      <c r="O2160" s="62">
        <v>2.5000000000000001E-2</v>
      </c>
    </row>
    <row r="2161" spans="1:15" ht="15.75" customHeight="1">
      <c r="A2161" s="61">
        <v>6099000506</v>
      </c>
      <c r="B2161" s="62">
        <v>0.01</v>
      </c>
      <c r="C2161" s="62">
        <v>4607</v>
      </c>
      <c r="D2161" s="62">
        <v>1595</v>
      </c>
      <c r="E2161" s="62" t="s">
        <v>121</v>
      </c>
      <c r="F2161" s="63">
        <v>1.37783732660887E-13</v>
      </c>
      <c r="G2161" s="63">
        <v>3.49203811672492E-7</v>
      </c>
      <c r="H2161" s="63">
        <v>3.1738482818435201E-11</v>
      </c>
      <c r="I2161" s="63">
        <v>8.0439098018758495E-5</v>
      </c>
      <c r="J2161" s="62">
        <v>1.28100963247484E-2</v>
      </c>
      <c r="K2161" s="63">
        <v>3.8880223004019697E-8</v>
      </c>
      <c r="L2161" s="63">
        <v>1.59923935719615E-15</v>
      </c>
      <c r="M2161" s="63">
        <v>2.0524599210865301E-25</v>
      </c>
      <c r="N2161" s="62">
        <v>0.87039999999999995</v>
      </c>
      <c r="O2161" s="62">
        <v>0.05</v>
      </c>
    </row>
    <row r="2162" spans="1:15" ht="15.75" customHeight="1">
      <c r="A2162" s="61">
        <v>6099000511</v>
      </c>
      <c r="B2162" s="62">
        <v>0.01</v>
      </c>
      <c r="C2162" s="62">
        <v>6096</v>
      </c>
      <c r="D2162" s="62">
        <v>1715</v>
      </c>
      <c r="E2162" s="62" t="s">
        <v>121</v>
      </c>
      <c r="F2162" s="63">
        <v>1.28395811627629E-14</v>
      </c>
      <c r="G2162" s="63">
        <v>4.2535402762393497E-8</v>
      </c>
      <c r="H2162" s="62">
        <v>0</v>
      </c>
      <c r="I2162" s="62">
        <v>0</v>
      </c>
      <c r="J2162" s="62">
        <v>1.4946936885681301E-3</v>
      </c>
      <c r="K2162" s="63">
        <v>3.47063993579283E-9</v>
      </c>
      <c r="L2162" s="63">
        <v>1.38946639358875E-16</v>
      </c>
      <c r="M2162" s="63">
        <v>1.34743729731145E-26</v>
      </c>
      <c r="N2162" s="62">
        <v>0.40039999999999998</v>
      </c>
      <c r="O2162" s="62">
        <v>0</v>
      </c>
    </row>
    <row r="2163" spans="1:15" ht="15.75" customHeight="1">
      <c r="A2163" s="61">
        <v>6099000512</v>
      </c>
      <c r="B2163" s="62">
        <v>0.01</v>
      </c>
      <c r="C2163" s="62">
        <v>2999</v>
      </c>
      <c r="D2163" s="62">
        <v>1117</v>
      </c>
      <c r="E2163" s="62" t="s">
        <v>121</v>
      </c>
      <c r="F2163" s="63">
        <v>1.32957321844387E-14</v>
      </c>
      <c r="G2163" s="63">
        <v>4.39020655079506E-8</v>
      </c>
      <c r="H2163" s="62">
        <v>0</v>
      </c>
      <c r="I2163" s="62">
        <v>0</v>
      </c>
      <c r="J2163" s="62">
        <v>9.9321813264916393E-4</v>
      </c>
      <c r="K2163" s="63">
        <v>2.31381696019851E-9</v>
      </c>
      <c r="L2163" s="63">
        <v>9.2631095199768499E-17</v>
      </c>
      <c r="M2163" s="63">
        <v>8.9829153154169499E-27</v>
      </c>
      <c r="N2163" s="62">
        <v>0.41820000000000002</v>
      </c>
      <c r="O2163" s="62">
        <v>0</v>
      </c>
    </row>
    <row r="2164" spans="1:15" ht="15.75" customHeight="1">
      <c r="A2164" s="61">
        <v>6099000513</v>
      </c>
      <c r="B2164" s="62">
        <v>0.01</v>
      </c>
      <c r="C2164" s="62">
        <v>4574</v>
      </c>
      <c r="D2164" s="62">
        <v>1478</v>
      </c>
      <c r="E2164" s="62" t="s">
        <v>121</v>
      </c>
      <c r="F2164" s="63">
        <v>1.24627385780023E-14</v>
      </c>
      <c r="G2164" s="63">
        <v>4.1941065606873301E-8</v>
      </c>
      <c r="H2164" s="62">
        <v>0</v>
      </c>
      <c r="I2164" s="62">
        <v>0</v>
      </c>
      <c r="J2164" s="62">
        <v>1.2716079127890699E-3</v>
      </c>
      <c r="K2164" s="63">
        <v>2.9065933886177502E-9</v>
      </c>
      <c r="L2164" s="63">
        <v>1.16195421596789E-16</v>
      </c>
      <c r="M2164" s="63">
        <v>1.16766733049796E-26</v>
      </c>
      <c r="N2164" s="62">
        <v>0.22259999999999999</v>
      </c>
      <c r="O2164" s="62">
        <v>0</v>
      </c>
    </row>
    <row r="2165" spans="1:15" ht="15.75" customHeight="1">
      <c r="A2165" s="61">
        <v>6099000514</v>
      </c>
      <c r="B2165" s="62">
        <v>0.01</v>
      </c>
      <c r="C2165" s="62">
        <v>3743</v>
      </c>
      <c r="D2165" s="62">
        <v>1063</v>
      </c>
      <c r="E2165" s="62" t="s">
        <v>121</v>
      </c>
      <c r="F2165" s="63">
        <v>1.20144167626485E-14</v>
      </c>
      <c r="G2165" s="63">
        <v>4.05280193396367E-8</v>
      </c>
      <c r="H2165" s="63">
        <v>2.2484980971296599E-12</v>
      </c>
      <c r="I2165" s="63">
        <v>7.5848188194130196E-6</v>
      </c>
      <c r="J2165" s="62">
        <v>8.9095890037554101E-4</v>
      </c>
      <c r="K2165" s="63">
        <v>2.0317113923897198E-9</v>
      </c>
      <c r="L2165" s="63">
        <v>8.1255482874132002E-17</v>
      </c>
      <c r="M2165" s="63">
        <v>8.0840654813403101E-27</v>
      </c>
      <c r="N2165" s="62">
        <v>0.80710000000000004</v>
      </c>
      <c r="O2165" s="62">
        <v>0.05</v>
      </c>
    </row>
    <row r="2166" spans="1:15" ht="15.75" customHeight="1">
      <c r="A2166" s="61">
        <v>6099000601</v>
      </c>
      <c r="B2166" s="62">
        <v>0.01</v>
      </c>
      <c r="C2166" s="62">
        <v>4737</v>
      </c>
      <c r="D2166" s="62">
        <v>1810</v>
      </c>
      <c r="E2166" s="62" t="s">
        <v>121</v>
      </c>
      <c r="F2166" s="63">
        <v>1.28364068736822E-14</v>
      </c>
      <c r="G2166" s="63">
        <v>4.2206430854214403E-8</v>
      </c>
      <c r="H2166" s="63">
        <v>1.5201514840158199E-12</v>
      </c>
      <c r="I2166" s="63">
        <v>4.9982965739103396E-6</v>
      </c>
      <c r="J2166" s="62">
        <v>1.60408494873956E-3</v>
      </c>
      <c r="K2166" s="63">
        <v>3.7527468580306004E-9</v>
      </c>
      <c r="L2166" s="63">
        <v>1.5032225168453499E-16</v>
      </c>
      <c r="M2166" s="63">
        <v>1.43732228071911E-26</v>
      </c>
      <c r="N2166" s="62">
        <v>0.58389999999999997</v>
      </c>
      <c r="O2166" s="62">
        <v>2.5000000000000001E-2</v>
      </c>
    </row>
    <row r="2167" spans="1:15" ht="15.75" customHeight="1">
      <c r="A2167" s="61">
        <v>6115041101</v>
      </c>
      <c r="B2167" s="62">
        <v>0.01</v>
      </c>
      <c r="C2167" s="62">
        <v>3187</v>
      </c>
      <c r="D2167" s="62">
        <v>1958</v>
      </c>
      <c r="E2167" s="62" t="s">
        <v>121</v>
      </c>
      <c r="F2167" s="63">
        <v>4.40940310928533E-14</v>
      </c>
      <c r="G2167" s="63">
        <v>1.8365197504554901E-7</v>
      </c>
      <c r="H2167" s="63">
        <v>7.0263838546461802E-12</v>
      </c>
      <c r="I2167" s="63">
        <v>2.9264942223508301E-5</v>
      </c>
      <c r="J2167" s="62">
        <v>8.8842506127550201E-3</v>
      </c>
      <c r="K2167" s="63">
        <v>1.6408221134724999E-8</v>
      </c>
      <c r="L2167" s="63">
        <v>9.4242192384477009E-16</v>
      </c>
      <c r="M2167" s="63">
        <v>1.2046396403225399E-24</v>
      </c>
      <c r="N2167" s="62">
        <v>0.89139999999999997</v>
      </c>
      <c r="O2167" s="62">
        <v>0.05</v>
      </c>
    </row>
    <row r="2168" spans="1:15" ht="15.75" customHeight="1">
      <c r="A2168" s="61">
        <v>6115041002</v>
      </c>
      <c r="B2168" s="62">
        <v>0.01</v>
      </c>
      <c r="C2168" s="62">
        <v>3935</v>
      </c>
      <c r="D2168" s="62">
        <v>2824</v>
      </c>
      <c r="E2168" s="62" t="s">
        <v>121</v>
      </c>
      <c r="F2168" s="63">
        <v>4.9511558748984699E-14</v>
      </c>
      <c r="G2168" s="63">
        <v>2.0575906679918899E-7</v>
      </c>
      <c r="H2168" s="62">
        <v>0</v>
      </c>
      <c r="I2168" s="62">
        <v>0</v>
      </c>
      <c r="J2168" s="62">
        <v>1.2849805695576699E-2</v>
      </c>
      <c r="K2168" s="63">
        <v>2.37848642305532E-8</v>
      </c>
      <c r="L2168" s="63">
        <v>1.36919530817089E-15</v>
      </c>
      <c r="M2168" s="63">
        <v>1.7507658368854501E-24</v>
      </c>
      <c r="N2168" s="62">
        <v>0.27450000000000002</v>
      </c>
      <c r="O2168" s="62">
        <v>0</v>
      </c>
    </row>
    <row r="2169" spans="1:15" ht="15.75" customHeight="1">
      <c r="A2169" s="61">
        <v>6115041001</v>
      </c>
      <c r="B2169" s="62">
        <v>0.01</v>
      </c>
      <c r="C2169" s="62">
        <v>3594</v>
      </c>
      <c r="D2169" s="62">
        <v>2836</v>
      </c>
      <c r="E2169" s="62" t="s">
        <v>121</v>
      </c>
      <c r="F2169" s="63">
        <v>4.3481317342951098E-14</v>
      </c>
      <c r="G2169" s="63">
        <v>1.8084205070025899E-7</v>
      </c>
      <c r="H2169" s="63">
        <v>3.90679636326416E-12</v>
      </c>
      <c r="I2169" s="63">
        <v>1.6248658255418199E-5</v>
      </c>
      <c r="J2169" s="62">
        <v>1.28887086076983E-2</v>
      </c>
      <c r="K2169" s="63">
        <v>2.38379647931762E-8</v>
      </c>
      <c r="L2169" s="63">
        <v>1.3708205689332701E-15</v>
      </c>
      <c r="M2169" s="63">
        <v>1.7525579532331602E-24</v>
      </c>
      <c r="N2169" s="62">
        <v>0.68420000000000003</v>
      </c>
      <c r="O2169" s="62">
        <v>2.5000000000000001E-2</v>
      </c>
    </row>
    <row r="2170" spans="1:15" ht="15.75" customHeight="1">
      <c r="A2170" s="61">
        <v>6115040902</v>
      </c>
      <c r="B2170" s="62">
        <v>0.01</v>
      </c>
      <c r="C2170" s="62">
        <v>2412</v>
      </c>
      <c r="D2170" s="62">
        <v>759</v>
      </c>
      <c r="E2170" s="62" t="s">
        <v>121</v>
      </c>
      <c r="F2170" s="62">
        <v>0</v>
      </c>
      <c r="G2170" s="62">
        <v>0</v>
      </c>
      <c r="H2170" s="62">
        <v>0</v>
      </c>
      <c r="I2170" s="62">
        <v>0</v>
      </c>
      <c r="J2170" s="62">
        <v>7.0159965326303602E-4</v>
      </c>
      <c r="K2170" s="63">
        <v>1.53908487250649E-9</v>
      </c>
      <c r="L2170" s="63">
        <v>9.4406103794713894E-17</v>
      </c>
      <c r="M2170" s="63">
        <v>8.30135805791002E-26</v>
      </c>
      <c r="N2170" s="62">
        <v>0.48609999999999998</v>
      </c>
      <c r="O2170" s="62">
        <v>0</v>
      </c>
    </row>
    <row r="2171" spans="1:15" ht="15.75" customHeight="1">
      <c r="A2171" s="61">
        <v>6099001400</v>
      </c>
      <c r="B2171" s="62">
        <v>0.01</v>
      </c>
      <c r="C2171" s="62">
        <v>7546</v>
      </c>
      <c r="D2171" s="62">
        <v>2209</v>
      </c>
      <c r="E2171" s="62" t="s">
        <v>121</v>
      </c>
      <c r="F2171" s="63">
        <v>3.1762688286648498E-15</v>
      </c>
      <c r="G2171" s="63">
        <v>2.1493496022223999E-8</v>
      </c>
      <c r="H2171" s="63">
        <v>1.1984062290552499E-12</v>
      </c>
      <c r="I2171" s="63">
        <v>8.1094960491851296E-6</v>
      </c>
      <c r="J2171" s="62">
        <v>1.05302479357484E-3</v>
      </c>
      <c r="K2171" s="63">
        <v>1.19702791988427E-9</v>
      </c>
      <c r="L2171" s="63">
        <v>1.11623706295418E-16</v>
      </c>
      <c r="M2171" s="63">
        <v>1.62423387726829E-25</v>
      </c>
      <c r="N2171" s="62">
        <v>0.95379999999999998</v>
      </c>
      <c r="O2171" s="62">
        <v>0.05</v>
      </c>
    </row>
    <row r="2172" spans="1:15" ht="15.75" customHeight="1">
      <c r="A2172" s="61">
        <v>6001430400</v>
      </c>
      <c r="B2172" s="62">
        <v>0.01</v>
      </c>
      <c r="C2172" s="62">
        <v>2207</v>
      </c>
      <c r="D2172" s="62">
        <v>823</v>
      </c>
      <c r="E2172" s="62" t="s">
        <v>121</v>
      </c>
      <c r="F2172" s="63">
        <v>2.20230222250964E-16</v>
      </c>
      <c r="G2172" s="63">
        <v>1.0933235684288201E-8</v>
      </c>
      <c r="H2172" s="62">
        <v>0</v>
      </c>
      <c r="I2172" s="62">
        <v>0</v>
      </c>
      <c r="J2172" s="62">
        <v>1.8676913735656201E-4</v>
      </c>
      <c r="K2172" s="63">
        <v>2.89394003079546E-11</v>
      </c>
      <c r="L2172" s="63">
        <v>8.1311324382722304E-19</v>
      </c>
      <c r="M2172" s="63">
        <v>8.9605832146344309E-28</v>
      </c>
      <c r="N2172" s="62">
        <v>8.4599999999999995E-2</v>
      </c>
      <c r="O2172" s="62">
        <v>0</v>
      </c>
    </row>
    <row r="2173" spans="1:15" ht="15.75" customHeight="1">
      <c r="A2173" s="61">
        <v>6099001500</v>
      </c>
      <c r="B2173" s="62">
        <v>0.01</v>
      </c>
      <c r="C2173" s="62">
        <v>7108</v>
      </c>
      <c r="D2173" s="62">
        <v>2738</v>
      </c>
      <c r="E2173" s="62" t="s">
        <v>121</v>
      </c>
      <c r="F2173" s="63">
        <v>1.81253282401423E-13</v>
      </c>
      <c r="G2173" s="63">
        <v>4.5363577332941E-7</v>
      </c>
      <c r="H2173" s="63">
        <v>6.4417416565465698E-11</v>
      </c>
      <c r="I2173" s="62">
        <v>1.6122215384127301E-4</v>
      </c>
      <c r="J2173" s="62">
        <v>2.62200006730966E-2</v>
      </c>
      <c r="K2173" s="63">
        <v>8.0587687015513603E-8</v>
      </c>
      <c r="L2173" s="63">
        <v>3.2820163393437702E-15</v>
      </c>
      <c r="M2173" s="63">
        <v>3.3737970922845501E-25</v>
      </c>
      <c r="N2173" s="62">
        <v>0.98919999999999997</v>
      </c>
      <c r="O2173" s="62">
        <v>0.05</v>
      </c>
    </row>
    <row r="2174" spans="1:15" ht="15.75" customHeight="1">
      <c r="A2174" s="61">
        <v>6087121401</v>
      </c>
      <c r="B2174" s="62">
        <v>0.01</v>
      </c>
      <c r="C2174" s="62">
        <v>2691</v>
      </c>
      <c r="D2174" s="62">
        <v>795</v>
      </c>
      <c r="E2174" s="62" t="s">
        <v>121</v>
      </c>
      <c r="F2174" s="63">
        <v>2.8127445478078999E-15</v>
      </c>
      <c r="G2174" s="63">
        <v>2.0665465856720099E-8</v>
      </c>
      <c r="H2174" s="63">
        <v>1.8922738945377599E-13</v>
      </c>
      <c r="I2174" s="63">
        <v>1.3902692155108399E-6</v>
      </c>
      <c r="J2174" s="62">
        <v>4.0499459242116599E-4</v>
      </c>
      <c r="K2174" s="63">
        <v>4.2402436112973002E-10</v>
      </c>
      <c r="L2174" s="63">
        <v>1.5440687199628099E-17</v>
      </c>
      <c r="M2174" s="63">
        <v>5.3791412937337697E-27</v>
      </c>
      <c r="N2174" s="62">
        <v>0.74219999999999997</v>
      </c>
      <c r="O2174" s="62">
        <v>2.5000000000000001E-2</v>
      </c>
    </row>
    <row r="2175" spans="1:15" ht="15.75" customHeight="1">
      <c r="A2175" s="61">
        <v>6087120200</v>
      </c>
      <c r="B2175" s="62">
        <v>0.01</v>
      </c>
      <c r="C2175" s="62">
        <v>4680</v>
      </c>
      <c r="D2175" s="62">
        <v>1763</v>
      </c>
      <c r="E2175" s="62" t="s">
        <v>121</v>
      </c>
      <c r="F2175" s="63">
        <v>2.6988964897102701E-14</v>
      </c>
      <c r="G2175" s="63">
        <v>7.6521336688663795E-8</v>
      </c>
      <c r="H2175" s="62">
        <v>0</v>
      </c>
      <c r="I2175" s="62">
        <v>0</v>
      </c>
      <c r="J2175" s="62">
        <v>3.71916368053501E-3</v>
      </c>
      <c r="K2175" s="63">
        <v>1.0090348221492999E-8</v>
      </c>
      <c r="L2175" s="63">
        <v>4.3811466612366198E-16</v>
      </c>
      <c r="M2175" s="63">
        <v>1.1266725086052699E-25</v>
      </c>
      <c r="N2175" s="62">
        <v>0.46729999999999999</v>
      </c>
      <c r="O2175" s="62">
        <v>0</v>
      </c>
    </row>
    <row r="2176" spans="1:15" ht="15.75" customHeight="1">
      <c r="A2176" s="61">
        <v>6087120301</v>
      </c>
      <c r="B2176" s="62">
        <v>0.01</v>
      </c>
      <c r="C2176" s="62">
        <v>5019</v>
      </c>
      <c r="D2176" s="62">
        <v>1356</v>
      </c>
      <c r="E2176" s="62" t="s">
        <v>121</v>
      </c>
      <c r="F2176" s="63">
        <v>1.9389769093337E-14</v>
      </c>
      <c r="G2176" s="63">
        <v>5.9389016583269E-8</v>
      </c>
      <c r="H2176" s="62">
        <v>0</v>
      </c>
      <c r="I2176" s="62">
        <v>0</v>
      </c>
      <c r="J2176" s="62">
        <v>1.73747673656087E-3</v>
      </c>
      <c r="K2176" s="63">
        <v>4.3635756082014302E-9</v>
      </c>
      <c r="L2176" s="63">
        <v>2.0816314813809301E-16</v>
      </c>
      <c r="M2176" s="63">
        <v>9.2002079214909504E-26</v>
      </c>
      <c r="N2176" s="62">
        <v>0.2369</v>
      </c>
      <c r="O2176" s="62">
        <v>0</v>
      </c>
    </row>
    <row r="2177" spans="1:15" ht="15.75" customHeight="1">
      <c r="A2177" s="61">
        <v>6087120302</v>
      </c>
      <c r="B2177" s="62">
        <v>0.01</v>
      </c>
      <c r="C2177" s="62">
        <v>3152</v>
      </c>
      <c r="D2177" s="62">
        <v>830</v>
      </c>
      <c r="E2177" s="62" t="s">
        <v>121</v>
      </c>
      <c r="F2177" s="63">
        <v>4.67532988438316E-14</v>
      </c>
      <c r="G2177" s="63">
        <v>1.2592822951909E-7</v>
      </c>
      <c r="H2177" s="63">
        <v>3.6841599488939298E-12</v>
      </c>
      <c r="I2177" s="63">
        <v>9.9231444861043296E-6</v>
      </c>
      <c r="J2177" s="62">
        <v>2.40642655620799E-3</v>
      </c>
      <c r="K2177" s="63">
        <v>6.8725671954974399E-9</v>
      </c>
      <c r="L2177" s="63">
        <v>3.0973050950127702E-16</v>
      </c>
      <c r="M2177" s="63">
        <v>9.9195669399997895E-26</v>
      </c>
      <c r="N2177" s="62">
        <v>0.5171</v>
      </c>
      <c r="O2177" s="62">
        <v>2.5000000000000001E-2</v>
      </c>
    </row>
    <row r="2178" spans="1:15" ht="15.75" customHeight="1">
      <c r="A2178" s="61">
        <v>6087120400</v>
      </c>
      <c r="B2178" s="62">
        <v>0.01</v>
      </c>
      <c r="C2178" s="62">
        <v>5411</v>
      </c>
      <c r="D2178" s="62">
        <v>1036</v>
      </c>
      <c r="E2178" s="62" t="s">
        <v>121</v>
      </c>
      <c r="F2178" s="63">
        <v>1.40644761344845E-14</v>
      </c>
      <c r="G2178" s="63">
        <v>4.5712854387086401E-8</v>
      </c>
      <c r="H2178" s="62">
        <v>0</v>
      </c>
      <c r="I2178" s="62">
        <v>0</v>
      </c>
      <c r="J2178" s="62">
        <v>1.1201664965534801E-3</v>
      </c>
      <c r="K2178" s="63">
        <v>2.6510924710892499E-9</v>
      </c>
      <c r="L2178" s="63">
        <v>1.05632442887334E-16</v>
      </c>
      <c r="M2178" s="63">
        <v>1.1673881644762001E-26</v>
      </c>
      <c r="N2178" s="62">
        <v>0.155</v>
      </c>
      <c r="O2178" s="62">
        <v>0</v>
      </c>
    </row>
    <row r="2179" spans="1:15" ht="15.75" customHeight="1">
      <c r="A2179" s="61">
        <v>6087120500</v>
      </c>
      <c r="B2179" s="62">
        <v>0.01</v>
      </c>
      <c r="C2179" s="62">
        <v>6007</v>
      </c>
      <c r="D2179" s="62">
        <v>2062</v>
      </c>
      <c r="E2179" s="62" t="s">
        <v>121</v>
      </c>
      <c r="F2179" s="63">
        <v>4.1388910334042401E-14</v>
      </c>
      <c r="G2179" s="63">
        <v>1.1014677174357201E-7</v>
      </c>
      <c r="H2179" s="62">
        <v>0</v>
      </c>
      <c r="I2179" s="62">
        <v>0</v>
      </c>
      <c r="J2179" s="62">
        <v>5.7961059516618198E-3</v>
      </c>
      <c r="K2179" s="63">
        <v>1.6753512029801801E-8</v>
      </c>
      <c r="L2179" s="63">
        <v>6.7441336138163696E-16</v>
      </c>
      <c r="M2179" s="63">
        <v>5.6616373495485601E-26</v>
      </c>
      <c r="N2179" s="62">
        <v>0.1507</v>
      </c>
      <c r="O2179" s="62">
        <v>0</v>
      </c>
    </row>
    <row r="2180" spans="1:15" ht="15.75" customHeight="1">
      <c r="A2180" s="61">
        <v>6087120600</v>
      </c>
      <c r="B2180" s="62">
        <v>0.01</v>
      </c>
      <c r="C2180" s="62">
        <v>4735</v>
      </c>
      <c r="D2180" s="62">
        <v>1356</v>
      </c>
      <c r="E2180" s="62" t="s">
        <v>121</v>
      </c>
      <c r="F2180" s="63">
        <v>2.0246804879968499E-14</v>
      </c>
      <c r="G2180" s="63">
        <v>6.0864449128392694E-8</v>
      </c>
      <c r="H2180" s="62">
        <v>0</v>
      </c>
      <c r="I2180" s="62">
        <v>0</v>
      </c>
      <c r="J2180" s="62">
        <v>1.80505371179482E-3</v>
      </c>
      <c r="K2180" s="63">
        <v>4.6189149419560599E-9</v>
      </c>
      <c r="L2180" s="63">
        <v>2.18726122645026E-16</v>
      </c>
      <c r="M2180" s="63">
        <v>9.2004870875100301E-26</v>
      </c>
      <c r="N2180" s="62">
        <v>0.21859999999999999</v>
      </c>
      <c r="O2180" s="62">
        <v>0</v>
      </c>
    </row>
    <row r="2181" spans="1:15" ht="15.75" customHeight="1">
      <c r="A2181" s="61">
        <v>6087120700</v>
      </c>
      <c r="B2181" s="62">
        <v>0.01</v>
      </c>
      <c r="C2181" s="62">
        <v>4567</v>
      </c>
      <c r="D2181" s="62">
        <v>933</v>
      </c>
      <c r="E2181" s="62" t="s">
        <v>121</v>
      </c>
      <c r="F2181" s="63">
        <v>2.9214394123556898E-14</v>
      </c>
      <c r="G2181" s="63">
        <v>8.2147826568820601E-8</v>
      </c>
      <c r="H2181" s="62">
        <v>0</v>
      </c>
      <c r="I2181" s="62">
        <v>0</v>
      </c>
      <c r="J2181" s="62">
        <v>1.78325581920145E-3</v>
      </c>
      <c r="K2181" s="63">
        <v>4.87833599409033E-9</v>
      </c>
      <c r="L2181" s="63">
        <v>1.95824203212991E-16</v>
      </c>
      <c r="M2181" s="63">
        <v>1.7968621995826101E-26</v>
      </c>
      <c r="N2181" s="62">
        <v>8.8999999999999996E-2</v>
      </c>
      <c r="O2181" s="62">
        <v>0</v>
      </c>
    </row>
    <row r="2182" spans="1:15" ht="15.75" customHeight="1">
      <c r="A2182" s="61">
        <v>6087120800</v>
      </c>
      <c r="B2182" s="62">
        <v>0.01</v>
      </c>
      <c r="C2182" s="62">
        <v>6157</v>
      </c>
      <c r="D2182" s="62">
        <v>2052</v>
      </c>
      <c r="E2182" s="62" t="s">
        <v>121</v>
      </c>
      <c r="F2182" s="63">
        <v>2.9039909060342801E-13</v>
      </c>
      <c r="G2182" s="63">
        <v>7.2010448294352996E-7</v>
      </c>
      <c r="H2182" s="62">
        <v>0</v>
      </c>
      <c r="I2182" s="62">
        <v>0</v>
      </c>
      <c r="J2182" s="62">
        <v>3.1243031405913699E-2</v>
      </c>
      <c r="K2182" s="63">
        <v>9.6919314125294394E-8</v>
      </c>
      <c r="L2182" s="63">
        <v>3.9075236521194698E-15</v>
      </c>
      <c r="M2182" s="63">
        <v>3.1457790074319999E-25</v>
      </c>
      <c r="N2182" s="62">
        <v>0.28249999999999997</v>
      </c>
      <c r="O2182" s="62">
        <v>0</v>
      </c>
    </row>
    <row r="2183" spans="1:15" ht="15.75" customHeight="1">
      <c r="A2183" s="61">
        <v>6087120901</v>
      </c>
      <c r="B2183" s="62">
        <v>0.01</v>
      </c>
      <c r="C2183" s="62">
        <v>3450</v>
      </c>
      <c r="D2183" s="62">
        <v>1048</v>
      </c>
      <c r="E2183" s="62" t="s">
        <v>121</v>
      </c>
      <c r="F2183" s="63">
        <v>6.0390255438947003E-14</v>
      </c>
      <c r="G2183" s="63">
        <v>1.5817687214579201E-7</v>
      </c>
      <c r="H2183" s="62">
        <v>0</v>
      </c>
      <c r="I2183" s="62">
        <v>0</v>
      </c>
      <c r="J2183" s="62">
        <v>3.9663405217488E-3</v>
      </c>
      <c r="K2183" s="63">
        <v>1.16485328707819E-8</v>
      </c>
      <c r="L2183" s="63">
        <v>4.6883928941109904E-16</v>
      </c>
      <c r="M2183" s="63">
        <v>3.9541018160902899E-26</v>
      </c>
      <c r="N2183" s="62">
        <v>0.34029999999999999</v>
      </c>
      <c r="O2183" s="62">
        <v>0</v>
      </c>
    </row>
    <row r="2184" spans="1:15" ht="15.75" customHeight="1">
      <c r="A2184" s="61">
        <v>6087120902</v>
      </c>
      <c r="B2184" s="62">
        <v>0.01</v>
      </c>
      <c r="C2184" s="62">
        <v>5231</v>
      </c>
      <c r="D2184" s="62">
        <v>1465</v>
      </c>
      <c r="E2184" s="62" t="s">
        <v>121</v>
      </c>
      <c r="F2184" s="63">
        <v>5.8690112267106995E-14</v>
      </c>
      <c r="G2184" s="63">
        <v>1.5372276200031299E-7</v>
      </c>
      <c r="H2184" s="62">
        <v>0</v>
      </c>
      <c r="I2184" s="62">
        <v>0</v>
      </c>
      <c r="J2184" s="62">
        <v>5.5124902251238502E-3</v>
      </c>
      <c r="K2184" s="63">
        <v>1.6189444340284901E-8</v>
      </c>
      <c r="L2184" s="63">
        <v>6.5166214103509105E-16</v>
      </c>
      <c r="M2184" s="63">
        <v>5.4818673827360802E-26</v>
      </c>
      <c r="N2184" s="62">
        <v>0.29630000000000001</v>
      </c>
      <c r="O2184" s="62">
        <v>0</v>
      </c>
    </row>
    <row r="2185" spans="1:15" ht="15.75" customHeight="1">
      <c r="A2185" s="61">
        <v>6087121000</v>
      </c>
      <c r="B2185" s="62">
        <v>0.01</v>
      </c>
      <c r="C2185" s="62">
        <v>3579</v>
      </c>
      <c r="D2185" s="62">
        <v>1619</v>
      </c>
      <c r="E2185" s="62" t="s">
        <v>121</v>
      </c>
      <c r="F2185" s="63">
        <v>6.4164389741089395E-14</v>
      </c>
      <c r="G2185" s="63">
        <v>1.6778950106032599E-7</v>
      </c>
      <c r="H2185" s="62">
        <v>0</v>
      </c>
      <c r="I2185" s="62">
        <v>0</v>
      </c>
      <c r="J2185" s="62">
        <v>6.0788090459360901E-3</v>
      </c>
      <c r="K2185" s="63">
        <v>1.7881549041055799E-8</v>
      </c>
      <c r="L2185" s="63">
        <v>7.1991579660313698E-16</v>
      </c>
      <c r="M2185" s="63">
        <v>6.0211772831748205E-26</v>
      </c>
      <c r="N2185" s="62">
        <v>0.1361</v>
      </c>
      <c r="O2185" s="62">
        <v>0</v>
      </c>
    </row>
    <row r="2186" spans="1:15" ht="15.75" customHeight="1">
      <c r="A2186" s="61">
        <v>6087121100</v>
      </c>
      <c r="B2186" s="62">
        <v>0.01</v>
      </c>
      <c r="C2186" s="62">
        <v>3041</v>
      </c>
      <c r="D2186" s="62">
        <v>1281</v>
      </c>
      <c r="E2186" s="62" t="s">
        <v>121</v>
      </c>
      <c r="F2186" s="63">
        <v>4.38147602080647E-13</v>
      </c>
      <c r="G2186" s="63">
        <v>1.08028048325026E-6</v>
      </c>
      <c r="H2186" s="63">
        <v>3.3310171448181198E-11</v>
      </c>
      <c r="I2186" s="63">
        <v>8.2128323739101198E-5</v>
      </c>
      <c r="J2186" s="62">
        <v>3.0406378944451699E-2</v>
      </c>
      <c r="K2186" s="63">
        <v>9.4865008658825706E-8</v>
      </c>
      <c r="L2186" s="63">
        <v>3.8254564782450404E-15</v>
      </c>
      <c r="M2186" s="63">
        <v>3.0559777738311499E-25</v>
      </c>
      <c r="N2186" s="62">
        <v>0.51200000000000001</v>
      </c>
      <c r="O2186" s="62">
        <v>2.5000000000000001E-2</v>
      </c>
    </row>
    <row r="2187" spans="1:15" ht="15.75" customHeight="1">
      <c r="A2187" s="61">
        <v>6087121200</v>
      </c>
      <c r="B2187" s="62">
        <v>0.01</v>
      </c>
      <c r="C2187" s="62">
        <v>6914</v>
      </c>
      <c r="D2187" s="62">
        <v>2468</v>
      </c>
      <c r="E2187" s="62" t="s">
        <v>121</v>
      </c>
      <c r="F2187" s="63">
        <v>4.1284968721047402E-14</v>
      </c>
      <c r="G2187" s="63">
        <v>1.12819271605519E-7</v>
      </c>
      <c r="H2187" s="62">
        <v>0</v>
      </c>
      <c r="I2187" s="62">
        <v>0</v>
      </c>
      <c r="J2187" s="62">
        <v>5.9911308210988199E-3</v>
      </c>
      <c r="K2187" s="63">
        <v>1.68645501853851E-8</v>
      </c>
      <c r="L2187" s="63">
        <v>6.7766485231139397E-16</v>
      </c>
      <c r="M2187" s="63">
        <v>6.0200606486133202E-26</v>
      </c>
      <c r="N2187" s="62">
        <v>0.40079999999999999</v>
      </c>
      <c r="O2187" s="62">
        <v>0</v>
      </c>
    </row>
    <row r="2188" spans="1:15" ht="15.75" customHeight="1">
      <c r="A2188" s="61">
        <v>6087121300</v>
      </c>
      <c r="B2188" s="62">
        <v>0.01</v>
      </c>
      <c r="C2188" s="62">
        <v>4210</v>
      </c>
      <c r="D2188" s="62">
        <v>1093</v>
      </c>
      <c r="E2188" s="62" t="s">
        <v>121</v>
      </c>
      <c r="F2188" s="63">
        <v>5.8759485574543305E-14</v>
      </c>
      <c r="G2188" s="63">
        <v>1.5711994800351899E-7</v>
      </c>
      <c r="H2188" s="63">
        <v>6.18443585672068E-12</v>
      </c>
      <c r="I2188" s="63">
        <v>1.65368745273704E-5</v>
      </c>
      <c r="J2188" s="62">
        <v>4.08493098128052E-3</v>
      </c>
      <c r="K2188" s="63">
        <v>1.17513740547122E-8</v>
      </c>
      <c r="L2188" s="63">
        <v>5.0555473086116399E-16</v>
      </c>
      <c r="M2188" s="63">
        <v>1.17164291395884E-25</v>
      </c>
      <c r="N2188" s="62">
        <v>0.52200000000000002</v>
      </c>
      <c r="O2188" s="62">
        <v>2.5000000000000001E-2</v>
      </c>
    </row>
    <row r="2189" spans="1:15" ht="15.75" customHeight="1">
      <c r="A2189" s="61">
        <v>6087121402</v>
      </c>
      <c r="B2189" s="62">
        <v>0.01</v>
      </c>
      <c r="C2189" s="62">
        <v>4109</v>
      </c>
      <c r="D2189" s="62">
        <v>1132</v>
      </c>
      <c r="E2189" s="62" t="s">
        <v>121</v>
      </c>
      <c r="F2189" s="63">
        <v>4.0184344751549599E-13</v>
      </c>
      <c r="G2189" s="63">
        <v>9.9201511468780893E-7</v>
      </c>
      <c r="H2189" s="63">
        <v>4.1279368146029298E-11</v>
      </c>
      <c r="I2189" s="62">
        <v>1.01904752656305E-4</v>
      </c>
      <c r="J2189" s="62">
        <v>2.4469441778333899E-2</v>
      </c>
      <c r="K2189" s="63">
        <v>7.6246531401265699E-8</v>
      </c>
      <c r="L2189" s="63">
        <v>3.10813071522142E-15</v>
      </c>
      <c r="M2189" s="63">
        <v>3.20312728726863E-25</v>
      </c>
      <c r="N2189" s="62">
        <v>0.74619999999999997</v>
      </c>
      <c r="O2189" s="62">
        <v>2.5000000000000001E-2</v>
      </c>
    </row>
    <row r="2190" spans="1:15" ht="15.75" customHeight="1">
      <c r="A2190" s="61">
        <v>6099001601</v>
      </c>
      <c r="B2190" s="62">
        <v>0.01</v>
      </c>
      <c r="C2190" s="62">
        <v>4968</v>
      </c>
      <c r="D2190" s="62">
        <v>1389</v>
      </c>
      <c r="E2190" s="62" t="s">
        <v>121</v>
      </c>
      <c r="F2190" s="63">
        <v>1.76071018091893E-15</v>
      </c>
      <c r="G2190" s="63">
        <v>1.5107831403305101E-8</v>
      </c>
      <c r="H2190" s="63">
        <v>4.3736040894026201E-13</v>
      </c>
      <c r="I2190" s="63">
        <v>3.7527853205809901E-6</v>
      </c>
      <c r="J2190" s="62">
        <v>4.58659746080757E-4</v>
      </c>
      <c r="K2190" s="63">
        <v>4.1117932989231099E-10</v>
      </c>
      <c r="L2190" s="63">
        <v>4.8903670028552699E-17</v>
      </c>
      <c r="M2190" s="63">
        <v>7.9418181242874697E-26</v>
      </c>
      <c r="N2190" s="62">
        <v>0.9829</v>
      </c>
      <c r="O2190" s="62">
        <v>0.05</v>
      </c>
    </row>
    <row r="2191" spans="1:15" ht="15.75" customHeight="1">
      <c r="A2191" s="61">
        <v>6087121403</v>
      </c>
      <c r="B2191" s="62">
        <v>0.01</v>
      </c>
      <c r="C2191" s="62">
        <v>3355</v>
      </c>
      <c r="D2191" s="62">
        <v>853</v>
      </c>
      <c r="E2191" s="62" t="s">
        <v>121</v>
      </c>
      <c r="F2191" s="63">
        <v>2.3012626508945499E-13</v>
      </c>
      <c r="G2191" s="63">
        <v>5.7138899397161501E-7</v>
      </c>
      <c r="H2191" s="63">
        <v>1.93018404843781E-11</v>
      </c>
      <c r="I2191" s="63">
        <v>4.7925251869369199E-5</v>
      </c>
      <c r="J2191" s="62">
        <v>1.0756696482795E-2</v>
      </c>
      <c r="K2191" s="63">
        <v>3.3325037080728802E-8</v>
      </c>
      <c r="L2191" s="63">
        <v>1.3774119789908701E-15</v>
      </c>
      <c r="M2191" s="63">
        <v>1.81895437306525E-25</v>
      </c>
      <c r="N2191" s="62">
        <v>0.73480000000000001</v>
      </c>
      <c r="O2191" s="62">
        <v>2.5000000000000001E-2</v>
      </c>
    </row>
    <row r="2192" spans="1:15" ht="15.75" customHeight="1">
      <c r="A2192" s="61">
        <v>6087121501</v>
      </c>
      <c r="B2192" s="62">
        <v>0.01</v>
      </c>
      <c r="C2192" s="62">
        <v>2859</v>
      </c>
      <c r="D2192" s="62">
        <v>875</v>
      </c>
      <c r="E2192" s="62" t="s">
        <v>121</v>
      </c>
      <c r="F2192" s="63">
        <v>6.9176556693875404E-14</v>
      </c>
      <c r="G2192" s="63">
        <v>1.80594257093272E-7</v>
      </c>
      <c r="H2192" s="63">
        <v>4.9443943896947398E-12</v>
      </c>
      <c r="I2192" s="63">
        <v>1.29079745257416E-5</v>
      </c>
      <c r="J2192" s="62">
        <v>3.4740456712162599E-3</v>
      </c>
      <c r="K2192" s="63">
        <v>1.02364149672469E-8</v>
      </c>
      <c r="L2192" s="63">
        <v>4.1196077119303399E-16</v>
      </c>
      <c r="M2192" s="63">
        <v>3.5046768843017899E-26</v>
      </c>
      <c r="N2192" s="62">
        <v>0.52629999999999999</v>
      </c>
      <c r="O2192" s="62">
        <v>2.5000000000000001E-2</v>
      </c>
    </row>
    <row r="2193" spans="1:15" ht="15.75" customHeight="1">
      <c r="A2193" s="61">
        <v>6087121502</v>
      </c>
      <c r="B2193" s="62">
        <v>0.01</v>
      </c>
      <c r="C2193" s="62">
        <v>2085</v>
      </c>
      <c r="D2193" s="62">
        <v>463</v>
      </c>
      <c r="E2193" s="62" t="s">
        <v>121</v>
      </c>
      <c r="F2193" s="63">
        <v>7.1075544100943E-14</v>
      </c>
      <c r="G2193" s="63">
        <v>1.8595966003367799E-7</v>
      </c>
      <c r="H2193" s="63">
        <v>7.4096254725232997E-12</v>
      </c>
      <c r="I2193" s="63">
        <v>1.9386294558510999E-5</v>
      </c>
      <c r="J2193" s="62">
        <v>1.84128655531347E-3</v>
      </c>
      <c r="K2193" s="63">
        <v>5.4135254515288099E-9</v>
      </c>
      <c r="L2193" s="63">
        <v>2.17762311160284E-16</v>
      </c>
      <c r="M2193" s="63">
        <v>1.8870263342503101E-26</v>
      </c>
      <c r="N2193" s="62">
        <v>0.92200000000000004</v>
      </c>
      <c r="O2193" s="62">
        <v>0.05</v>
      </c>
    </row>
    <row r="2194" spans="1:15" ht="15.75" customHeight="1">
      <c r="A2194" s="61">
        <v>6087121601</v>
      </c>
      <c r="B2194" s="62">
        <v>0.01</v>
      </c>
      <c r="C2194" s="62">
        <v>3455</v>
      </c>
      <c r="D2194" s="62">
        <v>1174</v>
      </c>
      <c r="E2194" s="62" t="s">
        <v>121</v>
      </c>
      <c r="F2194" s="63">
        <v>7.1000744747685994E-14</v>
      </c>
      <c r="G2194" s="63">
        <v>1.8559243462496899E-7</v>
      </c>
      <c r="H2194" s="62">
        <v>0</v>
      </c>
      <c r="I2194" s="62">
        <v>0</v>
      </c>
      <c r="J2194" s="62">
        <v>4.6382003229223203E-3</v>
      </c>
      <c r="K2194" s="63">
        <v>1.3649272035308599E-8</v>
      </c>
      <c r="L2194" s="63">
        <v>5.4928118753597897E-16</v>
      </c>
      <c r="M2194" s="63">
        <v>4.6729025173215E-26</v>
      </c>
      <c r="N2194" s="62">
        <v>0.33750000000000002</v>
      </c>
      <c r="O2194" s="62">
        <v>0</v>
      </c>
    </row>
    <row r="2195" spans="1:15" ht="15.75" customHeight="1">
      <c r="A2195" s="61">
        <v>6087121602</v>
      </c>
      <c r="B2195" s="62">
        <v>0.01</v>
      </c>
      <c r="C2195" s="62">
        <v>2777</v>
      </c>
      <c r="D2195" s="62">
        <v>894</v>
      </c>
      <c r="E2195" s="62" t="s">
        <v>121</v>
      </c>
      <c r="F2195" s="63">
        <v>7.1172711010330505E-14</v>
      </c>
      <c r="G2195" s="63">
        <v>1.8573898857698799E-7</v>
      </c>
      <c r="H2195" s="63">
        <v>4.9411654618921998E-12</v>
      </c>
      <c r="I2195" s="63">
        <v>1.28949292819574E-5</v>
      </c>
      <c r="J2195" s="62">
        <v>3.5684805726831602E-3</v>
      </c>
      <c r="K2195" s="63">
        <v>1.05184349108152E-8</v>
      </c>
      <c r="L2195" s="63">
        <v>4.2333638007395798E-16</v>
      </c>
      <c r="M2195" s="63">
        <v>3.5945618677085298E-26</v>
      </c>
      <c r="N2195" s="62">
        <v>0.50260000000000005</v>
      </c>
      <c r="O2195" s="62">
        <v>2.5000000000000001E-2</v>
      </c>
    </row>
    <row r="2196" spans="1:15" ht="15.75" customHeight="1">
      <c r="A2196" s="61">
        <v>6087121701</v>
      </c>
      <c r="B2196" s="62">
        <v>0.01</v>
      </c>
      <c r="C2196" s="62">
        <v>4059</v>
      </c>
      <c r="D2196" s="62">
        <v>935</v>
      </c>
      <c r="E2196" s="62" t="s">
        <v>121</v>
      </c>
      <c r="F2196" s="63">
        <v>5.9343966912918303E-14</v>
      </c>
      <c r="G2196" s="63">
        <v>1.5489338374672299E-7</v>
      </c>
      <c r="H2196" s="63">
        <v>6.0219290424883804E-12</v>
      </c>
      <c r="I2196" s="63">
        <v>1.57178061156987E-5</v>
      </c>
      <c r="J2196" s="62">
        <v>3.6647149512828601E-3</v>
      </c>
      <c r="K2196" s="63">
        <v>1.0800435334673101E-8</v>
      </c>
      <c r="L2196" s="63">
        <v>4.34711988722381E-16</v>
      </c>
      <c r="M2196" s="63">
        <v>3.6844468511147399E-26</v>
      </c>
      <c r="N2196" s="62">
        <v>0.69230000000000003</v>
      </c>
      <c r="O2196" s="62">
        <v>2.5000000000000001E-2</v>
      </c>
    </row>
    <row r="2197" spans="1:15" ht="15.75" customHeight="1">
      <c r="A2197" s="61">
        <v>6087121702</v>
      </c>
      <c r="B2197" s="62">
        <v>0.01</v>
      </c>
      <c r="C2197" s="62">
        <v>3462</v>
      </c>
      <c r="D2197" s="62">
        <v>864</v>
      </c>
      <c r="E2197" s="62" t="s">
        <v>121</v>
      </c>
      <c r="F2197" s="63">
        <v>6.9523092820379194E-14</v>
      </c>
      <c r="G2197" s="63">
        <v>1.8141510303005701E-7</v>
      </c>
      <c r="H2197" s="62">
        <v>0</v>
      </c>
      <c r="I2197" s="62">
        <v>0</v>
      </c>
      <c r="J2197" s="62">
        <v>3.4724409649392498E-3</v>
      </c>
      <c r="K2197" s="63">
        <v>1.0236414661234E-8</v>
      </c>
      <c r="L2197" s="63">
        <v>4.1196077119302901E-16</v>
      </c>
      <c r="M2197" s="63">
        <v>3.5046768843017899E-26</v>
      </c>
      <c r="N2197" s="62">
        <v>0.49399999999999999</v>
      </c>
      <c r="O2197" s="62">
        <v>0</v>
      </c>
    </row>
    <row r="2198" spans="1:15" ht="15.75" customHeight="1">
      <c r="A2198" s="61">
        <v>6087121801</v>
      </c>
      <c r="B2198" s="62">
        <v>0.01</v>
      </c>
      <c r="C2198" s="62">
        <v>2007</v>
      </c>
      <c r="D2198" s="62">
        <v>525</v>
      </c>
      <c r="E2198" s="62" t="s">
        <v>121</v>
      </c>
      <c r="F2198" s="63">
        <v>7.2185025499622605E-14</v>
      </c>
      <c r="G2198" s="63">
        <v>1.8822869643114199E-7</v>
      </c>
      <c r="H2198" s="63">
        <v>3.6218836544435601E-12</v>
      </c>
      <c r="I2198" s="63">
        <v>9.4443748434325705E-6</v>
      </c>
      <c r="J2198" s="62">
        <v>2.1218961763581198E-3</v>
      </c>
      <c r="K2198" s="63">
        <v>6.2595449993839002E-9</v>
      </c>
      <c r="L2198" s="63">
        <v>2.5188913733799198E-16</v>
      </c>
      <c r="M2198" s="63">
        <v>2.15668128446948E-26</v>
      </c>
      <c r="N2198" s="62">
        <v>0.53700000000000003</v>
      </c>
      <c r="O2198" s="62">
        <v>2.5000000000000001E-2</v>
      </c>
    </row>
    <row r="2199" spans="1:15" ht="15.75" customHeight="1">
      <c r="A2199" s="61">
        <v>6087121802</v>
      </c>
      <c r="B2199" s="62">
        <v>0.01</v>
      </c>
      <c r="C2199" s="62">
        <v>2660</v>
      </c>
      <c r="D2199" s="62">
        <v>646</v>
      </c>
      <c r="E2199" s="62" t="s">
        <v>121</v>
      </c>
      <c r="F2199" s="63">
        <v>6.4765158496435203E-14</v>
      </c>
      <c r="G2199" s="63">
        <v>1.69189057690599E-7</v>
      </c>
      <c r="H2199" s="63">
        <v>4.30688304001294E-12</v>
      </c>
      <c r="I2199" s="63">
        <v>1.12510723364248E-5</v>
      </c>
      <c r="J2199" s="62">
        <v>2.6053529840550098E-3</v>
      </c>
      <c r="K2199" s="63">
        <v>7.6717260463465206E-9</v>
      </c>
      <c r="L2199" s="63">
        <v>3.0876765884634399E-16</v>
      </c>
      <c r="M2199" s="63">
        <v>2.6061062162582302E-26</v>
      </c>
      <c r="N2199" s="62">
        <v>0.60709999999999997</v>
      </c>
      <c r="O2199" s="62">
        <v>2.5000000000000001E-2</v>
      </c>
    </row>
    <row r="2200" spans="1:15" ht="15.75" customHeight="1">
      <c r="A2200" s="61">
        <v>6087122001</v>
      </c>
      <c r="B2200" s="62">
        <v>0.01</v>
      </c>
      <c r="C2200" s="62">
        <v>5135</v>
      </c>
      <c r="D2200" s="62">
        <v>2157</v>
      </c>
      <c r="E2200" s="62" t="s">
        <v>121</v>
      </c>
      <c r="F2200" s="63">
        <v>6.8664736945451701E-14</v>
      </c>
      <c r="G2200" s="63">
        <v>1.7917520022052399E-7</v>
      </c>
      <c r="H2200" s="62">
        <v>0</v>
      </c>
      <c r="I2200" s="62">
        <v>0</v>
      </c>
      <c r="J2200" s="62">
        <v>8.5809216590634497E-3</v>
      </c>
      <c r="K2200" s="63">
        <v>2.5295726329430898E-8</v>
      </c>
      <c r="L2200" s="63">
        <v>1.01812000243597E-15</v>
      </c>
      <c r="M2200" s="63">
        <v>8.6270043186554104E-26</v>
      </c>
      <c r="N2200" s="62">
        <v>0.4002</v>
      </c>
      <c r="O2200" s="62">
        <v>0</v>
      </c>
    </row>
    <row r="2201" spans="1:15" ht="15.75" customHeight="1">
      <c r="A2201" s="61">
        <v>6087122002</v>
      </c>
      <c r="B2201" s="62">
        <v>0.01</v>
      </c>
      <c r="C2201" s="62">
        <v>3548</v>
      </c>
      <c r="D2201" s="62">
        <v>1560</v>
      </c>
      <c r="E2201" s="62" t="s">
        <v>121</v>
      </c>
      <c r="F2201" s="63">
        <v>1.61925300637819E-15</v>
      </c>
      <c r="G2201" s="63">
        <v>1.6028213243522999E-8</v>
      </c>
      <c r="H2201" s="62">
        <v>0</v>
      </c>
      <c r="I2201" s="62">
        <v>0</v>
      </c>
      <c r="J2201" s="62">
        <v>5.4592337993635996E-4</v>
      </c>
      <c r="K2201" s="63">
        <v>4.2424590068526599E-10</v>
      </c>
      <c r="L2201" s="63">
        <v>1.5440694322292699E-17</v>
      </c>
      <c r="M2201" s="63">
        <v>5.3791412937608798E-27</v>
      </c>
      <c r="N2201" s="62">
        <v>0.14230000000000001</v>
      </c>
      <c r="O2201" s="62">
        <v>0</v>
      </c>
    </row>
    <row r="2202" spans="1:15" ht="15.75" customHeight="1">
      <c r="A2202" s="61">
        <v>6087122004</v>
      </c>
      <c r="B2202" s="62">
        <v>0.01</v>
      </c>
      <c r="C2202" s="62">
        <v>2941</v>
      </c>
      <c r="D2202" s="62">
        <v>962</v>
      </c>
      <c r="E2202" s="62" t="s">
        <v>121</v>
      </c>
      <c r="F2202" s="63">
        <v>1.1944902427117101E-13</v>
      </c>
      <c r="G2202" s="63">
        <v>3.02718288691564E-7</v>
      </c>
      <c r="H2202" s="62">
        <v>0</v>
      </c>
      <c r="I2202" s="62">
        <v>0</v>
      </c>
      <c r="J2202" s="62">
        <v>6.53787311748571E-3</v>
      </c>
      <c r="K2202" s="63">
        <v>1.9844392154802998E-8</v>
      </c>
      <c r="L2202" s="63">
        <v>8.33008503217474E-16</v>
      </c>
      <c r="M2202" s="63">
        <v>1.4054276176683601E-25</v>
      </c>
      <c r="N2202" s="62">
        <v>0.29459999999999997</v>
      </c>
      <c r="O2202" s="62">
        <v>0</v>
      </c>
    </row>
    <row r="2203" spans="1:15" ht="15.75" customHeight="1">
      <c r="A2203" s="61">
        <v>6087122005</v>
      </c>
      <c r="B2203" s="62">
        <v>0.01</v>
      </c>
      <c r="C2203" s="62">
        <v>3889</v>
      </c>
      <c r="D2203" s="62">
        <v>1101</v>
      </c>
      <c r="E2203" s="62" t="s">
        <v>121</v>
      </c>
      <c r="F2203" s="63">
        <v>1.02702720033155E-13</v>
      </c>
      <c r="G2203" s="63">
        <v>2.6042216154003899E-7</v>
      </c>
      <c r="H2203" s="62">
        <v>0</v>
      </c>
      <c r="I2203" s="62">
        <v>0</v>
      </c>
      <c r="J2203" s="62">
        <v>7.4717851475068799E-3</v>
      </c>
      <c r="K2203" s="63">
        <v>2.2666567122872698E-8</v>
      </c>
      <c r="L2203" s="63">
        <v>9.4676506790723396E-16</v>
      </c>
      <c r="M2203" s="63">
        <v>1.49531260255032E-25</v>
      </c>
      <c r="N2203" s="62">
        <v>0.26500000000000001</v>
      </c>
      <c r="O2203" s="62">
        <v>0</v>
      </c>
    </row>
    <row r="2204" spans="1:15" ht="15.75" customHeight="1">
      <c r="A2204" s="61">
        <v>6087122100</v>
      </c>
      <c r="B2204" s="62">
        <v>0.01</v>
      </c>
      <c r="C2204" s="62">
        <v>3315</v>
      </c>
      <c r="D2204" s="62">
        <v>1182</v>
      </c>
      <c r="E2204" s="62" t="s">
        <v>121</v>
      </c>
      <c r="F2204" s="63">
        <v>1.26836963086584E-13</v>
      </c>
      <c r="G2204" s="63">
        <v>3.2173639271255298E-7</v>
      </c>
      <c r="H2204" s="62">
        <v>0</v>
      </c>
      <c r="I2204" s="62">
        <v>0</v>
      </c>
      <c r="J2204" s="62">
        <v>8.0412181681042208E-3</v>
      </c>
      <c r="K2204" s="63">
        <v>2.4385118053946801E-8</v>
      </c>
      <c r="L2204" s="63">
        <v>1.0158313502437899E-15</v>
      </c>
      <c r="M2204" s="63">
        <v>1.55820417433262E-25</v>
      </c>
      <c r="N2204" s="62">
        <v>0.27400000000000002</v>
      </c>
      <c r="O2204" s="62">
        <v>0</v>
      </c>
    </row>
    <row r="2205" spans="1:15" ht="15.75" customHeight="1">
      <c r="A2205" s="61">
        <v>6087110700</v>
      </c>
      <c r="B2205" s="62">
        <v>0.01</v>
      </c>
      <c r="C2205" s="62">
        <v>3307</v>
      </c>
      <c r="D2205" s="62">
        <v>984</v>
      </c>
      <c r="E2205" s="62" t="s">
        <v>121</v>
      </c>
      <c r="F2205" s="63">
        <v>2.4530230042162501E-15</v>
      </c>
      <c r="G2205" s="63">
        <v>2.0255278326085798E-8</v>
      </c>
      <c r="H2205" s="63">
        <v>2.02803676873578E-13</v>
      </c>
      <c r="I2205" s="63">
        <v>1.6746051356091401E-6</v>
      </c>
      <c r="J2205" s="62">
        <v>4.5769601226040802E-4</v>
      </c>
      <c r="K2205" s="63">
        <v>4.2638014592444801E-10</v>
      </c>
      <c r="L2205" s="63">
        <v>1.5441172234362901E-17</v>
      </c>
      <c r="M2205" s="63">
        <v>5.3791414413296697E-27</v>
      </c>
      <c r="N2205" s="62">
        <v>0.74390000000000001</v>
      </c>
      <c r="O2205" s="62">
        <v>2.5000000000000001E-2</v>
      </c>
    </row>
    <row r="2206" spans="1:15" ht="15.75" customHeight="1">
      <c r="A2206" s="61">
        <v>6087110602</v>
      </c>
      <c r="B2206" s="62">
        <v>0.01</v>
      </c>
      <c r="C2206" s="62">
        <v>2828</v>
      </c>
      <c r="D2206" s="62">
        <v>367</v>
      </c>
      <c r="E2206" s="62" t="s">
        <v>121</v>
      </c>
      <c r="F2206" s="63">
        <v>9.111239826751271E-16</v>
      </c>
      <c r="G2206" s="63">
        <v>1.7196718556805301E-8</v>
      </c>
      <c r="H2206" s="63">
        <v>6.4416465575131504E-14</v>
      </c>
      <c r="I2206" s="63">
        <v>1.21580800196613E-6</v>
      </c>
      <c r="J2206" s="62">
        <v>1.41664083118822E-4</v>
      </c>
      <c r="K2206" s="63">
        <v>5.7736171189942898E-11</v>
      </c>
      <c r="L2206" s="63">
        <v>1.62622525411725E-18</v>
      </c>
      <c r="M2206" s="63">
        <v>1.79211664290203E-27</v>
      </c>
      <c r="N2206" s="62">
        <v>0.74509999999999998</v>
      </c>
      <c r="O2206" s="62">
        <v>2.5000000000000001E-2</v>
      </c>
    </row>
    <row r="2207" spans="1:15" ht="15.75" customHeight="1">
      <c r="A2207" s="61">
        <v>6087110601</v>
      </c>
      <c r="B2207" s="62">
        <v>0.01</v>
      </c>
      <c r="C2207" s="62">
        <v>5322</v>
      </c>
      <c r="D2207" s="62">
        <v>873</v>
      </c>
      <c r="E2207" s="62" t="s">
        <v>121</v>
      </c>
      <c r="F2207" s="63">
        <v>2.40439751530346E-15</v>
      </c>
      <c r="G2207" s="63">
        <v>1.8750387706338899E-8</v>
      </c>
      <c r="H2207" s="63">
        <v>6.3981017882225103E-13</v>
      </c>
      <c r="I2207" s="63">
        <v>4.9894781686567799E-6</v>
      </c>
      <c r="J2207" s="62">
        <v>4.03108555823707E-4</v>
      </c>
      <c r="K2207" s="63">
        <v>3.97625739792569E-10</v>
      </c>
      <c r="L2207" s="63">
        <v>1.46280633747173E-17</v>
      </c>
      <c r="M2207" s="63">
        <v>4.4830831198931599E-27</v>
      </c>
      <c r="N2207" s="62">
        <v>0.95140000000000002</v>
      </c>
      <c r="O2207" s="62">
        <v>0.05</v>
      </c>
    </row>
    <row r="2208" spans="1:15" ht="15.75" customHeight="1">
      <c r="A2208" s="61">
        <v>6087110506</v>
      </c>
      <c r="B2208" s="62">
        <v>0.01</v>
      </c>
      <c r="C2208" s="62">
        <v>3189</v>
      </c>
      <c r="D2208" s="62">
        <v>359</v>
      </c>
      <c r="E2208" s="62" t="s">
        <v>121</v>
      </c>
      <c r="F2208" s="63">
        <v>8.0367413782221699E-16</v>
      </c>
      <c r="G2208" s="63">
        <v>1.5016029130558899E-8</v>
      </c>
      <c r="H2208" s="63">
        <v>6.4072920637876301E-14</v>
      </c>
      <c r="I2208" s="63">
        <v>1.1971529224338101E-6</v>
      </c>
      <c r="J2208" s="62">
        <v>1.40237677539261E-4</v>
      </c>
      <c r="K2208" s="63">
        <v>5.7735899178465901E-11</v>
      </c>
      <c r="L2208" s="63">
        <v>1.6262252541126E-18</v>
      </c>
      <c r="M2208" s="63">
        <v>1.79211664290203E-27</v>
      </c>
      <c r="N2208" s="62">
        <v>0.75170000000000003</v>
      </c>
      <c r="O2208" s="62">
        <v>2.5000000000000001E-2</v>
      </c>
    </row>
    <row r="2209" spans="1:15" ht="15.75" customHeight="1">
      <c r="A2209" s="61">
        <v>6099001603</v>
      </c>
      <c r="B2209" s="62">
        <v>0.01</v>
      </c>
      <c r="C2209" s="62">
        <v>5959</v>
      </c>
      <c r="D2209" s="62">
        <v>1912</v>
      </c>
      <c r="E2209" s="62" t="s">
        <v>121</v>
      </c>
      <c r="F2209" s="63">
        <v>1.86390269554717E-14</v>
      </c>
      <c r="G2209" s="63">
        <v>5.5342605997915103E-8</v>
      </c>
      <c r="H2209" s="63">
        <v>5.55349808138279E-12</v>
      </c>
      <c r="I2209" s="63">
        <v>1.64893294570788E-5</v>
      </c>
      <c r="J2209" s="62">
        <v>2.2063010636057898E-3</v>
      </c>
      <c r="K2209" s="63">
        <v>5.7159112578612602E-9</v>
      </c>
      <c r="L2209" s="63">
        <v>2.6341496907124799E-16</v>
      </c>
      <c r="M2209" s="63">
        <v>9.4704211742315304E-26</v>
      </c>
      <c r="N2209" s="62">
        <v>0.94040000000000001</v>
      </c>
      <c r="O2209" s="62">
        <v>0.05</v>
      </c>
    </row>
    <row r="2210" spans="1:15" ht="15.75" customHeight="1">
      <c r="A2210" s="61">
        <v>6099001604</v>
      </c>
      <c r="B2210" s="62">
        <v>0.01</v>
      </c>
      <c r="C2210" s="62">
        <v>4031</v>
      </c>
      <c r="D2210" s="62">
        <v>836</v>
      </c>
      <c r="E2210" s="62" t="s">
        <v>121</v>
      </c>
      <c r="F2210" s="63">
        <v>2.2219616256022101E-15</v>
      </c>
      <c r="G2210" s="63">
        <v>1.46594233382531E-8</v>
      </c>
      <c r="H2210" s="63">
        <v>4.4783636564012499E-13</v>
      </c>
      <c r="I2210" s="63">
        <v>2.9546067738249101E-6</v>
      </c>
      <c r="J2210" s="62">
        <v>2.8380606191197202E-4</v>
      </c>
      <c r="K2210" s="63">
        <v>3.3089939623062302E-10</v>
      </c>
      <c r="L2210" s="63">
        <v>4.6465759321370203E-17</v>
      </c>
      <c r="M2210" s="63">
        <v>7.6730006721217599E-26</v>
      </c>
      <c r="N2210" s="62">
        <v>0.93459999999999999</v>
      </c>
      <c r="O2210" s="62">
        <v>0.05</v>
      </c>
    </row>
    <row r="2211" spans="1:15" ht="15.75" customHeight="1">
      <c r="A2211" s="61">
        <v>6099001700</v>
      </c>
      <c r="B2211" s="62">
        <v>0.01</v>
      </c>
      <c r="C2211" s="62">
        <v>2645</v>
      </c>
      <c r="D2211" s="62">
        <v>885</v>
      </c>
      <c r="E2211" s="62" t="s">
        <v>121</v>
      </c>
      <c r="F2211" s="63">
        <v>2.65831467064306E-15</v>
      </c>
      <c r="G2211" s="63">
        <v>1.97104185271198E-8</v>
      </c>
      <c r="H2211" s="63">
        <v>3.5156211519254502E-13</v>
      </c>
      <c r="I2211" s="63">
        <v>2.60670285021159E-6</v>
      </c>
      <c r="J2211" s="62">
        <v>4.5205488881645503E-4</v>
      </c>
      <c r="K2211" s="63">
        <v>4.68982772189788E-10</v>
      </c>
      <c r="L2211" s="63">
        <v>5.0529896417919402E-17</v>
      </c>
      <c r="M2211" s="63">
        <v>8.1210297885802902E-26</v>
      </c>
      <c r="N2211" s="62">
        <v>0.97060000000000002</v>
      </c>
      <c r="O2211" s="62">
        <v>0.05</v>
      </c>
    </row>
    <row r="2212" spans="1:15" ht="15.75" customHeight="1">
      <c r="A2212" s="61">
        <v>6099001800</v>
      </c>
      <c r="B2212" s="62">
        <v>0.01</v>
      </c>
      <c r="C2212" s="62">
        <v>2011</v>
      </c>
      <c r="D2212" s="62">
        <v>1035</v>
      </c>
      <c r="E2212" s="62" t="s">
        <v>121</v>
      </c>
      <c r="F2212" s="63">
        <v>4.9519714498464202E-15</v>
      </c>
      <c r="G2212" s="63">
        <v>2.7943575849905499E-8</v>
      </c>
      <c r="H2212" s="63">
        <v>4.9792072928205703E-13</v>
      </c>
      <c r="I2212" s="63">
        <v>2.8097265517079902E-6</v>
      </c>
      <c r="J2212" s="62">
        <v>1.34836986171466E-3</v>
      </c>
      <c r="K2212" s="63">
        <v>1.8380662882718901E-9</v>
      </c>
      <c r="L2212" s="63">
        <v>1.33566003180338E-16</v>
      </c>
      <c r="M2212" s="63">
        <v>1.74970994559307E-25</v>
      </c>
      <c r="N2212" s="62">
        <v>0.99719999999999998</v>
      </c>
      <c r="O2212" s="62">
        <v>0.05</v>
      </c>
    </row>
    <row r="2213" spans="1:15" ht="15.75" customHeight="1">
      <c r="A2213" s="61">
        <v>6099001900</v>
      </c>
      <c r="B2213" s="62">
        <v>0.01</v>
      </c>
      <c r="C2213" s="62">
        <v>5863</v>
      </c>
      <c r="D2213" s="62">
        <v>2426</v>
      </c>
      <c r="E2213" s="62" t="s">
        <v>121</v>
      </c>
      <c r="F2213" s="63">
        <v>1.97865865596557E-15</v>
      </c>
      <c r="G2213" s="63">
        <v>1.6443718396172001E-8</v>
      </c>
      <c r="H2213" s="62">
        <v>0</v>
      </c>
      <c r="I2213" s="62">
        <v>0</v>
      </c>
      <c r="J2213" s="62">
        <v>8.4228902303551097E-4</v>
      </c>
      <c r="K2213" s="63">
        <v>7.7962833211836502E-10</v>
      </c>
      <c r="L2213" s="63">
        <v>6.2718609686007503E-17</v>
      </c>
      <c r="M2213" s="63">
        <v>8.3005206041270904E-26</v>
      </c>
      <c r="N2213" s="62">
        <v>0.4461</v>
      </c>
      <c r="O2213" s="62">
        <v>0</v>
      </c>
    </row>
    <row r="2214" spans="1:15" ht="15.75" customHeight="1">
      <c r="A2214" s="61">
        <v>6099002002</v>
      </c>
      <c r="B2214" s="62">
        <v>0.01</v>
      </c>
      <c r="C2214" s="62">
        <v>4662</v>
      </c>
      <c r="D2214" s="62">
        <v>2396</v>
      </c>
      <c r="E2214" s="62" t="s">
        <v>121</v>
      </c>
      <c r="F2214" s="63">
        <v>1.7221351407216201E-13</v>
      </c>
      <c r="G2214" s="63">
        <v>4.3193234089840501E-7</v>
      </c>
      <c r="H2214" s="63">
        <v>4.0142970130221E-11</v>
      </c>
      <c r="I2214" s="62">
        <v>1.0068342866341801E-4</v>
      </c>
      <c r="J2214" s="62">
        <v>3.09374360566925E-2</v>
      </c>
      <c r="K2214" s="63">
        <v>9.4884052230257497E-8</v>
      </c>
      <c r="L2214" s="63">
        <v>3.8899529860610103E-15</v>
      </c>
      <c r="M2214" s="63">
        <v>4.6263364957378102E-25</v>
      </c>
      <c r="N2214" s="62">
        <v>0.87209999999999999</v>
      </c>
      <c r="O2214" s="62">
        <v>0.05</v>
      </c>
    </row>
    <row r="2215" spans="1:15" ht="15.75" customHeight="1">
      <c r="A2215" s="61">
        <v>6099002004</v>
      </c>
      <c r="B2215" s="62">
        <v>0.01</v>
      </c>
      <c r="C2215" s="62">
        <v>6759</v>
      </c>
      <c r="D2215" s="62">
        <v>1832</v>
      </c>
      <c r="E2215" s="62" t="s">
        <v>121</v>
      </c>
      <c r="F2215" s="63">
        <v>4.8023777510150398E-14</v>
      </c>
      <c r="G2215" s="63">
        <v>1.28674053468889E-7</v>
      </c>
      <c r="H2215" s="63">
        <v>1.6229635609555301E-11</v>
      </c>
      <c r="I2215" s="63">
        <v>4.34853963698111E-5</v>
      </c>
      <c r="J2215" s="62">
        <v>4.8687434658193302E-3</v>
      </c>
      <c r="K2215" s="63">
        <v>1.3977821872805E-8</v>
      </c>
      <c r="L2215" s="63">
        <v>5.9574646425174405E-16</v>
      </c>
      <c r="M2215" s="63">
        <v>1.23459031746826E-25</v>
      </c>
      <c r="N2215" s="62">
        <v>0.82569999999999999</v>
      </c>
      <c r="O2215" s="62">
        <v>0.05</v>
      </c>
    </row>
    <row r="2216" spans="1:15" ht="15.75" customHeight="1">
      <c r="A2216" s="61">
        <v>6099002005</v>
      </c>
      <c r="B2216" s="62">
        <v>0.01</v>
      </c>
      <c r="C2216" s="62">
        <v>3988</v>
      </c>
      <c r="D2216" s="62">
        <v>1095</v>
      </c>
      <c r="E2216" s="62" t="s">
        <v>121</v>
      </c>
      <c r="F2216" s="63">
        <v>3.2685372805278801E-16</v>
      </c>
      <c r="G2216" s="63">
        <v>1.15623921464942E-8</v>
      </c>
      <c r="H2216" s="63">
        <v>3.2587316686863002E-14</v>
      </c>
      <c r="I2216" s="63">
        <v>1.1527704970054699E-6</v>
      </c>
      <c r="J2216" s="62">
        <v>2.55314803625932E-4</v>
      </c>
      <c r="K2216" s="63">
        <v>5.5518530351337402E-11</v>
      </c>
      <c r="L2216" s="63">
        <v>1.6257438541118801E-18</v>
      </c>
      <c r="M2216" s="63">
        <v>1.7921164953235298E-27</v>
      </c>
      <c r="N2216" s="62">
        <v>0.66210000000000002</v>
      </c>
      <c r="O2216" s="62">
        <v>2.5000000000000001E-2</v>
      </c>
    </row>
    <row r="2217" spans="1:15" ht="15.75" customHeight="1">
      <c r="A2217" s="61">
        <v>6087100500</v>
      </c>
      <c r="B2217" s="62">
        <v>0.01</v>
      </c>
      <c r="C2217" s="62">
        <v>5490</v>
      </c>
      <c r="D2217" s="62">
        <v>1186</v>
      </c>
      <c r="E2217" s="62" t="s">
        <v>121</v>
      </c>
      <c r="F2217" s="63">
        <v>1.80653284066786E-15</v>
      </c>
      <c r="G2217" s="63">
        <v>1.5065431371616199E-8</v>
      </c>
      <c r="H2217" s="62">
        <v>0</v>
      </c>
      <c r="I2217" s="62">
        <v>0</v>
      </c>
      <c r="J2217" s="62">
        <v>3.9025696902403301E-4</v>
      </c>
      <c r="K2217" s="63">
        <v>3.59972764940458E-10</v>
      </c>
      <c r="L2217" s="63">
        <v>4.7278879222940503E-17</v>
      </c>
      <c r="M2217" s="63">
        <v>7.7626065042694202E-26</v>
      </c>
      <c r="N2217" s="62">
        <v>0.25519999999999998</v>
      </c>
      <c r="O2217" s="62">
        <v>0</v>
      </c>
    </row>
    <row r="2218" spans="1:15" ht="15.75" customHeight="1">
      <c r="A2218" s="61">
        <v>6087100600</v>
      </c>
      <c r="B2218" s="62">
        <v>0.01</v>
      </c>
      <c r="C2218" s="62">
        <v>3358</v>
      </c>
      <c r="D2218" s="62">
        <v>1092</v>
      </c>
      <c r="E2218" s="62" t="s">
        <v>121</v>
      </c>
      <c r="F2218" s="63">
        <v>3.7912090371094201E-15</v>
      </c>
      <c r="G2218" s="63">
        <v>2.1370098401294101E-8</v>
      </c>
      <c r="H2218" s="62">
        <v>0</v>
      </c>
      <c r="I2218" s="62">
        <v>0</v>
      </c>
      <c r="J2218" s="62">
        <v>4.9005834083166804E-4</v>
      </c>
      <c r="K2218" s="63">
        <v>6.6876675822921496E-10</v>
      </c>
      <c r="L2218" s="63">
        <v>5.9467126128699294E-17</v>
      </c>
      <c r="M2218" s="63">
        <v>7.9420973050648902E-26</v>
      </c>
      <c r="N2218" s="62">
        <v>0.14269999999999999</v>
      </c>
      <c r="O2218" s="62">
        <v>0</v>
      </c>
    </row>
    <row r="2219" spans="1:15" ht="15.75" customHeight="1">
      <c r="A2219" s="61">
        <v>6087100700</v>
      </c>
      <c r="B2219" s="62">
        <v>0.01</v>
      </c>
      <c r="C2219" s="62">
        <v>2275</v>
      </c>
      <c r="D2219" s="62">
        <v>426</v>
      </c>
      <c r="E2219" s="62" t="s">
        <v>121</v>
      </c>
      <c r="F2219" s="63">
        <v>1.4350497061968601E-13</v>
      </c>
      <c r="G2219" s="63">
        <v>3.6746384824749002E-7</v>
      </c>
      <c r="H2219" s="63">
        <v>8.1618452039946293E-12</v>
      </c>
      <c r="I2219" s="63">
        <v>2.0899506369076001E-5</v>
      </c>
      <c r="J2219" s="62">
        <v>4.8498649420860998E-3</v>
      </c>
      <c r="K2219" s="63">
        <v>1.45693209582283E-8</v>
      </c>
      <c r="L2219" s="63">
        <v>6.1931034585680997E-16</v>
      </c>
      <c r="M2219" s="63">
        <v>1.26152789588945E-25</v>
      </c>
      <c r="N2219" s="62">
        <v>0.50590000000000002</v>
      </c>
      <c r="O2219" s="62">
        <v>2.5000000000000001E-2</v>
      </c>
    </row>
    <row r="2220" spans="1:15" ht="15.75" customHeight="1">
      <c r="A2220" s="61">
        <v>6087100801</v>
      </c>
      <c r="B2220" s="62">
        <v>0.01</v>
      </c>
      <c r="C2220" s="62">
        <v>3956</v>
      </c>
      <c r="D2220" s="62">
        <v>675</v>
      </c>
      <c r="E2220" s="62" t="s">
        <v>121</v>
      </c>
      <c r="F2220" s="63">
        <v>2.9463410582197002E-15</v>
      </c>
      <c r="G2220" s="63">
        <v>1.9150813320076999E-8</v>
      </c>
      <c r="H2220" s="62">
        <v>0</v>
      </c>
      <c r="I2220" s="62">
        <v>0</v>
      </c>
      <c r="J2220" s="62">
        <v>3.2680066105722901E-4</v>
      </c>
      <c r="K2220" s="63">
        <v>3.8675297678247398E-10</v>
      </c>
      <c r="L2220" s="63">
        <v>4.80915174792376E-17</v>
      </c>
      <c r="M2220" s="63">
        <v>7.8522123216586801E-26</v>
      </c>
      <c r="N2220" s="62">
        <v>0.48099999999999998</v>
      </c>
      <c r="O2220" s="62">
        <v>0</v>
      </c>
    </row>
    <row r="2221" spans="1:15" ht="15.75" customHeight="1">
      <c r="A2221" s="61">
        <v>6087100802</v>
      </c>
      <c r="B2221" s="62">
        <v>0.01</v>
      </c>
      <c r="C2221" s="62">
        <v>3010</v>
      </c>
      <c r="D2221" s="62">
        <v>875</v>
      </c>
      <c r="E2221" s="62" t="s">
        <v>121</v>
      </c>
      <c r="F2221" s="63">
        <v>2.89701495432623E-15</v>
      </c>
      <c r="G2221" s="63">
        <v>2.1500724142286401E-8</v>
      </c>
      <c r="H2221" s="62">
        <v>0</v>
      </c>
      <c r="I2221" s="62">
        <v>0</v>
      </c>
      <c r="J2221" s="62">
        <v>4.0101029577948102E-4</v>
      </c>
      <c r="K2221" s="63">
        <v>4.15631225140646E-10</v>
      </c>
      <c r="L2221" s="63">
        <v>4.8904630257824903E-17</v>
      </c>
      <c r="M2221" s="63">
        <v>7.9418181538039699E-26</v>
      </c>
      <c r="N2221" s="62">
        <v>0.26669999999999999</v>
      </c>
      <c r="O2221" s="62">
        <v>0</v>
      </c>
    </row>
    <row r="2222" spans="1:15" ht="15.75" customHeight="1">
      <c r="A2222" s="61">
        <v>6087100900</v>
      </c>
      <c r="B2222" s="62">
        <v>0.01</v>
      </c>
      <c r="C2222" s="62">
        <v>4274</v>
      </c>
      <c r="D2222" s="62">
        <v>1236</v>
      </c>
      <c r="E2222" s="62" t="s">
        <v>121</v>
      </c>
      <c r="F2222" s="63">
        <v>3.5800251958597298E-15</v>
      </c>
      <c r="G2222" s="63">
        <v>2.26075194318127E-8</v>
      </c>
      <c r="H2222" s="62">
        <v>0</v>
      </c>
      <c r="I2222" s="62">
        <v>0</v>
      </c>
      <c r="J2222" s="62">
        <v>6.1839515606378504E-4</v>
      </c>
      <c r="K2222" s="63">
        <v>7.5327748166678905E-10</v>
      </c>
      <c r="L2222" s="63">
        <v>6.1905989450655803E-17</v>
      </c>
      <c r="M2222" s="63">
        <v>8.2109147867438699E-26</v>
      </c>
      <c r="N2222" s="62">
        <v>0.35249999999999998</v>
      </c>
      <c r="O2222" s="62">
        <v>0</v>
      </c>
    </row>
    <row r="2223" spans="1:15" ht="15.75" customHeight="1">
      <c r="A2223" s="61">
        <v>6087101001</v>
      </c>
      <c r="B2223" s="62">
        <v>0.01</v>
      </c>
      <c r="C2223" s="62">
        <v>4030</v>
      </c>
      <c r="D2223" s="62">
        <v>650</v>
      </c>
      <c r="E2223" s="62" t="s">
        <v>121</v>
      </c>
      <c r="F2223" s="63">
        <v>1.2463823202430701E-14</v>
      </c>
      <c r="G2223" s="63">
        <v>4.1604310405738701E-8</v>
      </c>
      <c r="H2223" s="63">
        <v>1.2557301876449E-12</v>
      </c>
      <c r="I2223" s="63">
        <v>4.1916342733781697E-6</v>
      </c>
      <c r="J2223" s="62">
        <v>6.3687591931525301E-4</v>
      </c>
      <c r="K2223" s="63">
        <v>1.4676578656854899E-9</v>
      </c>
      <c r="L2223" s="63">
        <v>5.8504265068979302E-17</v>
      </c>
      <c r="M2223" s="63">
        <v>6.28636581320383E-27</v>
      </c>
      <c r="N2223" s="62">
        <v>0.70720000000000005</v>
      </c>
      <c r="O2223" s="62">
        <v>2.5000000000000001E-2</v>
      </c>
    </row>
    <row r="2224" spans="1:15" ht="15.75" customHeight="1">
      <c r="A2224" s="61">
        <v>6087101002</v>
      </c>
      <c r="B2224" s="62">
        <v>0.01</v>
      </c>
      <c r="C2224" s="62">
        <v>4771</v>
      </c>
      <c r="D2224" s="62">
        <v>519</v>
      </c>
      <c r="E2224" s="62" t="s">
        <v>121</v>
      </c>
      <c r="F2224" s="63">
        <v>1.09663614640132E-14</v>
      </c>
      <c r="G2224" s="63">
        <v>3.6194642006533998E-8</v>
      </c>
      <c r="H2224" s="63">
        <v>1.30801276362018E-12</v>
      </c>
      <c r="I2224" s="63">
        <v>4.3171159253293499E-6</v>
      </c>
      <c r="J2224" s="62">
        <v>5.0778121298251098E-4</v>
      </c>
      <c r="K2224" s="63">
        <v>1.1834555743479501E-9</v>
      </c>
      <c r="L2224" s="63">
        <v>4.7128177982897003E-17</v>
      </c>
      <c r="M2224" s="63">
        <v>5.3875158315615801E-27</v>
      </c>
      <c r="N2224" s="62">
        <v>0.75329999999999997</v>
      </c>
      <c r="O2224" s="62">
        <v>2.5000000000000001E-2</v>
      </c>
    </row>
    <row r="2225" spans="1:15" ht="15.75" customHeight="1">
      <c r="A2225" s="61">
        <v>6087101100</v>
      </c>
      <c r="B2225" s="62">
        <v>0.01</v>
      </c>
      <c r="C2225" s="62">
        <v>5501</v>
      </c>
      <c r="D2225" s="62">
        <v>1727</v>
      </c>
      <c r="E2225" s="62" t="s">
        <v>121</v>
      </c>
      <c r="F2225" s="63">
        <v>1.60336461530382E-14</v>
      </c>
      <c r="G2225" s="63">
        <v>5.09851458458212E-8</v>
      </c>
      <c r="H2225" s="62">
        <v>0</v>
      </c>
      <c r="I2225" s="62">
        <v>0</v>
      </c>
      <c r="J2225" s="62">
        <v>1.8038465051232E-3</v>
      </c>
      <c r="K2225" s="63">
        <v>4.3636023462296802E-9</v>
      </c>
      <c r="L2225" s="63">
        <v>2.0816314835509001E-16</v>
      </c>
      <c r="M2225" s="63">
        <v>9.2002079214911203E-26</v>
      </c>
      <c r="N2225" s="62">
        <v>0.42470000000000002</v>
      </c>
      <c r="O2225" s="62">
        <v>0</v>
      </c>
    </row>
    <row r="2226" spans="1:15" ht="15.75" customHeight="1">
      <c r="A2226" s="61">
        <v>6087101200</v>
      </c>
      <c r="B2226" s="62">
        <v>0.01</v>
      </c>
      <c r="C2226" s="62">
        <v>3461</v>
      </c>
      <c r="D2226" s="62">
        <v>964</v>
      </c>
      <c r="E2226" s="62" t="s">
        <v>121</v>
      </c>
      <c r="F2226" s="63">
        <v>1.9490945154328301E-13</v>
      </c>
      <c r="G2226" s="63">
        <v>4.8954682433023999E-7</v>
      </c>
      <c r="H2226" s="63">
        <v>1.6864540294782601E-11</v>
      </c>
      <c r="I2226" s="63">
        <v>4.2358038975174003E-5</v>
      </c>
      <c r="J2226" s="62">
        <v>1.12886434550827E-2</v>
      </c>
      <c r="K2226" s="63">
        <v>3.4573060696501601E-8</v>
      </c>
      <c r="L2226" s="63">
        <v>1.3927019856352401E-15</v>
      </c>
      <c r="M2226" s="63">
        <v>1.1503602938918499E-25</v>
      </c>
      <c r="N2226" s="62">
        <v>0.56659999999999999</v>
      </c>
      <c r="O2226" s="62">
        <v>2.5000000000000001E-2</v>
      </c>
    </row>
    <row r="2227" spans="1:15" ht="15.75" customHeight="1">
      <c r="A2227" s="61">
        <v>6087110101</v>
      </c>
      <c r="B2227" s="62">
        <v>0.01</v>
      </c>
      <c r="C2227" s="62">
        <v>2788</v>
      </c>
      <c r="D2227" s="62">
        <v>319</v>
      </c>
      <c r="E2227" s="62" t="s">
        <v>121</v>
      </c>
      <c r="F2227" s="63">
        <v>1.03439673935798E-15</v>
      </c>
      <c r="G2227" s="63">
        <v>1.7981608711335602E-8</v>
      </c>
      <c r="H2227" s="63">
        <v>7.2097452733251205E-14</v>
      </c>
      <c r="I2227" s="63">
        <v>1.2533181271800899E-6</v>
      </c>
      <c r="J2227" s="62">
        <v>1.3023669531046401E-4</v>
      </c>
      <c r="K2227" s="63">
        <v>5.7629959445679997E-11</v>
      </c>
      <c r="L2227" s="63">
        <v>1.62622157684297E-18</v>
      </c>
      <c r="M2227" s="63">
        <v>1.7921166428875501E-27</v>
      </c>
      <c r="N2227" s="62">
        <v>0.63729999999999998</v>
      </c>
      <c r="O2227" s="62">
        <v>2.5000000000000001E-2</v>
      </c>
    </row>
    <row r="2228" spans="1:15" ht="15.75" customHeight="1">
      <c r="A2228" s="61">
        <v>6087110102</v>
      </c>
      <c r="B2228" s="62">
        <v>0.01</v>
      </c>
      <c r="C2228" s="62">
        <v>4629</v>
      </c>
      <c r="D2228" s="62">
        <v>782</v>
      </c>
      <c r="E2228" s="62" t="s">
        <v>121</v>
      </c>
      <c r="F2228" s="63">
        <v>3.0293772146546202E-15</v>
      </c>
      <c r="G2228" s="63">
        <v>2.2427468212646701E-8</v>
      </c>
      <c r="H2228" s="63">
        <v>7.0114935633181296E-13</v>
      </c>
      <c r="I2228" s="63">
        <v>5.19083751781707E-6</v>
      </c>
      <c r="J2228" s="62">
        <v>3.82563987962952E-4</v>
      </c>
      <c r="K2228" s="63">
        <v>3.9749683242716998E-10</v>
      </c>
      <c r="L2228" s="63">
        <v>1.4628059457476799E-17</v>
      </c>
      <c r="M2228" s="63">
        <v>4.4830831198733701E-27</v>
      </c>
      <c r="N2228" s="62">
        <v>0.93379999999999996</v>
      </c>
      <c r="O2228" s="62">
        <v>0.05</v>
      </c>
    </row>
    <row r="2229" spans="1:15" ht="15.75" customHeight="1">
      <c r="A2229" s="61">
        <v>6087110201</v>
      </c>
      <c r="B2229" s="62">
        <v>0.01</v>
      </c>
      <c r="C2229" s="62">
        <v>2796</v>
      </c>
      <c r="D2229" s="62">
        <v>623</v>
      </c>
      <c r="E2229" s="62" t="s">
        <v>121</v>
      </c>
      <c r="F2229" s="63">
        <v>3.5868782040837001E-15</v>
      </c>
      <c r="G2229" s="63">
        <v>2.3686507086580099E-8</v>
      </c>
      <c r="H2229" s="63">
        <v>2.5072278646545101E-13</v>
      </c>
      <c r="I2229" s="63">
        <v>1.6556868453519499E-6</v>
      </c>
      <c r="J2229" s="62">
        <v>3.1646844088954599E-4</v>
      </c>
      <c r="K2229" s="63">
        <v>3.6864007498733199E-10</v>
      </c>
      <c r="L2229" s="63">
        <v>1.38149469115082E-17</v>
      </c>
      <c r="M2229" s="63">
        <v>3.5870247984257597E-27</v>
      </c>
      <c r="N2229" s="62">
        <v>0.74209999999999998</v>
      </c>
      <c r="O2229" s="62">
        <v>2.5000000000000001E-2</v>
      </c>
    </row>
    <row r="2230" spans="1:15" ht="15.75" customHeight="1">
      <c r="A2230" s="61">
        <v>6087110202</v>
      </c>
      <c r="B2230" s="62">
        <v>0.01</v>
      </c>
      <c r="C2230" s="62">
        <v>4899</v>
      </c>
      <c r="D2230" s="62">
        <v>883</v>
      </c>
      <c r="E2230" s="62" t="s">
        <v>121</v>
      </c>
      <c r="F2230" s="63">
        <v>2.66850451061385E-15</v>
      </c>
      <c r="G2230" s="63">
        <v>2.0930813079119102E-8</v>
      </c>
      <c r="H2230" s="63">
        <v>6.5365017987486095E-13</v>
      </c>
      <c r="I2230" s="63">
        <v>5.12700266373024E-6</v>
      </c>
      <c r="J2230" s="62">
        <v>4.0545358095957798E-4</v>
      </c>
      <c r="K2230" s="63">
        <v>3.97630267575432E-10</v>
      </c>
      <c r="L2230" s="63">
        <v>1.4628063443547199E-17</v>
      </c>
      <c r="M2230" s="63">
        <v>4.4830831198950397E-27</v>
      </c>
      <c r="N2230" s="62">
        <v>0.91010000000000002</v>
      </c>
      <c r="O2230" s="62">
        <v>0.05</v>
      </c>
    </row>
    <row r="2231" spans="1:15" ht="15.75" customHeight="1">
      <c r="A2231" s="61">
        <v>6087110301</v>
      </c>
      <c r="B2231" s="62">
        <v>0.01</v>
      </c>
      <c r="C2231" s="62">
        <v>4327</v>
      </c>
      <c r="D2231" s="62">
        <v>453</v>
      </c>
      <c r="E2231" s="62" t="s">
        <v>121</v>
      </c>
      <c r="F2231" s="63">
        <v>6.8187255250094999E-16</v>
      </c>
      <c r="G2231" s="63">
        <v>1.4636643905294E-8</v>
      </c>
      <c r="H2231" s="63">
        <v>1.4752312673358E-13</v>
      </c>
      <c r="I2231" s="63">
        <v>3.1666379089103599E-6</v>
      </c>
      <c r="J2231" s="62">
        <v>1.6148224961717999E-4</v>
      </c>
      <c r="K2231" s="63">
        <v>5.7868576618244601E-11</v>
      </c>
      <c r="L2231" s="63">
        <v>1.6262292396576201E-18</v>
      </c>
      <c r="M2231" s="63">
        <v>1.7921166429236999E-27</v>
      </c>
      <c r="N2231" s="62">
        <v>0.98309999999999997</v>
      </c>
      <c r="O2231" s="62">
        <v>0.05</v>
      </c>
    </row>
    <row r="2232" spans="1:15" ht="15.75" customHeight="1">
      <c r="A2232" s="61">
        <v>6087110302</v>
      </c>
      <c r="B2232" s="62">
        <v>0.01</v>
      </c>
      <c r="C2232" s="62">
        <v>2879</v>
      </c>
      <c r="D2232" s="62">
        <v>329</v>
      </c>
      <c r="E2232" s="62" t="s">
        <v>121</v>
      </c>
      <c r="F2232" s="63">
        <v>9.5203745269055906E-16</v>
      </c>
      <c r="G2232" s="63">
        <v>1.69287816994972E-8</v>
      </c>
      <c r="H2232" s="63">
        <v>1.37045791314806E-13</v>
      </c>
      <c r="I2232" s="63">
        <v>2.43689812564262E-6</v>
      </c>
      <c r="J2232" s="62">
        <v>1.3326453557806301E-4</v>
      </c>
      <c r="K2232" s="63">
        <v>5.7649993249596598E-11</v>
      </c>
      <c r="L2232" s="63">
        <v>1.62622180888216E-18</v>
      </c>
      <c r="M2232" s="63">
        <v>1.7921166428928199E-27</v>
      </c>
      <c r="N2232" s="62">
        <v>0.999</v>
      </c>
      <c r="O2232" s="62">
        <v>0.05</v>
      </c>
    </row>
    <row r="2233" spans="1:15" ht="15.75" customHeight="1">
      <c r="A2233" s="61">
        <v>6087110401</v>
      </c>
      <c r="B2233" s="62">
        <v>0.01</v>
      </c>
      <c r="C2233" s="62">
        <v>3681</v>
      </c>
      <c r="D2233" s="62">
        <v>512</v>
      </c>
      <c r="E2233" s="62" t="s">
        <v>121</v>
      </c>
      <c r="F2233" s="63">
        <v>2.5584801842698998E-15</v>
      </c>
      <c r="G2233" s="63">
        <v>1.5639325337577301E-8</v>
      </c>
      <c r="H2233" s="63">
        <v>4.7088827791487395E-13</v>
      </c>
      <c r="I2233" s="63">
        <v>2.87841782838109E-6</v>
      </c>
      <c r="J2233" s="62">
        <v>2.9283924796114601E-4</v>
      </c>
      <c r="K2233" s="63">
        <v>3.6851053059045898E-10</v>
      </c>
      <c r="L2233" s="63">
        <v>1.3814942994216E-17</v>
      </c>
      <c r="M2233" s="63">
        <v>3.5870247984059799E-27</v>
      </c>
      <c r="N2233" s="62">
        <v>0.96419999999999995</v>
      </c>
      <c r="O2233" s="62">
        <v>0.05</v>
      </c>
    </row>
    <row r="2234" spans="1:15" ht="15.75" customHeight="1">
      <c r="A2234" s="61">
        <v>6087110402</v>
      </c>
      <c r="B2234" s="62">
        <v>0.01</v>
      </c>
      <c r="C2234" s="62">
        <v>4774</v>
      </c>
      <c r="D2234" s="62">
        <v>373</v>
      </c>
      <c r="E2234" s="62" t="s">
        <v>121</v>
      </c>
      <c r="F2234" s="63">
        <v>6.8513978328222704E-16</v>
      </c>
      <c r="G2234" s="63">
        <v>1.30127922896821E-8</v>
      </c>
      <c r="H2234" s="63">
        <v>8.1771433134733797E-14</v>
      </c>
      <c r="I2234" s="63">
        <v>1.55307675977355E-6</v>
      </c>
      <c r="J2234" s="62">
        <v>1.4255558660604799E-4</v>
      </c>
      <c r="K2234" s="63">
        <v>5.7736341197116003E-11</v>
      </c>
      <c r="L2234" s="63">
        <v>1.6262252541201601E-18</v>
      </c>
      <c r="M2234" s="63">
        <v>1.79211664290203E-27</v>
      </c>
      <c r="N2234" s="62">
        <v>0.68620000000000003</v>
      </c>
      <c r="O2234" s="62">
        <v>2.5000000000000001E-2</v>
      </c>
    </row>
    <row r="2235" spans="1:15" ht="15.75" customHeight="1">
      <c r="A2235" s="61">
        <v>6087110503</v>
      </c>
      <c r="B2235" s="62">
        <v>0.01</v>
      </c>
      <c r="C2235" s="62">
        <v>3862</v>
      </c>
      <c r="D2235" s="62">
        <v>587</v>
      </c>
      <c r="E2235" s="62" t="s">
        <v>121</v>
      </c>
      <c r="F2235" s="63">
        <v>3.6228761279646096E-15</v>
      </c>
      <c r="G2235" s="63">
        <v>2.3369110053054201E-8</v>
      </c>
      <c r="H2235" s="63">
        <v>6.9957738030996602E-13</v>
      </c>
      <c r="I2235" s="63">
        <v>4.5125751512447603E-6</v>
      </c>
      <c r="J2235" s="62">
        <v>3.0910787067218201E-4</v>
      </c>
      <c r="K2235" s="63">
        <v>3.6861917177030898E-10</v>
      </c>
      <c r="L2235" s="63">
        <v>1.3814946679412001E-17</v>
      </c>
      <c r="M2235" s="63">
        <v>3.5870247984204798E-27</v>
      </c>
      <c r="N2235" s="62">
        <v>0.89590000000000003</v>
      </c>
      <c r="O2235" s="62">
        <v>0.05</v>
      </c>
    </row>
    <row r="2236" spans="1:15" ht="15.75" customHeight="1">
      <c r="A2236" s="61">
        <v>6087110504</v>
      </c>
      <c r="B2236" s="62">
        <v>0.01</v>
      </c>
      <c r="C2236" s="62">
        <v>2511</v>
      </c>
      <c r="D2236" s="62">
        <v>301</v>
      </c>
      <c r="E2236" s="62" t="s">
        <v>121</v>
      </c>
      <c r="F2236" s="63">
        <v>5.3900336316224604E-16</v>
      </c>
      <c r="G2236" s="63">
        <v>1.3823978568479001E-8</v>
      </c>
      <c r="H2236" s="63">
        <v>6.7671872245020002E-14</v>
      </c>
      <c r="I2236" s="63">
        <v>1.73560050927254E-6</v>
      </c>
      <c r="J2236" s="63">
        <v>9.6715510254897997E-5</v>
      </c>
      <c r="K2236" s="63">
        <v>2.9007535367761098E-11</v>
      </c>
      <c r="L2236" s="63">
        <v>8.1311669583295303E-19</v>
      </c>
      <c r="M2236" s="63">
        <v>8.9605832147267201E-28</v>
      </c>
      <c r="N2236" s="62">
        <v>0.80530000000000002</v>
      </c>
      <c r="O2236" s="62">
        <v>0.05</v>
      </c>
    </row>
    <row r="2237" spans="1:15" ht="15.75" customHeight="1">
      <c r="A2237" s="61">
        <v>6087110505</v>
      </c>
      <c r="B2237" s="62">
        <v>0.01</v>
      </c>
      <c r="C2237" s="62">
        <v>4580</v>
      </c>
      <c r="D2237" s="62">
        <v>596</v>
      </c>
      <c r="E2237" s="62" t="s">
        <v>121</v>
      </c>
      <c r="F2237" s="63">
        <v>3.17028001648354E-15</v>
      </c>
      <c r="G2237" s="63">
        <v>2.0544021892615501E-8</v>
      </c>
      <c r="H2237" s="63">
        <v>7.2599412377473001E-13</v>
      </c>
      <c r="I2237" s="63">
        <v>4.7045810134089503E-6</v>
      </c>
      <c r="J2237" s="62">
        <v>3.10534276251743E-4</v>
      </c>
      <c r="K2237" s="63">
        <v>3.6861944378178601E-10</v>
      </c>
      <c r="L2237" s="63">
        <v>1.38149466794167E-17</v>
      </c>
      <c r="M2237" s="63">
        <v>3.5870247984204798E-27</v>
      </c>
      <c r="N2237" s="62">
        <v>0.99180000000000001</v>
      </c>
      <c r="O2237" s="62">
        <v>0.05</v>
      </c>
    </row>
    <row r="2238" spans="1:15" ht="15.75" customHeight="1">
      <c r="A2238" s="61">
        <v>6001444100</v>
      </c>
      <c r="B2238" s="62">
        <v>0.01</v>
      </c>
      <c r="C2238" s="62">
        <v>7703</v>
      </c>
      <c r="D2238" s="62">
        <v>2375</v>
      </c>
      <c r="E2238" s="62" t="s">
        <v>121</v>
      </c>
      <c r="F2238" s="63">
        <v>1.2039683642458099E-15</v>
      </c>
      <c r="G2238" s="63">
        <v>1.4621351466955299E-8</v>
      </c>
      <c r="H2238" s="62">
        <v>0</v>
      </c>
      <c r="I2238" s="62">
        <v>0</v>
      </c>
      <c r="J2238" s="62">
        <v>7.1189902104226396E-4</v>
      </c>
      <c r="K2238" s="63">
        <v>4.50922857697918E-10</v>
      </c>
      <c r="L2238" s="63">
        <v>1.6253328363067101E-17</v>
      </c>
      <c r="M2238" s="63">
        <v>6.2751994676265097E-27</v>
      </c>
      <c r="N2238" s="62">
        <v>0.40129999999999999</v>
      </c>
      <c r="O2238" s="62">
        <v>0</v>
      </c>
    </row>
    <row r="2239" spans="1:15" ht="15.75" customHeight="1">
      <c r="A2239" s="61">
        <v>6085501602</v>
      </c>
      <c r="B2239" s="62">
        <v>0.01</v>
      </c>
      <c r="C2239" s="62">
        <v>3441</v>
      </c>
      <c r="D2239" s="62">
        <v>372</v>
      </c>
      <c r="E2239" s="62" t="s">
        <v>121</v>
      </c>
      <c r="F2239" s="63">
        <v>1.33625304958833E-15</v>
      </c>
      <c r="G2239" s="63">
        <v>1.8680584518972001E-8</v>
      </c>
      <c r="H2239" s="63">
        <v>2.2990233718167299E-13</v>
      </c>
      <c r="I2239" s="63">
        <v>3.2139945664891298E-6</v>
      </c>
      <c r="J2239" s="62">
        <v>1.49427306400465E-4</v>
      </c>
      <c r="K2239" s="63">
        <v>8.2221347266454996E-11</v>
      </c>
      <c r="L2239" s="63">
        <v>2.4383812233862501E-18</v>
      </c>
      <c r="M2239" s="63">
        <v>2.6881746691989101E-27</v>
      </c>
      <c r="N2239" s="62">
        <v>0.84919999999999995</v>
      </c>
      <c r="O2239" s="62">
        <v>0.05</v>
      </c>
    </row>
    <row r="2240" spans="1:15" ht="15.75" customHeight="1">
      <c r="A2240" s="61">
        <v>6001444301</v>
      </c>
      <c r="B2240" s="62">
        <v>0.01</v>
      </c>
      <c r="C2240" s="62">
        <v>3617</v>
      </c>
      <c r="D2240" s="62">
        <v>1058</v>
      </c>
      <c r="E2240" s="62" t="s">
        <v>121</v>
      </c>
      <c r="F2240" s="63">
        <v>4.98115904936195E-16</v>
      </c>
      <c r="G2240" s="63">
        <v>1.31538802772155E-8</v>
      </c>
      <c r="H2240" s="62">
        <v>0</v>
      </c>
      <c r="I2240" s="62">
        <v>0</v>
      </c>
      <c r="J2240" s="62">
        <v>2.8984203141799202E-4</v>
      </c>
      <c r="K2240" s="63">
        <v>8.4429486734754902E-11</v>
      </c>
      <c r="L2240" s="63">
        <v>2.4388571042373402E-18</v>
      </c>
      <c r="M2240" s="63">
        <v>2.6881748167869901E-27</v>
      </c>
      <c r="N2240" s="62">
        <v>0.4178</v>
      </c>
      <c r="O2240" s="62">
        <v>0</v>
      </c>
    </row>
    <row r="2241" spans="1:15" ht="15.75" customHeight="1">
      <c r="A2241" s="61">
        <v>6047000802</v>
      </c>
      <c r="B2241" s="62">
        <v>0.01</v>
      </c>
      <c r="C2241" s="62">
        <v>4709</v>
      </c>
      <c r="D2241" s="62">
        <v>1500</v>
      </c>
      <c r="E2241" s="62" t="s">
        <v>121</v>
      </c>
      <c r="F2241" s="63">
        <v>1.5433721289731401E-13</v>
      </c>
      <c r="G2241" s="63">
        <v>3.8630949721416201E-7</v>
      </c>
      <c r="H2241" s="63">
        <v>3.63386967766726E-11</v>
      </c>
      <c r="I2241" s="63">
        <v>9.0956571119074397E-5</v>
      </c>
      <c r="J2241" s="62">
        <v>1.2038689061725999E-2</v>
      </c>
      <c r="K2241" s="63">
        <v>3.6997457555196302E-8</v>
      </c>
      <c r="L2241" s="63">
        <v>1.49183047977104E-15</v>
      </c>
      <c r="M2241" s="63">
        <v>1.19541444757464E-25</v>
      </c>
      <c r="N2241" s="62">
        <v>0.86040000000000005</v>
      </c>
      <c r="O2241" s="62">
        <v>0.05</v>
      </c>
    </row>
    <row r="2242" spans="1:15" ht="15.75" customHeight="1">
      <c r="A2242" s="61">
        <v>6047000903</v>
      </c>
      <c r="B2242" s="62">
        <v>0.01</v>
      </c>
      <c r="C2242" s="62">
        <v>4640</v>
      </c>
      <c r="D2242" s="62">
        <v>1507</v>
      </c>
      <c r="E2242" s="62" t="s">
        <v>121</v>
      </c>
      <c r="F2242" s="63">
        <v>2.1298072008610901E-14</v>
      </c>
      <c r="G2242" s="63">
        <v>6.3570666440489399E-8</v>
      </c>
      <c r="H2242" s="63">
        <v>4.9411527059977301E-12</v>
      </c>
      <c r="I2242" s="63">
        <v>1.47483946141935E-5</v>
      </c>
      <c r="J2242" s="62">
        <v>2.1644929237191902E-3</v>
      </c>
      <c r="K2242" s="63">
        <v>5.5782301993027903E-9</v>
      </c>
      <c r="L2242" s="63">
        <v>3.57309333193135E-16</v>
      </c>
      <c r="M2242" s="63">
        <v>3.2129883242210998E-25</v>
      </c>
      <c r="N2242" s="62">
        <v>0.88519999999999999</v>
      </c>
      <c r="O2242" s="62">
        <v>0.05</v>
      </c>
    </row>
    <row r="2243" spans="1:15" ht="15.75" customHeight="1">
      <c r="A2243" s="61">
        <v>6047000904</v>
      </c>
      <c r="B2243" s="62">
        <v>0.01</v>
      </c>
      <c r="C2243" s="62">
        <v>4945</v>
      </c>
      <c r="D2243" s="62">
        <v>1532</v>
      </c>
      <c r="E2243" s="62" t="s">
        <v>121</v>
      </c>
      <c r="F2243" s="63">
        <v>2.1566464514823001E-14</v>
      </c>
      <c r="G2243" s="63">
        <v>6.4505516233416896E-8</v>
      </c>
      <c r="H2243" s="63">
        <v>2.666154175645E-12</v>
      </c>
      <c r="I2243" s="63">
        <v>7.9744944443561606E-6</v>
      </c>
      <c r="J2243" s="62">
        <v>2.16899075579702E-3</v>
      </c>
      <c r="K2243" s="63">
        <v>5.5782315010342203E-9</v>
      </c>
      <c r="L2243" s="63">
        <v>3.5730933319367E-16</v>
      </c>
      <c r="M2243" s="63">
        <v>3.2129883242210998E-25</v>
      </c>
      <c r="N2243" s="62">
        <v>0.67889999999999995</v>
      </c>
      <c r="O2243" s="62">
        <v>2.5000000000000001E-2</v>
      </c>
    </row>
    <row r="2244" spans="1:15" ht="15.75" customHeight="1">
      <c r="A2244" s="61">
        <v>6047001003</v>
      </c>
      <c r="B2244" s="62">
        <v>0.01</v>
      </c>
      <c r="C2244" s="62">
        <v>4190</v>
      </c>
      <c r="D2244" s="62">
        <v>844</v>
      </c>
      <c r="E2244" s="62" t="s">
        <v>121</v>
      </c>
      <c r="F2244" s="63">
        <v>2.1440819819360898E-14</v>
      </c>
      <c r="G2244" s="63">
        <v>6.4926911209134795E-8</v>
      </c>
      <c r="H2244" s="63">
        <v>4.49185175215611E-12</v>
      </c>
      <c r="I2244" s="63">
        <v>1.36021878983137E-5</v>
      </c>
      <c r="J2244" s="62">
        <v>1.1591389339641999E-3</v>
      </c>
      <c r="K2244" s="63">
        <v>2.9444818360652698E-9</v>
      </c>
      <c r="L2244" s="63">
        <v>1.8474902520919701E-16</v>
      </c>
      <c r="M2244" s="63">
        <v>1.6154687028880099E-25</v>
      </c>
      <c r="N2244" s="62">
        <v>0.96699999999999997</v>
      </c>
      <c r="O2244" s="62">
        <v>0.05</v>
      </c>
    </row>
    <row r="2245" spans="1:15" ht="15.75" customHeight="1">
      <c r="A2245" s="61">
        <v>6047001004</v>
      </c>
      <c r="B2245" s="62">
        <v>0.01</v>
      </c>
      <c r="C2245" s="62">
        <v>3969</v>
      </c>
      <c r="D2245" s="62">
        <v>849</v>
      </c>
      <c r="E2245" s="62" t="s">
        <v>121</v>
      </c>
      <c r="F2245" s="63">
        <v>7.2287732939594707E-15</v>
      </c>
      <c r="G2245" s="63">
        <v>3.4640194455939399E-8</v>
      </c>
      <c r="H2245" s="63">
        <v>1.4345500601862599E-12</v>
      </c>
      <c r="I2245" s="63">
        <v>6.8743465897811701E-6</v>
      </c>
      <c r="J2245" s="62">
        <v>6.8784136399230105E-4</v>
      </c>
      <c r="K2245" s="63">
        <v>1.10414887459797E-9</v>
      </c>
      <c r="L2245" s="63">
        <v>1.42648791768432E-16</v>
      </c>
      <c r="M2245" s="63">
        <v>2.3377425315433198E-25</v>
      </c>
      <c r="N2245" s="62">
        <v>0.95830000000000004</v>
      </c>
      <c r="O2245" s="62">
        <v>0.05</v>
      </c>
    </row>
    <row r="2246" spans="1:15" ht="15.75" customHeight="1">
      <c r="A2246" s="61">
        <v>6047001005</v>
      </c>
      <c r="B2246" s="62">
        <v>0.01</v>
      </c>
      <c r="C2246" s="62">
        <v>2285</v>
      </c>
      <c r="D2246" s="62">
        <v>598</v>
      </c>
      <c r="E2246" s="62" t="s">
        <v>121</v>
      </c>
      <c r="F2246" s="63">
        <v>6.2711398206768502E-13</v>
      </c>
      <c r="G2246" s="63">
        <v>1.5424058317918999E-6</v>
      </c>
      <c r="H2246" s="63">
        <v>7.1647772451233098E-11</v>
      </c>
      <c r="I2246" s="62">
        <v>1.7621986628222399E-4</v>
      </c>
      <c r="J2246" s="62">
        <v>2.0853253147501999E-2</v>
      </c>
      <c r="K2246" s="63">
        <v>6.5219741441356401E-8</v>
      </c>
      <c r="L2246" s="63">
        <v>2.6636688659282699E-15</v>
      </c>
      <c r="M2246" s="63">
        <v>2.84361526877003E-25</v>
      </c>
      <c r="N2246" s="62">
        <v>0.94589999999999996</v>
      </c>
      <c r="O2246" s="62">
        <v>0.05</v>
      </c>
    </row>
    <row r="2247" spans="1:15" ht="15.75" customHeight="1">
      <c r="A2247" s="61">
        <v>6047001006</v>
      </c>
      <c r="B2247" s="62">
        <v>0.01</v>
      </c>
      <c r="C2247" s="62">
        <v>5496</v>
      </c>
      <c r="D2247" s="62">
        <v>1490</v>
      </c>
      <c r="E2247" s="62" t="s">
        <v>121</v>
      </c>
      <c r="F2247" s="63">
        <v>1.2262077679451E-14</v>
      </c>
      <c r="G2247" s="63">
        <v>4.1082438280521798E-8</v>
      </c>
      <c r="H2247" s="63">
        <v>1.6848094731565699E-12</v>
      </c>
      <c r="I2247" s="63">
        <v>5.6447270197436901E-6</v>
      </c>
      <c r="J2247" s="62">
        <v>1.2738391703352801E-3</v>
      </c>
      <c r="K2247" s="63">
        <v>2.9246862269315298E-9</v>
      </c>
      <c r="L2247" s="63">
        <v>1.5047199182682601E-16</v>
      </c>
      <c r="M2247" s="63">
        <v>8.6611771723135299E-26</v>
      </c>
      <c r="N2247" s="62">
        <v>0.77459999999999996</v>
      </c>
      <c r="O2247" s="62">
        <v>2.5000000000000001E-2</v>
      </c>
    </row>
    <row r="2248" spans="1:15" ht="15.75" customHeight="1">
      <c r="A2248" s="61">
        <v>6047001007</v>
      </c>
      <c r="B2248" s="62">
        <v>0.01</v>
      </c>
      <c r="C2248" s="62">
        <v>4202</v>
      </c>
      <c r="D2248" s="62">
        <v>1049</v>
      </c>
      <c r="E2248" s="62" t="s">
        <v>121</v>
      </c>
      <c r="F2248" s="63">
        <v>1.33174581311827E-14</v>
      </c>
      <c r="G2248" s="63">
        <v>4.2664862762858599E-8</v>
      </c>
      <c r="H2248" s="63">
        <v>1.39899897668075E-12</v>
      </c>
      <c r="I2248" s="63">
        <v>4.4819438332383003E-6</v>
      </c>
      <c r="J2248" s="62">
        <v>9.6008855352885502E-4</v>
      </c>
      <c r="K2248" s="63">
        <v>2.3052556759088902E-9</v>
      </c>
      <c r="L2248" s="63">
        <v>1.2609503144207099E-16</v>
      </c>
      <c r="M2248" s="63">
        <v>8.3021955559705204E-26</v>
      </c>
      <c r="N2248" s="62">
        <v>0.59740000000000004</v>
      </c>
      <c r="O2248" s="62">
        <v>2.5000000000000001E-2</v>
      </c>
    </row>
    <row r="2249" spans="1:15" ht="15.75" customHeight="1">
      <c r="A2249" s="61">
        <v>6047001008</v>
      </c>
      <c r="B2249" s="62">
        <v>0.01</v>
      </c>
      <c r="C2249" s="62">
        <v>7278</v>
      </c>
      <c r="D2249" s="62">
        <v>1982</v>
      </c>
      <c r="E2249" s="62" t="s">
        <v>121</v>
      </c>
      <c r="F2249" s="63">
        <v>1.1567988859464E-14</v>
      </c>
      <c r="G2249" s="63">
        <v>3.9032615472958299E-8</v>
      </c>
      <c r="H2249" s="63">
        <v>2.1047955729794699E-12</v>
      </c>
      <c r="I2249" s="63">
        <v>7.1019843853047696E-6</v>
      </c>
      <c r="J2249" s="62">
        <v>1.66665614285903E-3</v>
      </c>
      <c r="K2249" s="63">
        <v>3.7995580643752599E-9</v>
      </c>
      <c r="L2249" s="63">
        <v>1.8541193033455799E-16</v>
      </c>
      <c r="M2249" s="63">
        <v>9.0204379546772996E-26</v>
      </c>
      <c r="N2249" s="62">
        <v>0.66990000000000005</v>
      </c>
      <c r="O2249" s="62">
        <v>2.5000000000000001E-2</v>
      </c>
    </row>
    <row r="2250" spans="1:15" ht="15.75" customHeight="1">
      <c r="A2250" s="61">
        <v>6047001101</v>
      </c>
      <c r="B2250" s="62">
        <v>0.01</v>
      </c>
      <c r="C2250" s="62">
        <v>6089</v>
      </c>
      <c r="D2250" s="62">
        <v>1822</v>
      </c>
      <c r="E2250" s="62" t="s">
        <v>121</v>
      </c>
      <c r="F2250" s="63">
        <v>1.21631611349689E-14</v>
      </c>
      <c r="G2250" s="63">
        <v>4.1185875100519199E-8</v>
      </c>
      <c r="H2250" s="62">
        <v>0</v>
      </c>
      <c r="I2250" s="62">
        <v>0</v>
      </c>
      <c r="J2250" s="62">
        <v>1.54840022220976E-3</v>
      </c>
      <c r="K2250" s="63">
        <v>3.5175334862303799E-9</v>
      </c>
      <c r="L2250" s="63">
        <v>1.7403632145347199E-16</v>
      </c>
      <c r="M2250" s="63">
        <v>8.9305529712705603E-26</v>
      </c>
      <c r="N2250" s="62">
        <v>0.45390000000000003</v>
      </c>
      <c r="O2250" s="62">
        <v>0</v>
      </c>
    </row>
    <row r="2251" spans="1:15" ht="15.75" customHeight="1">
      <c r="A2251" s="61">
        <v>6047001200</v>
      </c>
      <c r="B2251" s="62">
        <v>0.01</v>
      </c>
      <c r="C2251" s="62">
        <v>5365</v>
      </c>
      <c r="D2251" s="62">
        <v>1972</v>
      </c>
      <c r="E2251" s="62" t="s">
        <v>121</v>
      </c>
      <c r="F2251" s="63">
        <v>1.8452101236290599E-14</v>
      </c>
      <c r="G2251" s="63">
        <v>5.6299407723713501E-8</v>
      </c>
      <c r="H2251" s="63">
        <v>2.47488807831748E-12</v>
      </c>
      <c r="I2251" s="63">
        <v>7.5511580609430701E-6</v>
      </c>
      <c r="J2251" s="62">
        <v>2.2925194998857602E-3</v>
      </c>
      <c r="K2251" s="63">
        <v>5.7797917372829096E-9</v>
      </c>
      <c r="L2251" s="63">
        <v>2.3157677233347299E-16</v>
      </c>
      <c r="M2251" s="63">
        <v>2.2457287993320501E-26</v>
      </c>
      <c r="N2251" s="62">
        <v>0.76919999999999999</v>
      </c>
      <c r="O2251" s="62">
        <v>2.5000000000000001E-2</v>
      </c>
    </row>
    <row r="2252" spans="1:15" ht="15.75" customHeight="1">
      <c r="A2252" s="61">
        <v>6047001301</v>
      </c>
      <c r="B2252" s="62">
        <v>0.01</v>
      </c>
      <c r="C2252" s="62">
        <v>3413</v>
      </c>
      <c r="D2252" s="62">
        <v>1282</v>
      </c>
      <c r="E2252" s="62" t="s">
        <v>121</v>
      </c>
      <c r="F2252" s="63">
        <v>4.9297863536883301E-15</v>
      </c>
      <c r="G2252" s="63">
        <v>2.77542148268341E-8</v>
      </c>
      <c r="H2252" s="63">
        <v>8.4126804125691397E-13</v>
      </c>
      <c r="I2252" s="63">
        <v>4.7362567601992397E-6</v>
      </c>
      <c r="J2252" s="62">
        <v>8.9265455464360502E-4</v>
      </c>
      <c r="K2252" s="63">
        <v>1.21965837531103E-9</v>
      </c>
      <c r="L2252" s="63">
        <v>1.12435395675122E-16</v>
      </c>
      <c r="M2252" s="63">
        <v>1.6331944560560099E-25</v>
      </c>
      <c r="N2252" s="62">
        <v>0.96050000000000002</v>
      </c>
      <c r="O2252" s="62">
        <v>0.05</v>
      </c>
    </row>
    <row r="2253" spans="1:15" ht="15.75" customHeight="1">
      <c r="A2253" s="61">
        <v>6047001302</v>
      </c>
      <c r="B2253" s="62">
        <v>0.01</v>
      </c>
      <c r="C2253" s="62">
        <v>3016</v>
      </c>
      <c r="D2253" s="62">
        <v>989</v>
      </c>
      <c r="E2253" s="62" t="s">
        <v>121</v>
      </c>
      <c r="F2253" s="63">
        <v>4.87992233693468E-15</v>
      </c>
      <c r="G2253" s="63">
        <v>2.9904556005325203E-8</v>
      </c>
      <c r="H2253" s="63">
        <v>7.3589228840974995E-13</v>
      </c>
      <c r="I2253" s="63">
        <v>4.5096070456030401E-6</v>
      </c>
      <c r="J2253" s="62">
        <v>7.2581222667307402E-4</v>
      </c>
      <c r="K2253" s="63">
        <v>9.1107697964143603E-10</v>
      </c>
      <c r="L2253" s="63">
        <v>1.0024716118492699E-16</v>
      </c>
      <c r="M2253" s="63">
        <v>1.6152453759765201E-25</v>
      </c>
      <c r="N2253" s="62">
        <v>0.9849</v>
      </c>
      <c r="O2253" s="62">
        <v>0.05</v>
      </c>
    </row>
    <row r="2254" spans="1:15" ht="15.75" customHeight="1">
      <c r="A2254" s="61">
        <v>6047001401</v>
      </c>
      <c r="B2254" s="62">
        <v>0.01</v>
      </c>
      <c r="C2254" s="62">
        <v>4150</v>
      </c>
      <c r="D2254" s="62">
        <v>1394</v>
      </c>
      <c r="E2254" s="62" t="s">
        <v>121</v>
      </c>
      <c r="F2254" s="63">
        <v>1.9362713882218601E-15</v>
      </c>
      <c r="G2254" s="63">
        <v>1.6599239495331099E-8</v>
      </c>
      <c r="H2254" s="63">
        <v>4.0177631305603498E-13</v>
      </c>
      <c r="I2254" s="63">
        <v>3.44434219528119E-6</v>
      </c>
      <c r="J2254" s="62">
        <v>4.9021591267671297E-4</v>
      </c>
      <c r="K2254" s="63">
        <v>4.3986605972183702E-10</v>
      </c>
      <c r="L2254" s="63">
        <v>4.9716778096676397E-17</v>
      </c>
      <c r="M2254" s="63">
        <v>8.0314239564292101E-26</v>
      </c>
      <c r="N2254" s="62">
        <v>0.96699999999999997</v>
      </c>
      <c r="O2254" s="62">
        <v>0.05</v>
      </c>
    </row>
    <row r="2255" spans="1:15" ht="15.75" customHeight="1">
      <c r="A2255" s="61">
        <v>6047001402</v>
      </c>
      <c r="B2255" s="62">
        <v>0.01</v>
      </c>
      <c r="C2255" s="62">
        <v>4813</v>
      </c>
      <c r="D2255" s="62">
        <v>1562</v>
      </c>
      <c r="E2255" s="62" t="s">
        <v>121</v>
      </c>
      <c r="F2255" s="63">
        <v>1.4971105622093001E-14</v>
      </c>
      <c r="G2255" s="63">
        <v>4.6961189319192597E-8</v>
      </c>
      <c r="H2255" s="63">
        <v>3.60279656795669E-12</v>
      </c>
      <c r="I2255" s="63">
        <v>1.1301210209663701E-5</v>
      </c>
      <c r="J2255" s="62">
        <v>1.5266843236313901E-3</v>
      </c>
      <c r="K2255" s="63">
        <v>3.7438719175000903E-9</v>
      </c>
      <c r="L2255" s="63">
        <v>1.83786179334812E-16</v>
      </c>
      <c r="M2255" s="63">
        <v>8.8412263051425605E-26</v>
      </c>
      <c r="N2255" s="62">
        <v>0.96899999999999997</v>
      </c>
      <c r="O2255" s="62">
        <v>0.05</v>
      </c>
    </row>
    <row r="2256" spans="1:15" ht="15.75" customHeight="1">
      <c r="A2256" s="61">
        <v>6047001501</v>
      </c>
      <c r="B2256" s="62">
        <v>0.01</v>
      </c>
      <c r="C2256" s="62">
        <v>2689</v>
      </c>
      <c r="D2256" s="62">
        <v>982</v>
      </c>
      <c r="E2256" s="62" t="s">
        <v>121</v>
      </c>
      <c r="F2256" s="63">
        <v>5.7799373593880302E-16</v>
      </c>
      <c r="G2256" s="63">
        <v>1.2691838887954001E-8</v>
      </c>
      <c r="H2256" s="63">
        <v>3.8855628898485998E-14</v>
      </c>
      <c r="I2256" s="63">
        <v>8.53208869242708E-7</v>
      </c>
      <c r="J2256" s="62">
        <v>3.2989326142675898E-4</v>
      </c>
      <c r="K2256" s="63">
        <v>1.15565533434009E-10</v>
      </c>
      <c r="L2256" s="63">
        <v>3.2524539257390302E-18</v>
      </c>
      <c r="M2256" s="63">
        <v>3.5842332858159297E-27</v>
      </c>
      <c r="N2256" s="62">
        <v>0.58169999999999999</v>
      </c>
      <c r="O2256" s="62">
        <v>2.5000000000000001E-2</v>
      </c>
    </row>
    <row r="2257" spans="1:15" ht="15.75" customHeight="1">
      <c r="A2257" s="61">
        <v>6047001502</v>
      </c>
      <c r="B2257" s="62">
        <v>0.01</v>
      </c>
      <c r="C2257" s="62">
        <v>2768</v>
      </c>
      <c r="D2257" s="62">
        <v>641</v>
      </c>
      <c r="E2257" s="62" t="s">
        <v>121</v>
      </c>
      <c r="F2257" s="63">
        <v>1.0937110114475101E-13</v>
      </c>
      <c r="G2257" s="63">
        <v>2.7773138064416301E-7</v>
      </c>
      <c r="H2257" s="63">
        <v>1.51369603984335E-11</v>
      </c>
      <c r="I2257" s="63">
        <v>3.8438023081152197E-5</v>
      </c>
      <c r="J2257" s="62">
        <v>3.9281981683889702E-3</v>
      </c>
      <c r="K2257" s="63">
        <v>1.1899491808052999E-8</v>
      </c>
      <c r="L2257" s="63">
        <v>4.7940130985811402E-16</v>
      </c>
      <c r="M2257" s="63">
        <v>3.9543809525927598E-26</v>
      </c>
      <c r="N2257" s="62">
        <v>0.95269999999999999</v>
      </c>
      <c r="O2257" s="62">
        <v>0.05</v>
      </c>
    </row>
    <row r="2258" spans="1:15" ht="15.75" customHeight="1">
      <c r="A2258" s="61">
        <v>6047001503</v>
      </c>
      <c r="B2258" s="62">
        <v>0.01</v>
      </c>
      <c r="C2258" s="62">
        <v>4844</v>
      </c>
      <c r="D2258" s="62">
        <v>805</v>
      </c>
      <c r="E2258" s="62" t="s">
        <v>121</v>
      </c>
      <c r="F2258" s="63">
        <v>2.7644459302829901E-14</v>
      </c>
      <c r="G2258" s="63">
        <v>7.9234805873261404E-8</v>
      </c>
      <c r="H2258" s="63">
        <v>6.6954880431454102E-12</v>
      </c>
      <c r="I2258" s="63">
        <v>1.9190669982503901E-5</v>
      </c>
      <c r="J2258" s="62">
        <v>1.4048147567629701E-3</v>
      </c>
      <c r="K2258" s="63">
        <v>3.7702333222648598E-9</v>
      </c>
      <c r="L2258" s="63">
        <v>1.8459880537213101E-16</v>
      </c>
      <c r="M2258" s="63">
        <v>8.9308321225250498E-26</v>
      </c>
      <c r="N2258" s="62">
        <v>0.98019999999999996</v>
      </c>
      <c r="O2258" s="62">
        <v>0.05</v>
      </c>
    </row>
    <row r="2259" spans="1:15" ht="15.75" customHeight="1">
      <c r="A2259" s="61">
        <v>6047001601</v>
      </c>
      <c r="B2259" s="62">
        <v>0.01</v>
      </c>
      <c r="C2259" s="62">
        <v>4166</v>
      </c>
      <c r="D2259" s="62">
        <v>735</v>
      </c>
      <c r="E2259" s="62" t="s">
        <v>121</v>
      </c>
      <c r="F2259" s="63">
        <v>5.0172250031626197E-15</v>
      </c>
      <c r="G2259" s="63">
        <v>2.5709499993659902E-8</v>
      </c>
      <c r="H2259" s="63">
        <v>1.04508796815877E-12</v>
      </c>
      <c r="I2259" s="63">
        <v>5.3552888486793598E-6</v>
      </c>
      <c r="J2259" s="62">
        <v>5.13452535093834E-4</v>
      </c>
      <c r="K2259" s="63">
        <v>7.7077095628503597E-10</v>
      </c>
      <c r="L2259" s="63">
        <v>9.6182538164936198E-17</v>
      </c>
      <c r="M2259" s="63">
        <v>1.57044246285524E-25</v>
      </c>
      <c r="N2259" s="62">
        <v>0.98809999999999998</v>
      </c>
      <c r="O2259" s="62">
        <v>0.05</v>
      </c>
    </row>
    <row r="2260" spans="1:15" ht="15.75" customHeight="1">
      <c r="A2260" s="61">
        <v>6047001603</v>
      </c>
      <c r="B2260" s="62">
        <v>0.01</v>
      </c>
      <c r="C2260" s="62">
        <v>3847</v>
      </c>
      <c r="D2260" s="62">
        <v>828</v>
      </c>
      <c r="E2260" s="62" t="s">
        <v>121</v>
      </c>
      <c r="F2260" s="63">
        <v>3.49972542729767E-13</v>
      </c>
      <c r="G2260" s="63">
        <v>8.6494690169719595E-7</v>
      </c>
      <c r="H2260" s="63">
        <v>6.7317218594070805E-11</v>
      </c>
      <c r="I2260" s="62">
        <v>1.6637253654145601E-4</v>
      </c>
      <c r="J2260" s="62">
        <v>1.5792055154791301E-2</v>
      </c>
      <c r="K2260" s="63">
        <v>4.9151934127764697E-8</v>
      </c>
      <c r="L2260" s="63">
        <v>1.9817947531267201E-15</v>
      </c>
      <c r="M2260" s="63">
        <v>1.5908804594354299E-25</v>
      </c>
      <c r="N2260" s="62">
        <v>0.93410000000000004</v>
      </c>
      <c r="O2260" s="62">
        <v>0.05</v>
      </c>
    </row>
    <row r="2261" spans="1:15" ht="15.75" customHeight="1">
      <c r="A2261" s="61">
        <v>6047000901</v>
      </c>
      <c r="B2261" s="62">
        <v>0.01</v>
      </c>
      <c r="C2261" s="62">
        <v>3512</v>
      </c>
      <c r="D2261" s="62">
        <v>3401</v>
      </c>
      <c r="E2261" s="62" t="s">
        <v>121</v>
      </c>
      <c r="F2261" s="63">
        <v>1.6001083335141099E-13</v>
      </c>
      <c r="G2261" s="63">
        <v>3.9641998520976998E-7</v>
      </c>
      <c r="H2261" s="63">
        <v>2.80979023365077E-11</v>
      </c>
      <c r="I2261" s="63">
        <v>6.9611349402835598E-5</v>
      </c>
      <c r="J2261" s="62">
        <v>7.3364719896448993E-2</v>
      </c>
      <c r="K2261" s="63">
        <v>2.2779203824159001E-7</v>
      </c>
      <c r="L2261" s="63">
        <v>9.1825658438195608E-15</v>
      </c>
      <c r="M2261" s="63">
        <v>7.3970595845653202E-25</v>
      </c>
      <c r="N2261" s="62">
        <v>0.85750000000000004</v>
      </c>
      <c r="O2261" s="62">
        <v>0.05</v>
      </c>
    </row>
    <row r="2262" spans="1:15" ht="15.75" customHeight="1">
      <c r="A2262" s="61">
        <v>6047000801</v>
      </c>
      <c r="B2262" s="62">
        <v>0.01</v>
      </c>
      <c r="C2262" s="62">
        <v>6216</v>
      </c>
      <c r="D2262" s="62">
        <v>1557</v>
      </c>
      <c r="E2262" s="62" t="s">
        <v>121</v>
      </c>
      <c r="F2262" s="63">
        <v>1.1111245928738701E-14</v>
      </c>
      <c r="G2262" s="63">
        <v>3.9632560438786903E-8</v>
      </c>
      <c r="H2262" s="63">
        <v>3.45337523465198E-12</v>
      </c>
      <c r="I2262" s="63">
        <v>1.2317799784374999E-5</v>
      </c>
      <c r="J2262" s="62">
        <v>1.2734123376011901E-3</v>
      </c>
      <c r="K2262" s="63">
        <v>2.7462256077696601E-9</v>
      </c>
      <c r="L2262" s="63">
        <v>1.75812253325128E-16</v>
      </c>
      <c r="M2262" s="63">
        <v>1.63336195271419E-25</v>
      </c>
      <c r="N2262" s="62">
        <v>0.92459999999999998</v>
      </c>
      <c r="O2262" s="62">
        <v>0.05</v>
      </c>
    </row>
    <row r="2263" spans="1:15" ht="15.75" customHeight="1">
      <c r="A2263" s="61">
        <v>6047001700</v>
      </c>
      <c r="B2263" s="62">
        <v>0.01</v>
      </c>
      <c r="C2263" s="62">
        <v>7032</v>
      </c>
      <c r="D2263" s="62">
        <v>1990</v>
      </c>
      <c r="E2263" s="62" t="s">
        <v>121</v>
      </c>
      <c r="F2263" s="63">
        <v>3.57838813131958E-13</v>
      </c>
      <c r="G2263" s="63">
        <v>8.8355842754323396E-7</v>
      </c>
      <c r="H2263" s="63">
        <v>1.25816126697197E-10</v>
      </c>
      <c r="I2263" s="62">
        <v>3.1065914312420099E-4</v>
      </c>
      <c r="J2263" s="62">
        <v>3.78881149026404E-2</v>
      </c>
      <c r="K2263" s="63">
        <v>1.1803548783670601E-7</v>
      </c>
      <c r="L2263" s="63">
        <v>4.7933460555128302E-15</v>
      </c>
      <c r="M2263" s="63">
        <v>4.5513462051576103E-25</v>
      </c>
      <c r="N2263" s="62">
        <v>0.93369999999999997</v>
      </c>
      <c r="O2263" s="62">
        <v>0.05</v>
      </c>
    </row>
    <row r="2264" spans="1:15" ht="15.75" customHeight="1">
      <c r="A2264" s="61">
        <v>6047000702</v>
      </c>
      <c r="B2264" s="62">
        <v>0.01</v>
      </c>
      <c r="C2264" s="62">
        <v>5125</v>
      </c>
      <c r="D2264" s="62">
        <v>2714</v>
      </c>
      <c r="E2264" s="62" t="s">
        <v>121</v>
      </c>
      <c r="F2264" s="63">
        <v>3.8407724924765102E-14</v>
      </c>
      <c r="G2264" s="63">
        <v>1.04880077076102E-7</v>
      </c>
      <c r="H2264" s="63">
        <v>4.9209897559855301E-12</v>
      </c>
      <c r="I2264" s="63">
        <v>1.34377598753756E-5</v>
      </c>
      <c r="J2264" s="62">
        <v>6.3871252015419797E-3</v>
      </c>
      <c r="K2264" s="63">
        <v>1.7992367192481399E-8</v>
      </c>
      <c r="L2264" s="63">
        <v>7.2316727968372296E-16</v>
      </c>
      <c r="M2264" s="63">
        <v>6.3796005822362803E-26</v>
      </c>
      <c r="N2264" s="62">
        <v>0.67259999999999998</v>
      </c>
      <c r="O2264" s="62">
        <v>2.5000000000000001E-2</v>
      </c>
    </row>
    <row r="2265" spans="1:15" ht="15.75" customHeight="1">
      <c r="A2265" s="61">
        <v>6045011700</v>
      </c>
      <c r="B2265" s="62">
        <v>0.01</v>
      </c>
      <c r="C2265" s="62">
        <v>4236</v>
      </c>
      <c r="D2265" s="62">
        <v>2039</v>
      </c>
      <c r="E2265" s="62" t="s">
        <v>121</v>
      </c>
      <c r="F2265" s="63">
        <v>1.78383471318945E-13</v>
      </c>
      <c r="G2265" s="63">
        <v>4.4738679551830201E-7</v>
      </c>
      <c r="H2265" s="63">
        <v>1.8890809612676301E-11</v>
      </c>
      <c r="I2265" s="63">
        <v>4.7378261645388203E-5</v>
      </c>
      <c r="J2265" s="62">
        <v>2.30770912034397E-2</v>
      </c>
      <c r="K2265" s="63">
        <v>7.0779895869487902E-8</v>
      </c>
      <c r="L2265" s="63">
        <v>2.8854972221775201E-15</v>
      </c>
      <c r="M2265" s="63">
        <v>3.07712081974347E-25</v>
      </c>
      <c r="N2265" s="62">
        <v>0.73899999999999999</v>
      </c>
      <c r="O2265" s="62">
        <v>2.5000000000000001E-2</v>
      </c>
    </row>
    <row r="2266" spans="1:15" ht="15.75" customHeight="1">
      <c r="A2266" s="61">
        <v>6047000201</v>
      </c>
      <c r="B2266" s="62">
        <v>0.01</v>
      </c>
      <c r="C2266" s="62">
        <v>3325</v>
      </c>
      <c r="D2266" s="62">
        <v>2290</v>
      </c>
      <c r="E2266" s="62" t="s">
        <v>121</v>
      </c>
      <c r="F2266" s="63">
        <v>9.9892004139078598E-14</v>
      </c>
      <c r="G2266" s="63">
        <v>2.5272637688228301E-7</v>
      </c>
      <c r="H2266" s="63">
        <v>8.3035228440609104E-12</v>
      </c>
      <c r="I2266" s="63">
        <v>2.1007880078339802E-5</v>
      </c>
      <c r="J2266" s="62">
        <v>1.9944587503459101E-2</v>
      </c>
      <c r="K2266" s="63">
        <v>6.0640477655675501E-8</v>
      </c>
      <c r="L2266" s="63">
        <v>2.4425123167138199E-15</v>
      </c>
      <c r="M2266" s="63">
        <v>2.0131444799893E-25</v>
      </c>
      <c r="N2266" s="62">
        <v>0.74860000000000004</v>
      </c>
      <c r="O2266" s="62">
        <v>2.5000000000000001E-2</v>
      </c>
    </row>
    <row r="2267" spans="1:15" ht="15.75" customHeight="1">
      <c r="A2267" s="61">
        <v>6047000202</v>
      </c>
      <c r="B2267" s="62">
        <v>0.01</v>
      </c>
      <c r="C2267" s="62">
        <v>1807</v>
      </c>
      <c r="D2267" s="62">
        <v>1048</v>
      </c>
      <c r="E2267" s="62" t="s">
        <v>121</v>
      </c>
      <c r="F2267" s="63">
        <v>4.5730141395398799E-14</v>
      </c>
      <c r="G2267" s="63">
        <v>1.2096131590716101E-7</v>
      </c>
      <c r="H2267" s="63">
        <v>4.1317182750742898E-12</v>
      </c>
      <c r="I2267" s="63">
        <v>1.0928854892212E-5</v>
      </c>
      <c r="J2267" s="62">
        <v>3.4152149236606599E-3</v>
      </c>
      <c r="K2267" s="63">
        <v>9.9318789170647992E-9</v>
      </c>
      <c r="L2267" s="63">
        <v>3.9977347700710999E-16</v>
      </c>
      <c r="M2267" s="63">
        <v>3.3251861130202797E-26</v>
      </c>
      <c r="N2267" s="62">
        <v>0.85929999999999995</v>
      </c>
      <c r="O2267" s="62">
        <v>0.05</v>
      </c>
    </row>
    <row r="2268" spans="1:15" ht="15.75" customHeight="1">
      <c r="A2268" s="61">
        <v>6047000204</v>
      </c>
      <c r="B2268" s="62">
        <v>0.01</v>
      </c>
      <c r="C2268" s="62">
        <v>4927</v>
      </c>
      <c r="D2268" s="62">
        <v>1045</v>
      </c>
      <c r="E2268" s="62" t="s">
        <v>121</v>
      </c>
      <c r="F2268" s="63">
        <v>4.9141236517242102E-14</v>
      </c>
      <c r="G2268" s="63">
        <v>1.32366859063447E-7</v>
      </c>
      <c r="H2268" s="63">
        <v>1.21059436160226E-11</v>
      </c>
      <c r="I2268" s="63">
        <v>3.2608575730280301E-5</v>
      </c>
      <c r="J2268" s="62">
        <v>3.0020239420592899E-3</v>
      </c>
      <c r="K2268" s="63">
        <v>8.5731076875425802E-9</v>
      </c>
      <c r="L2268" s="63">
        <v>3.4452022488081099E-16</v>
      </c>
      <c r="M2268" s="63">
        <v>3.0549728160075697E-26</v>
      </c>
      <c r="N2268" s="62">
        <v>0.84370000000000001</v>
      </c>
      <c r="O2268" s="62">
        <v>0.05</v>
      </c>
    </row>
    <row r="2269" spans="1:15" ht="15.75" customHeight="1">
      <c r="A2269" s="61">
        <v>6047000205</v>
      </c>
      <c r="B2269" s="62">
        <v>0.01</v>
      </c>
      <c r="C2269" s="62">
        <v>4318</v>
      </c>
      <c r="D2269" s="62">
        <v>1002</v>
      </c>
      <c r="E2269" s="62" t="s">
        <v>121</v>
      </c>
      <c r="F2269" s="63">
        <v>5.1686163070723603E-14</v>
      </c>
      <c r="G2269" s="63">
        <v>1.38790750826866E-7</v>
      </c>
      <c r="H2269" s="63">
        <v>1.11590426069692E-11</v>
      </c>
      <c r="I2269" s="63">
        <v>2.9964923103520401E-5</v>
      </c>
      <c r="J2269" s="62">
        <v>2.88501072304195E-3</v>
      </c>
      <c r="K2269" s="63">
        <v>8.2645367389180995E-9</v>
      </c>
      <c r="L2269" s="63">
        <v>3.3233198561547298E-16</v>
      </c>
      <c r="M2269" s="63">
        <v>2.8754820152153398E-26</v>
      </c>
      <c r="N2269" s="62">
        <v>0.85840000000000005</v>
      </c>
      <c r="O2269" s="62">
        <v>0.05</v>
      </c>
    </row>
    <row r="2270" spans="1:15" ht="15.75" customHeight="1">
      <c r="A2270" s="61">
        <v>6047000301</v>
      </c>
      <c r="B2270" s="62">
        <v>0.01</v>
      </c>
      <c r="C2270" s="62">
        <v>5003</v>
      </c>
      <c r="D2270" s="62">
        <v>1208</v>
      </c>
      <c r="E2270" s="62" t="s">
        <v>121</v>
      </c>
      <c r="F2270" s="63">
        <v>4.1399993397097598E-14</v>
      </c>
      <c r="G2270" s="63">
        <v>1.11028406539778E-7</v>
      </c>
      <c r="H2270" s="63">
        <v>5.1781041741419798E-12</v>
      </c>
      <c r="I2270" s="63">
        <v>1.3886877947962699E-5</v>
      </c>
      <c r="J2270" s="62">
        <v>3.4805420302628201E-3</v>
      </c>
      <c r="K2270" s="63">
        <v>9.9832136159017708E-9</v>
      </c>
      <c r="L2270" s="63">
        <v>4.01398271800505E-16</v>
      </c>
      <c r="M2270" s="63">
        <v>3.5043977330400902E-26</v>
      </c>
      <c r="N2270" s="62">
        <v>0.79690000000000005</v>
      </c>
      <c r="O2270" s="62">
        <v>2.5000000000000001E-2</v>
      </c>
    </row>
    <row r="2271" spans="1:15" ht="15.75" customHeight="1">
      <c r="A2271" s="61">
        <v>6047000303</v>
      </c>
      <c r="B2271" s="62">
        <v>0.01</v>
      </c>
      <c r="C2271" s="62">
        <v>1996</v>
      </c>
      <c r="D2271" s="62">
        <v>1587</v>
      </c>
      <c r="E2271" s="62" t="s">
        <v>121</v>
      </c>
      <c r="F2271" s="63">
        <v>1.07376332932857E-13</v>
      </c>
      <c r="G2271" s="63">
        <v>2.6926536074753699E-7</v>
      </c>
      <c r="H2271" s="63">
        <v>5.3580790133495803E-12</v>
      </c>
      <c r="I2271" s="63">
        <v>1.34363415013021E-5</v>
      </c>
      <c r="J2271" s="62">
        <v>1.8353478745721099E-2</v>
      </c>
      <c r="K2271" s="63">
        <v>5.6299415513003602E-8</v>
      </c>
      <c r="L2271" s="63">
        <v>2.26862669578007E-15</v>
      </c>
      <c r="M2271" s="63">
        <v>1.84247467497341E-25</v>
      </c>
      <c r="N2271" s="62">
        <v>0.63349999999999995</v>
      </c>
      <c r="O2271" s="62">
        <v>2.5000000000000001E-2</v>
      </c>
    </row>
    <row r="2272" spans="1:15" ht="15.75" customHeight="1">
      <c r="A2272" s="61">
        <v>6047000305</v>
      </c>
      <c r="B2272" s="62">
        <v>0.01</v>
      </c>
      <c r="C2272" s="62">
        <v>6279</v>
      </c>
      <c r="D2272" s="62">
        <v>1225</v>
      </c>
      <c r="E2272" s="62" t="s">
        <v>121</v>
      </c>
      <c r="F2272" s="63">
        <v>3.0528067533084198E-13</v>
      </c>
      <c r="G2272" s="63">
        <v>7.5822924630335595E-7</v>
      </c>
      <c r="H2272" s="63">
        <v>9.5842868020118005E-11</v>
      </c>
      <c r="I2272" s="62">
        <v>2.38046071876939E-4</v>
      </c>
      <c r="J2272" s="62">
        <v>1.9979170863758298E-2</v>
      </c>
      <c r="K2272" s="63">
        <v>6.1877629779822694E-8</v>
      </c>
      <c r="L2272" s="63">
        <v>2.49451170076661E-15</v>
      </c>
      <c r="M2272" s="63">
        <v>2.0043234724056299E-25</v>
      </c>
      <c r="N2272" s="62">
        <v>0.92510000000000003</v>
      </c>
      <c r="O2272" s="62">
        <v>0.05</v>
      </c>
    </row>
    <row r="2273" spans="1:15" ht="15.75" customHeight="1">
      <c r="A2273" s="61">
        <v>6047000306</v>
      </c>
      <c r="B2273" s="62">
        <v>0.01</v>
      </c>
      <c r="C2273" s="62">
        <v>3856</v>
      </c>
      <c r="D2273" s="62">
        <v>858</v>
      </c>
      <c r="E2273" s="62" t="s">
        <v>121</v>
      </c>
      <c r="F2273" s="63">
        <v>2.87452593235956E-13</v>
      </c>
      <c r="G2273" s="63">
        <v>7.1391570991611301E-7</v>
      </c>
      <c r="H2273" s="63">
        <v>5.5420859975892202E-11</v>
      </c>
      <c r="I2273" s="62">
        <v>1.37642948871827E-4</v>
      </c>
      <c r="J2273" s="62">
        <v>1.3959022716563499E-2</v>
      </c>
      <c r="K2273" s="63">
        <v>4.3234628651403101E-8</v>
      </c>
      <c r="L2273" s="63">
        <v>1.74290793900812E-15</v>
      </c>
      <c r="M2273" s="63">
        <v>1.40212199723434E-25</v>
      </c>
      <c r="N2273" s="62">
        <v>0.82879999999999998</v>
      </c>
      <c r="O2273" s="62">
        <v>0.05</v>
      </c>
    </row>
    <row r="2274" spans="1:15" ht="15.75" customHeight="1">
      <c r="A2274" s="61">
        <v>6047000401</v>
      </c>
      <c r="B2274" s="62">
        <v>0.01</v>
      </c>
      <c r="C2274" s="62">
        <v>1681</v>
      </c>
      <c r="D2274" s="62">
        <v>1417</v>
      </c>
      <c r="E2274" s="62" t="s">
        <v>121</v>
      </c>
      <c r="F2274" s="63">
        <v>1.6680923429104401E-13</v>
      </c>
      <c r="G2274" s="63">
        <v>4.1417753689576998E-7</v>
      </c>
      <c r="H2274" s="63">
        <v>1.4020316142162201E-11</v>
      </c>
      <c r="I2274" s="63">
        <v>3.4811621976089497E-5</v>
      </c>
      <c r="J2274" s="62">
        <v>2.3068505104891401E-2</v>
      </c>
      <c r="K2274" s="63">
        <v>7.1467802271428E-8</v>
      </c>
      <c r="L2274" s="63">
        <v>2.88128287322474E-15</v>
      </c>
      <c r="M2274" s="63">
        <v>2.3099324174625602E-25</v>
      </c>
      <c r="N2274" s="62">
        <v>0.82499999999999996</v>
      </c>
      <c r="O2274" s="62">
        <v>0.05</v>
      </c>
    </row>
    <row r="2275" spans="1:15" ht="15.75" customHeight="1">
      <c r="A2275" s="61">
        <v>6047000403</v>
      </c>
      <c r="B2275" s="62">
        <v>0.01</v>
      </c>
      <c r="C2275" s="62">
        <v>3617</v>
      </c>
      <c r="D2275" s="62">
        <v>2032</v>
      </c>
      <c r="E2275" s="62" t="s">
        <v>121</v>
      </c>
      <c r="F2275" s="63">
        <v>1.96639570743387E-13</v>
      </c>
      <c r="G2275" s="63">
        <v>4.9261498920361402E-7</v>
      </c>
      <c r="H2275" s="63">
        <v>1.7781133184470799E-11</v>
      </c>
      <c r="I2275" s="63">
        <v>4.4544710398736797E-5</v>
      </c>
      <c r="J2275" s="62">
        <v>2.9435775045597998E-2</v>
      </c>
      <c r="K2275" s="63">
        <v>9.0384963061516797E-8</v>
      </c>
      <c r="L2275" s="63">
        <v>3.6410144402747504E-15</v>
      </c>
      <c r="M2275" s="63">
        <v>3.0017397144497999E-25</v>
      </c>
      <c r="N2275" s="62">
        <v>0.79300000000000004</v>
      </c>
      <c r="O2275" s="62">
        <v>2.5000000000000001E-2</v>
      </c>
    </row>
    <row r="2276" spans="1:15" ht="15.75" customHeight="1">
      <c r="A2276" s="61">
        <v>6047000404</v>
      </c>
      <c r="B2276" s="62">
        <v>0.01</v>
      </c>
      <c r="C2276" s="62">
        <v>4239</v>
      </c>
      <c r="D2276" s="62">
        <v>2682</v>
      </c>
      <c r="E2276" s="62" t="s">
        <v>121</v>
      </c>
      <c r="F2276" s="63">
        <v>1.85591159578306E-13</v>
      </c>
      <c r="G2276" s="63">
        <v>4.6484188969642E-7</v>
      </c>
      <c r="H2276" s="63">
        <v>1.9668023136311E-11</v>
      </c>
      <c r="I2276" s="63">
        <v>4.92616192605781E-5</v>
      </c>
      <c r="J2276" s="62">
        <v>3.8924956332235097E-2</v>
      </c>
      <c r="K2276" s="63">
        <v>1.1954669551829399E-7</v>
      </c>
      <c r="L2276" s="63">
        <v>4.8159545931712497E-15</v>
      </c>
      <c r="M2276" s="63">
        <v>3.9633973763923801E-25</v>
      </c>
      <c r="N2276" s="62">
        <v>0.57769999999999999</v>
      </c>
      <c r="O2276" s="62">
        <v>2.5000000000000001E-2</v>
      </c>
    </row>
    <row r="2277" spans="1:15" ht="15.75" customHeight="1">
      <c r="A2277" s="61">
        <v>6047000503</v>
      </c>
      <c r="B2277" s="62">
        <v>0.01</v>
      </c>
      <c r="C2277" s="62">
        <v>2903</v>
      </c>
      <c r="D2277" s="62">
        <v>1751</v>
      </c>
      <c r="E2277" s="62" t="s">
        <v>121</v>
      </c>
      <c r="F2277" s="63">
        <v>1.38929352072742E-13</v>
      </c>
      <c r="G2277" s="63">
        <v>3.4815208152619998E-7</v>
      </c>
      <c r="H2277" s="63">
        <v>2.0165595453358501E-11</v>
      </c>
      <c r="I2277" s="63">
        <v>5.0534274633527902E-5</v>
      </c>
      <c r="J2277" s="62">
        <v>2.53848020823534E-2</v>
      </c>
      <c r="K2277" s="63">
        <v>7.7921303657567096E-8</v>
      </c>
      <c r="L2277" s="63">
        <v>3.1388619084715898E-15</v>
      </c>
      <c r="M2277" s="63">
        <v>2.5883246225089402E-25</v>
      </c>
      <c r="N2277" s="62">
        <v>0.8659</v>
      </c>
      <c r="O2277" s="62">
        <v>0.05</v>
      </c>
    </row>
    <row r="2278" spans="1:15" ht="15.75" customHeight="1">
      <c r="A2278" s="61">
        <v>6047000504</v>
      </c>
      <c r="B2278" s="62">
        <v>0.01</v>
      </c>
      <c r="C2278" s="62">
        <v>6475</v>
      </c>
      <c r="D2278" s="62">
        <v>1692</v>
      </c>
      <c r="E2278" s="62" t="s">
        <v>121</v>
      </c>
      <c r="F2278" s="63">
        <v>1.09138885707438E-13</v>
      </c>
      <c r="G2278" s="63">
        <v>2.76878334094692E-7</v>
      </c>
      <c r="H2278" s="63">
        <v>3.5333714247782897E-11</v>
      </c>
      <c r="I2278" s="63">
        <v>8.9639360663156594E-5</v>
      </c>
      <c r="J2278" s="62">
        <v>1.02743007019328E-2</v>
      </c>
      <c r="K2278" s="63">
        <v>3.1153022583616098E-8</v>
      </c>
      <c r="L2278" s="63">
        <v>1.2888459542665999E-15</v>
      </c>
      <c r="M2278" s="63">
        <v>1.77392813450742E-25</v>
      </c>
      <c r="N2278" s="62">
        <v>0.88660000000000005</v>
      </c>
      <c r="O2278" s="62">
        <v>0.05</v>
      </c>
    </row>
    <row r="2279" spans="1:15" ht="15.75" customHeight="1">
      <c r="A2279" s="61">
        <v>6047000505</v>
      </c>
      <c r="B2279" s="62">
        <v>0.01</v>
      </c>
      <c r="C2279" s="62">
        <v>6974</v>
      </c>
      <c r="D2279" s="62">
        <v>2420</v>
      </c>
      <c r="E2279" s="62" t="s">
        <v>121</v>
      </c>
      <c r="F2279" s="63">
        <v>2.1462596307791499E-13</v>
      </c>
      <c r="G2279" s="63">
        <v>5.3290944270500803E-7</v>
      </c>
      <c r="H2279" s="63">
        <v>7.4840073325268904E-11</v>
      </c>
      <c r="I2279" s="62">
        <v>1.8582552267123599E-4</v>
      </c>
      <c r="J2279" s="62">
        <v>3.3272067533089297E-2</v>
      </c>
      <c r="K2279" s="63">
        <v>1.03078017549997E-7</v>
      </c>
      <c r="L2279" s="63">
        <v>4.1561636617094003E-15</v>
      </c>
      <c r="M2279" s="63">
        <v>3.3256048133504302E-25</v>
      </c>
      <c r="N2279" s="62">
        <v>0.85289999999999999</v>
      </c>
      <c r="O2279" s="62">
        <v>0.05</v>
      </c>
    </row>
    <row r="2280" spans="1:15" ht="15.75" customHeight="1">
      <c r="A2280" s="61">
        <v>6047000601</v>
      </c>
      <c r="B2280" s="62">
        <v>0.01</v>
      </c>
      <c r="C2280" s="62">
        <v>5608</v>
      </c>
      <c r="D2280" s="62">
        <v>1415</v>
      </c>
      <c r="E2280" s="62" t="s">
        <v>121</v>
      </c>
      <c r="F2280" s="63">
        <v>1.5704896553071101E-13</v>
      </c>
      <c r="G2280" s="63">
        <v>3.9544942255270301E-7</v>
      </c>
      <c r="H2280" s="63">
        <v>4.4036529934811399E-11</v>
      </c>
      <c r="I2280" s="62">
        <v>1.10884018083778E-4</v>
      </c>
      <c r="J2280" s="62">
        <v>1.1960362338390901E-2</v>
      </c>
      <c r="K2280" s="63">
        <v>3.6538091651139603E-8</v>
      </c>
      <c r="L2280" s="63">
        <v>1.5057951676749299E-15</v>
      </c>
      <c r="M2280" s="63">
        <v>1.9536701847185401E-25</v>
      </c>
      <c r="N2280" s="62">
        <v>0.93620000000000003</v>
      </c>
      <c r="O2280" s="62">
        <v>0.05</v>
      </c>
    </row>
    <row r="2281" spans="1:15" ht="15.75" customHeight="1">
      <c r="A2281" s="61">
        <v>6047000602</v>
      </c>
      <c r="B2281" s="62">
        <v>0.01</v>
      </c>
      <c r="C2281" s="62">
        <v>3806</v>
      </c>
      <c r="D2281" s="62">
        <v>956</v>
      </c>
      <c r="E2281" s="62" t="s">
        <v>121</v>
      </c>
      <c r="F2281" s="63">
        <v>1.70081021407519E-14</v>
      </c>
      <c r="G2281" s="63">
        <v>5.3168122308531899E-8</v>
      </c>
      <c r="H2281" s="63">
        <v>3.2366418373850898E-12</v>
      </c>
      <c r="I2281" s="63">
        <v>1.01178936753136E-5</v>
      </c>
      <c r="J2281" s="62">
        <v>1.0656167963680799E-3</v>
      </c>
      <c r="K2281" s="63">
        <v>2.6221812667716499E-9</v>
      </c>
      <c r="L2281" s="63">
        <v>1.04819329669825E-16</v>
      </c>
      <c r="M2281" s="63">
        <v>1.07778233232988E-26</v>
      </c>
      <c r="N2281" s="62">
        <v>0.88980000000000004</v>
      </c>
      <c r="O2281" s="62">
        <v>0.05</v>
      </c>
    </row>
    <row r="2282" spans="1:15" ht="15.75" customHeight="1">
      <c r="A2282" s="61">
        <v>6047000603</v>
      </c>
      <c r="B2282" s="62">
        <v>0.01</v>
      </c>
      <c r="C2282" s="62">
        <v>6502</v>
      </c>
      <c r="D2282" s="62">
        <v>1680</v>
      </c>
      <c r="E2282" s="62" t="s">
        <v>121</v>
      </c>
      <c r="F2282" s="63">
        <v>3.6967235851512902E-13</v>
      </c>
      <c r="G2282" s="63">
        <v>9.1207285841032704E-7</v>
      </c>
      <c r="H2282" s="63">
        <v>1.2018048375326801E-10</v>
      </c>
      <c r="I2282" s="62">
        <v>2.9651488626919698E-4</v>
      </c>
      <c r="J2282" s="62">
        <v>3.34098035867142E-2</v>
      </c>
      <c r="K2282" s="63">
        <v>1.0416427597223101E-7</v>
      </c>
      <c r="L2282" s="63">
        <v>4.2343159668045403E-15</v>
      </c>
      <c r="M2282" s="63">
        <v>4.0929886229897998E-25</v>
      </c>
      <c r="N2282" s="62">
        <v>0.97489999999999999</v>
      </c>
      <c r="O2282" s="62">
        <v>0.05</v>
      </c>
    </row>
    <row r="2283" spans="1:15" ht="15.75" customHeight="1">
      <c r="A2283" s="61">
        <v>6047000701</v>
      </c>
      <c r="B2283" s="62">
        <v>0.01</v>
      </c>
      <c r="C2283" s="62">
        <v>3484</v>
      </c>
      <c r="D2283" s="62">
        <v>955</v>
      </c>
      <c r="E2283" s="62" t="s">
        <v>121</v>
      </c>
      <c r="F2283" s="63">
        <v>8.5383561538233605E-14</v>
      </c>
      <c r="G2283" s="63">
        <v>2.2233477763928501E-7</v>
      </c>
      <c r="H2283" s="63">
        <v>1.48738164199603E-11</v>
      </c>
      <c r="I2283" s="63">
        <v>3.8730718264763398E-5</v>
      </c>
      <c r="J2283" s="62">
        <v>4.8279571116819501E-3</v>
      </c>
      <c r="K2283" s="63">
        <v>1.4262234883992E-8</v>
      </c>
      <c r="L2283" s="63">
        <v>6.0712255918428097E-16</v>
      </c>
      <c r="M2283" s="63">
        <v>1.24357881728506E-25</v>
      </c>
      <c r="N2283" s="62">
        <v>0.94469999999999998</v>
      </c>
      <c r="O2283" s="62">
        <v>0.05</v>
      </c>
    </row>
    <row r="2284" spans="1:15" ht="15.75" customHeight="1">
      <c r="A2284" s="61">
        <v>6047001604</v>
      </c>
      <c r="B2284" s="62">
        <v>0.01</v>
      </c>
      <c r="C2284" s="62">
        <v>4436</v>
      </c>
      <c r="D2284" s="62">
        <v>1204</v>
      </c>
      <c r="E2284" s="62" t="s">
        <v>121</v>
      </c>
      <c r="F2284" s="63">
        <v>3.3146891840005598E-13</v>
      </c>
      <c r="G2284" s="63">
        <v>8.1813380836851299E-7</v>
      </c>
      <c r="H2284" s="63">
        <v>7.3519806101132394E-11</v>
      </c>
      <c r="I2284" s="62">
        <v>1.81462078696136E-4</v>
      </c>
      <c r="J2284" s="62">
        <v>2.2917404484663499E-2</v>
      </c>
      <c r="K2284" s="63">
        <v>7.1423532997019402E-8</v>
      </c>
      <c r="L2284" s="63">
        <v>2.91393225127231E-15</v>
      </c>
      <c r="M2284" s="63">
        <v>3.0413622322632802E-25</v>
      </c>
      <c r="N2284" s="62">
        <v>0.94899999999999995</v>
      </c>
      <c r="O2284" s="62">
        <v>0.05</v>
      </c>
    </row>
    <row r="2285" spans="1:15" ht="15.75" customHeight="1">
      <c r="A2285" s="61">
        <v>6047001801</v>
      </c>
      <c r="B2285" s="62">
        <v>0.01</v>
      </c>
      <c r="C2285" s="62">
        <v>5397</v>
      </c>
      <c r="D2285" s="62">
        <v>1321</v>
      </c>
      <c r="E2285" s="62" t="s">
        <v>121</v>
      </c>
      <c r="F2285" s="63">
        <v>2.6408009752591598E-16</v>
      </c>
      <c r="G2285" s="63">
        <v>1.10201842309965E-8</v>
      </c>
      <c r="H2285" s="62">
        <v>0</v>
      </c>
      <c r="I2285" s="62">
        <v>0</v>
      </c>
      <c r="J2285" s="62">
        <v>3.1397011110147102E-4</v>
      </c>
      <c r="K2285" s="63">
        <v>5.7875045479539E-11</v>
      </c>
      <c r="L2285" s="63">
        <v>1.62622898601213E-18</v>
      </c>
      <c r="M2285" s="63">
        <v>1.7921166429136199E-27</v>
      </c>
      <c r="N2285" s="62">
        <v>0.44040000000000001</v>
      </c>
      <c r="O2285" s="62">
        <v>0</v>
      </c>
    </row>
    <row r="2286" spans="1:15" ht="15.75" customHeight="1">
      <c r="A2286" s="61">
        <v>6045011502</v>
      </c>
      <c r="B2286" s="62">
        <v>0.01</v>
      </c>
      <c r="C2286" s="62">
        <v>3596</v>
      </c>
      <c r="D2286" s="62">
        <v>927</v>
      </c>
      <c r="E2286" s="62" t="s">
        <v>121</v>
      </c>
      <c r="F2286" s="63">
        <v>2.9260134977903201E-13</v>
      </c>
      <c r="G2286" s="63">
        <v>7.2949025836450103E-7</v>
      </c>
      <c r="H2286" s="63">
        <v>5.2609722690270002E-11</v>
      </c>
      <c r="I2286" s="62">
        <v>1.31162348453937E-4</v>
      </c>
      <c r="J2286" s="62">
        <v>1.8656843709298199E-2</v>
      </c>
      <c r="K2286" s="63">
        <v>5.7564190564135702E-8</v>
      </c>
      <c r="L2286" s="63">
        <v>2.3859313888483201E-15</v>
      </c>
      <c r="M2286" s="63">
        <v>3.41297295922737E-25</v>
      </c>
      <c r="N2286" s="62">
        <v>0.98850000000000005</v>
      </c>
      <c r="O2286" s="62">
        <v>0.05</v>
      </c>
    </row>
    <row r="2287" spans="1:15" ht="15.75" customHeight="1">
      <c r="A2287" s="61">
        <v>6053000105</v>
      </c>
      <c r="B2287" s="62">
        <v>0.01</v>
      </c>
      <c r="C2287" s="62">
        <v>3346</v>
      </c>
      <c r="D2287" s="62">
        <v>619</v>
      </c>
      <c r="E2287" s="62" t="s">
        <v>121</v>
      </c>
      <c r="F2287" s="63">
        <v>5.7958156115103805E-16</v>
      </c>
      <c r="G2287" s="63">
        <v>1.35079707342319E-8</v>
      </c>
      <c r="H2287" s="62">
        <v>0</v>
      </c>
      <c r="I2287" s="62">
        <v>0</v>
      </c>
      <c r="J2287" s="62">
        <v>1.68043040395254E-4</v>
      </c>
      <c r="K2287" s="63">
        <v>5.5462731056758602E-11</v>
      </c>
      <c r="L2287" s="63">
        <v>1.6257433895601201E-18</v>
      </c>
      <c r="M2287" s="63">
        <v>1.7921164953129698E-27</v>
      </c>
      <c r="N2287" s="62">
        <v>0.43959999999999999</v>
      </c>
      <c r="O2287" s="62">
        <v>0</v>
      </c>
    </row>
    <row r="2288" spans="1:15" ht="15.75" customHeight="1">
      <c r="A2288" s="61">
        <v>6053010102</v>
      </c>
      <c r="B2288" s="62">
        <v>0.01</v>
      </c>
      <c r="C2288" s="62">
        <v>3252</v>
      </c>
      <c r="D2288" s="62">
        <v>1611</v>
      </c>
      <c r="E2288" s="62" t="s">
        <v>121</v>
      </c>
      <c r="F2288" s="63">
        <v>2.8492216646080199E-13</v>
      </c>
      <c r="G2288" s="63">
        <v>7.0808949463562904E-7</v>
      </c>
      <c r="H2288" s="63">
        <v>2.3164172133263199E-11</v>
      </c>
      <c r="I2288" s="63">
        <v>5.7567675913876701E-5</v>
      </c>
      <c r="J2288" s="62">
        <v>2.5019919777589699E-2</v>
      </c>
      <c r="K2288" s="63">
        <v>7.7442867555501897E-8</v>
      </c>
      <c r="L2288" s="63">
        <v>3.1217959128191099E-15</v>
      </c>
      <c r="M2288" s="63">
        <v>2.5166120460928001E-25</v>
      </c>
      <c r="N2288" s="62">
        <v>0.504</v>
      </c>
      <c r="O2288" s="62">
        <v>2.5000000000000001E-2</v>
      </c>
    </row>
    <row r="2289" spans="1:15" ht="15.75" customHeight="1">
      <c r="A2289" s="61">
        <v>6053010202</v>
      </c>
      <c r="B2289" s="62">
        <v>0.01</v>
      </c>
      <c r="C2289" s="62">
        <v>4375</v>
      </c>
      <c r="D2289" s="62">
        <v>2094</v>
      </c>
      <c r="E2289" s="62" t="s">
        <v>121</v>
      </c>
      <c r="F2289" s="63">
        <v>1.6882020753137799E-13</v>
      </c>
      <c r="G2289" s="63">
        <v>4.2290517468668001E-7</v>
      </c>
      <c r="H2289" s="63">
        <v>1.84647101987445E-11</v>
      </c>
      <c r="I2289" s="63">
        <v>4.6255253481355599E-5</v>
      </c>
      <c r="J2289" s="62">
        <v>2.0535585826030701E-2</v>
      </c>
      <c r="K2289" s="63">
        <v>6.3058834756440394E-8</v>
      </c>
      <c r="L2289" s="63">
        <v>2.5416393945603001E-15</v>
      </c>
      <c r="M2289" s="63">
        <v>2.05819862924558E-25</v>
      </c>
      <c r="N2289" s="62">
        <v>0.75539999999999996</v>
      </c>
      <c r="O2289" s="62">
        <v>2.5000000000000001E-2</v>
      </c>
    </row>
    <row r="2290" spans="1:15" ht="15.75" customHeight="1">
      <c r="A2290" s="61">
        <v>6053010305</v>
      </c>
      <c r="B2290" s="62">
        <v>0.01</v>
      </c>
      <c r="C2290" s="62">
        <v>4827</v>
      </c>
      <c r="D2290" s="62">
        <v>2042</v>
      </c>
      <c r="E2290" s="62" t="s">
        <v>121</v>
      </c>
      <c r="F2290" s="63">
        <v>1.29713412288423E-13</v>
      </c>
      <c r="G2290" s="63">
        <v>3.2793077812794799E-7</v>
      </c>
      <c r="H2290" s="62">
        <v>0</v>
      </c>
      <c r="I2290" s="62">
        <v>0</v>
      </c>
      <c r="J2290" s="62">
        <v>1.37633543199888E-2</v>
      </c>
      <c r="K2290" s="63">
        <v>4.1877851782776798E-8</v>
      </c>
      <c r="L2290" s="63">
        <v>1.6876551575220699E-15</v>
      </c>
      <c r="M2290" s="63">
        <v>1.37510066900852E-25</v>
      </c>
      <c r="N2290" s="62">
        <v>0.47299999999999998</v>
      </c>
      <c r="O2290" s="62">
        <v>0</v>
      </c>
    </row>
    <row r="2291" spans="1:15" ht="15.75" customHeight="1">
      <c r="A2291" s="61">
        <v>6069000802</v>
      </c>
      <c r="B2291" s="62">
        <v>0.01</v>
      </c>
      <c r="C2291" s="62">
        <v>3561</v>
      </c>
      <c r="D2291" s="62">
        <v>2787</v>
      </c>
      <c r="E2291" s="62" t="s">
        <v>121</v>
      </c>
      <c r="F2291" s="63">
        <v>9.2551810320233903E-14</v>
      </c>
      <c r="G2291" s="63">
        <v>2.33127547292368E-7</v>
      </c>
      <c r="H2291" s="62">
        <v>0</v>
      </c>
      <c r="I2291" s="62">
        <v>0</v>
      </c>
      <c r="J2291" s="62">
        <v>2.75404020552481E-2</v>
      </c>
      <c r="K2291" s="63">
        <v>8.4104455931697999E-8</v>
      </c>
      <c r="L2291" s="63">
        <v>3.3883140708335598E-15</v>
      </c>
      <c r="M2291" s="63">
        <v>2.7771110086903499E-25</v>
      </c>
      <c r="N2291" s="62">
        <v>0.39829999999999999</v>
      </c>
      <c r="O2291" s="62">
        <v>0</v>
      </c>
    </row>
    <row r="2292" spans="1:15" ht="15.75" customHeight="1">
      <c r="A2292" s="61">
        <v>6069000801</v>
      </c>
      <c r="B2292" s="62">
        <v>0.01</v>
      </c>
      <c r="C2292" s="62">
        <v>3295</v>
      </c>
      <c r="D2292" s="62">
        <v>1184</v>
      </c>
      <c r="E2292" s="62" t="s">
        <v>121</v>
      </c>
      <c r="F2292" s="63">
        <v>6.2576114112787996E-15</v>
      </c>
      <c r="G2292" s="63">
        <v>2.7197035503323699E-8</v>
      </c>
      <c r="H2292" s="62">
        <v>0</v>
      </c>
      <c r="I2292" s="62">
        <v>0</v>
      </c>
      <c r="J2292" s="62">
        <v>6.8634115484045104E-4</v>
      </c>
      <c r="K2292" s="63">
        <v>1.21474146024488E-9</v>
      </c>
      <c r="L2292" s="63">
        <v>4.7941776373770997E-17</v>
      </c>
      <c r="M2292" s="63">
        <v>6.2835743006198897E-27</v>
      </c>
      <c r="N2292" s="62">
        <v>0.22489999999999999</v>
      </c>
      <c r="O2292" s="62">
        <v>0</v>
      </c>
    </row>
    <row r="2293" spans="1:15" ht="15.75" customHeight="1">
      <c r="A2293" s="61">
        <v>6069000702</v>
      </c>
      <c r="B2293" s="62">
        <v>0.01</v>
      </c>
      <c r="C2293" s="62">
        <v>6423</v>
      </c>
      <c r="D2293" s="62">
        <v>1519</v>
      </c>
      <c r="E2293" s="62" t="s">
        <v>121</v>
      </c>
      <c r="F2293" s="63">
        <v>2.8512033160366697E-14</v>
      </c>
      <c r="G2293" s="63">
        <v>8.2244742973660995E-8</v>
      </c>
      <c r="H2293" s="63">
        <v>4.5783197247258798E-12</v>
      </c>
      <c r="I2293" s="63">
        <v>1.32064496029956E-5</v>
      </c>
      <c r="J2293" s="62">
        <v>3.0533827924009902E-3</v>
      </c>
      <c r="K2293" s="63">
        <v>8.1425125970529894E-9</v>
      </c>
      <c r="L2293" s="63">
        <v>3.5929802415134398E-16</v>
      </c>
      <c r="M2293" s="63">
        <v>1.0727136019588701E-25</v>
      </c>
      <c r="N2293" s="62">
        <v>0.72160000000000002</v>
      </c>
      <c r="O2293" s="62">
        <v>2.5000000000000001E-2</v>
      </c>
    </row>
    <row r="2294" spans="1:15" ht="15.75" customHeight="1">
      <c r="A2294" s="61">
        <v>6069000701</v>
      </c>
      <c r="B2294" s="62">
        <v>0.01</v>
      </c>
      <c r="C2294" s="62">
        <v>4742</v>
      </c>
      <c r="D2294" s="62">
        <v>768</v>
      </c>
      <c r="E2294" s="62" t="s">
        <v>121</v>
      </c>
      <c r="F2294" s="63">
        <v>5.4416296713445898E-13</v>
      </c>
      <c r="G2294" s="63">
        <v>1.3378252119175499E-6</v>
      </c>
      <c r="H2294" s="63">
        <v>6.4510519753789996E-11</v>
      </c>
      <c r="I2294" s="62">
        <v>1.5859917887282599E-4</v>
      </c>
      <c r="J2294" s="62">
        <v>2.1918850775328701E-2</v>
      </c>
      <c r="K2294" s="63">
        <v>6.85811603160649E-8</v>
      </c>
      <c r="L2294" s="63">
        <v>2.7658986415192298E-15</v>
      </c>
      <c r="M2294" s="63">
        <v>2.2021262617240699E-25</v>
      </c>
      <c r="N2294" s="62">
        <v>0.68810000000000004</v>
      </c>
      <c r="O2294" s="62">
        <v>2.5000000000000001E-2</v>
      </c>
    </row>
    <row r="2295" spans="1:15" ht="15.75" customHeight="1">
      <c r="A2295" s="61">
        <v>6069000602</v>
      </c>
      <c r="B2295" s="62">
        <v>0.01</v>
      </c>
      <c r="C2295" s="62">
        <v>4260</v>
      </c>
      <c r="D2295" s="62">
        <v>857</v>
      </c>
      <c r="E2295" s="62" t="s">
        <v>121</v>
      </c>
      <c r="F2295" s="63">
        <v>5.6245153241984298E-13</v>
      </c>
      <c r="G2295" s="63">
        <v>1.3825326765714E-6</v>
      </c>
      <c r="H2295" s="63">
        <v>5.9901088202713304E-11</v>
      </c>
      <c r="I2295" s="62">
        <v>1.4723973005485399E-4</v>
      </c>
      <c r="J2295" s="62">
        <v>2.44379338401455E-2</v>
      </c>
      <c r="K2295" s="63">
        <v>7.6477137955776597E-8</v>
      </c>
      <c r="L2295" s="63">
        <v>3.08441568367385E-15</v>
      </c>
      <c r="M2295" s="63">
        <v>2.4538042152614702E-25</v>
      </c>
      <c r="N2295" s="62">
        <v>0.55530000000000002</v>
      </c>
      <c r="O2295" s="62">
        <v>2.5000000000000001E-2</v>
      </c>
    </row>
    <row r="2296" spans="1:15" ht="15.75" customHeight="1">
      <c r="A2296" s="61">
        <v>6069000601</v>
      </c>
      <c r="B2296" s="62">
        <v>0.01</v>
      </c>
      <c r="C2296" s="62">
        <v>4691</v>
      </c>
      <c r="D2296" s="62">
        <v>1107</v>
      </c>
      <c r="E2296" s="62" t="s">
        <v>121</v>
      </c>
      <c r="F2296" s="63">
        <v>5.65348907744005E-13</v>
      </c>
      <c r="G2296" s="63">
        <v>1.3896552540489999E-6</v>
      </c>
      <c r="H2296" s="62">
        <v>0</v>
      </c>
      <c r="I2296" s="62">
        <v>0</v>
      </c>
      <c r="J2296" s="62">
        <v>3.1565257077718199E-2</v>
      </c>
      <c r="K2296" s="63">
        <v>9.8781645615290503E-8</v>
      </c>
      <c r="L2296" s="63">
        <v>3.9839013975293196E-15</v>
      </c>
      <c r="M2296" s="63">
        <v>3.1728561659091798E-25</v>
      </c>
      <c r="N2296" s="62">
        <v>0.48899999999999999</v>
      </c>
      <c r="O2296" s="62">
        <v>0</v>
      </c>
    </row>
    <row r="2297" spans="1:15" ht="15.75" customHeight="1">
      <c r="A2297" s="61">
        <v>6069000502</v>
      </c>
      <c r="B2297" s="62">
        <v>0.01</v>
      </c>
      <c r="C2297" s="62">
        <v>6952</v>
      </c>
      <c r="D2297" s="62">
        <v>1370</v>
      </c>
      <c r="E2297" s="62" t="s">
        <v>121</v>
      </c>
      <c r="F2297" s="63">
        <v>3.8237355365947398E-14</v>
      </c>
      <c r="G2297" s="63">
        <v>1.05022176109233E-7</v>
      </c>
      <c r="H2297" s="62">
        <v>0</v>
      </c>
      <c r="I2297" s="62">
        <v>0</v>
      </c>
      <c r="J2297" s="62">
        <v>3.1690594616328601E-3</v>
      </c>
      <c r="K2297" s="63">
        <v>8.8755328726443492E-9</v>
      </c>
      <c r="L2297" s="63">
        <v>3.9017288619677502E-16</v>
      </c>
      <c r="M2297" s="63">
        <v>1.0638367655989301E-25</v>
      </c>
      <c r="N2297" s="62">
        <v>0.42649999999999999</v>
      </c>
      <c r="O2297" s="62">
        <v>0</v>
      </c>
    </row>
    <row r="2298" spans="1:15" ht="15.75" customHeight="1">
      <c r="A2298" s="61">
        <v>6069000501</v>
      </c>
      <c r="B2298" s="62">
        <v>0.01</v>
      </c>
      <c r="C2298" s="62">
        <v>5834</v>
      </c>
      <c r="D2298" s="62">
        <v>1555</v>
      </c>
      <c r="E2298" s="62" t="s">
        <v>121</v>
      </c>
      <c r="F2298" s="63">
        <v>1.67496773564021E-15</v>
      </c>
      <c r="G2298" s="63">
        <v>1.60194572777528E-8</v>
      </c>
      <c r="H2298" s="62">
        <v>0</v>
      </c>
      <c r="I2298" s="62">
        <v>0</v>
      </c>
      <c r="J2298" s="62">
        <v>5.2451473228503395E-4</v>
      </c>
      <c r="K2298" s="63">
        <v>4.2186423494032298E-10</v>
      </c>
      <c r="L2298" s="63">
        <v>1.5440208900114E-17</v>
      </c>
      <c r="M2298" s="63">
        <v>5.3791411461568099E-27</v>
      </c>
      <c r="N2298" s="62">
        <v>0.28860000000000002</v>
      </c>
      <c r="O2298" s="62">
        <v>0</v>
      </c>
    </row>
    <row r="2299" spans="1:15" ht="15.75" customHeight="1">
      <c r="A2299" s="61">
        <v>6069000400</v>
      </c>
      <c r="B2299" s="62">
        <v>0.01</v>
      </c>
      <c r="C2299" s="62">
        <v>6748</v>
      </c>
      <c r="D2299" s="62">
        <v>1686</v>
      </c>
      <c r="E2299" s="62" t="s">
        <v>121</v>
      </c>
      <c r="F2299" s="63">
        <v>3.9314048570198798E-15</v>
      </c>
      <c r="G2299" s="63">
        <v>2.3866533102861601E-8</v>
      </c>
      <c r="H2299" s="63">
        <v>1.32645599875851E-12</v>
      </c>
      <c r="I2299" s="63">
        <v>8.0525682689055192E-6</v>
      </c>
      <c r="J2299" s="62">
        <v>9.2052665389990901E-4</v>
      </c>
      <c r="K2299" s="63">
        <v>1.1664075570461E-9</v>
      </c>
      <c r="L2299" s="63">
        <v>1.1081013046150901E-16</v>
      </c>
      <c r="M2299" s="63">
        <v>1.6152732925786201E-25</v>
      </c>
      <c r="N2299" s="62">
        <v>0.83350000000000002</v>
      </c>
      <c r="O2299" s="62">
        <v>0.05</v>
      </c>
    </row>
    <row r="2300" spans="1:15" ht="15.75" customHeight="1">
      <c r="A2300" s="61">
        <v>6069000300</v>
      </c>
      <c r="B2300" s="62">
        <v>0.01</v>
      </c>
      <c r="C2300" s="62">
        <v>5553</v>
      </c>
      <c r="D2300" s="62">
        <v>945</v>
      </c>
      <c r="E2300" s="62" t="s">
        <v>121</v>
      </c>
      <c r="F2300" s="63">
        <v>2.12910419811569E-15</v>
      </c>
      <c r="G2300" s="63">
        <v>1.56480610556689E-8</v>
      </c>
      <c r="H2300" s="63">
        <v>2.9557289030340998E-13</v>
      </c>
      <c r="I2300" s="63">
        <v>2.1723420760532399E-6</v>
      </c>
      <c r="J2300" s="62">
        <v>3.4376613031384599E-4</v>
      </c>
      <c r="K2300" s="63">
        <v>3.5979424849055101E-10</v>
      </c>
      <c r="L2300" s="63">
        <v>4.7278872331812902E-17</v>
      </c>
      <c r="M2300" s="63">
        <v>7.76260650426758E-26</v>
      </c>
      <c r="N2300" s="62">
        <v>0.78680000000000005</v>
      </c>
      <c r="O2300" s="62">
        <v>2.5000000000000001E-2</v>
      </c>
    </row>
    <row r="2301" spans="1:15" ht="15.75" customHeight="1">
      <c r="A2301" s="61">
        <v>6069000200</v>
      </c>
      <c r="B2301" s="62">
        <v>0.01</v>
      </c>
      <c r="C2301" s="62">
        <v>6729</v>
      </c>
      <c r="D2301" s="62">
        <v>3375</v>
      </c>
      <c r="E2301" s="62" t="s">
        <v>121</v>
      </c>
      <c r="F2301" s="63">
        <v>8.5774695627955196E-14</v>
      </c>
      <c r="G2301" s="63">
        <v>2.2032913583981599E-7</v>
      </c>
      <c r="H2301" s="62">
        <v>0</v>
      </c>
      <c r="I2301" s="62">
        <v>0</v>
      </c>
      <c r="J2301" s="62">
        <v>1.93498694704352E-2</v>
      </c>
      <c r="K2301" s="63">
        <v>5.7945893149809798E-8</v>
      </c>
      <c r="L2301" s="63">
        <v>2.36628335934096E-15</v>
      </c>
      <c r="M2301" s="63">
        <v>2.70845280772033E-25</v>
      </c>
      <c r="N2301" s="62">
        <v>0.47149999999999997</v>
      </c>
      <c r="O2301" s="62">
        <v>0</v>
      </c>
    </row>
    <row r="2302" spans="1:15" ht="15.75" customHeight="1">
      <c r="A2302" s="61">
        <v>6069000100</v>
      </c>
      <c r="B2302" s="62">
        <v>0.01</v>
      </c>
      <c r="C2302" s="62">
        <v>5421</v>
      </c>
      <c r="D2302" s="62">
        <v>3672</v>
      </c>
      <c r="E2302" s="62" t="s">
        <v>121</v>
      </c>
      <c r="F2302" s="63">
        <v>1.3905561562741501E-13</v>
      </c>
      <c r="G2302" s="63">
        <v>3.5107016855631902E-7</v>
      </c>
      <c r="H2302" s="63">
        <v>3.7691024615810799E-11</v>
      </c>
      <c r="I2302" s="63">
        <v>9.5157569187190094E-5</v>
      </c>
      <c r="J2302" s="62">
        <v>3.71268063517491E-2</v>
      </c>
      <c r="K2302" s="63">
        <v>1.1312005303948399E-7</v>
      </c>
      <c r="L2302" s="63">
        <v>4.5559422708989102E-15</v>
      </c>
      <c r="M2302" s="63">
        <v>3.7745830824624299E-25</v>
      </c>
      <c r="N2302" s="62">
        <v>0.83579999999999999</v>
      </c>
      <c r="O2302" s="62">
        <v>0.05</v>
      </c>
    </row>
    <row r="2303" spans="1:15" ht="15.75" customHeight="1">
      <c r="A2303" s="61">
        <v>6067988300</v>
      </c>
      <c r="B2303" s="62">
        <v>0.01</v>
      </c>
      <c r="C2303" s="62">
        <v>5667</v>
      </c>
      <c r="D2303" s="62">
        <v>220</v>
      </c>
      <c r="E2303" s="62" t="s">
        <v>121</v>
      </c>
      <c r="F2303" s="63">
        <v>7.87630890128415E-16</v>
      </c>
      <c r="G2303" s="63">
        <v>7.2177327667063299E-9</v>
      </c>
      <c r="H2303" s="62">
        <v>0</v>
      </c>
      <c r="I2303" s="62">
        <v>0</v>
      </c>
      <c r="J2303" s="62">
        <v>1.27031976198758E-4</v>
      </c>
      <c r="K2303" s="63">
        <v>1.06632967602383E-10</v>
      </c>
      <c r="L2303" s="63">
        <v>3.2505363970721801E-18</v>
      </c>
      <c r="M2303" s="63">
        <v>3.5842326954647401E-27</v>
      </c>
      <c r="N2303" s="62">
        <v>7.1900000000000006E-2</v>
      </c>
      <c r="O2303" s="62">
        <v>0</v>
      </c>
    </row>
    <row r="2304" spans="1:15" ht="15.75" customHeight="1">
      <c r="A2304" s="61">
        <v>6053010306</v>
      </c>
      <c r="B2304" s="62">
        <v>0.01</v>
      </c>
      <c r="C2304" s="62">
        <v>1290</v>
      </c>
      <c r="D2304" s="62">
        <v>736</v>
      </c>
      <c r="E2304" s="62" t="s">
        <v>121</v>
      </c>
      <c r="F2304" s="63">
        <v>3.5092127208320799E-13</v>
      </c>
      <c r="G2304" s="63">
        <v>8.6825237365071701E-7</v>
      </c>
      <c r="H2304" s="63">
        <v>1.1317211024683499E-11</v>
      </c>
      <c r="I2304" s="63">
        <v>2.8001139050235602E-5</v>
      </c>
      <c r="J2304" s="62">
        <v>1.9556223927474001E-2</v>
      </c>
      <c r="K2304" s="63">
        <v>6.0800359905571097E-8</v>
      </c>
      <c r="L2304" s="63">
        <v>2.4506340392816702E-15</v>
      </c>
      <c r="M2304" s="63">
        <v>1.98629064104441E-25</v>
      </c>
      <c r="N2304" s="62">
        <v>0.65849999999999997</v>
      </c>
      <c r="O2304" s="62">
        <v>2.5000000000000001E-2</v>
      </c>
    </row>
    <row r="2305" spans="1:15" ht="15.75" customHeight="1">
      <c r="A2305" s="61">
        <v>6053010400</v>
      </c>
      <c r="B2305" s="62">
        <v>0.01</v>
      </c>
      <c r="C2305" s="62">
        <v>7515</v>
      </c>
      <c r="D2305" s="62">
        <v>950</v>
      </c>
      <c r="E2305" s="62" t="s">
        <v>121</v>
      </c>
      <c r="F2305" s="63">
        <v>4.7925226006504801E-14</v>
      </c>
      <c r="G2305" s="63">
        <v>1.30030335777904E-7</v>
      </c>
      <c r="H2305" s="63">
        <v>1.8007903671944201E-11</v>
      </c>
      <c r="I2305" s="63">
        <v>4.8858898668547501E-5</v>
      </c>
      <c r="J2305" s="62">
        <v>2.8414528347697199E-3</v>
      </c>
      <c r="K2305" s="63">
        <v>8.0559574241794993E-9</v>
      </c>
      <c r="L2305" s="63">
        <v>3.56858686821045E-16</v>
      </c>
      <c r="M2305" s="63">
        <v>1.0458318523154799E-25</v>
      </c>
      <c r="N2305" s="62">
        <v>0.95140000000000002</v>
      </c>
      <c r="O2305" s="62">
        <v>0.05</v>
      </c>
    </row>
    <row r="2306" spans="1:15" ht="15.75" customHeight="1">
      <c r="A2306" s="61">
        <v>6053010501</v>
      </c>
      <c r="B2306" s="62">
        <v>0.01</v>
      </c>
      <c r="C2306" s="62">
        <v>6925</v>
      </c>
      <c r="D2306" s="62">
        <v>3123</v>
      </c>
      <c r="E2306" s="62" t="s">
        <v>121</v>
      </c>
      <c r="F2306" s="63">
        <v>1.07161731174438E-13</v>
      </c>
      <c r="G2306" s="63">
        <v>2.7333001621424097E-7</v>
      </c>
      <c r="H2306" s="63">
        <v>1.85523747095746E-11</v>
      </c>
      <c r="I2306" s="63">
        <v>4.7320259057090498E-5</v>
      </c>
      <c r="J2306" s="62">
        <v>1.8506170238470801E-2</v>
      </c>
      <c r="K2306" s="63">
        <v>5.5811839197173602E-8</v>
      </c>
      <c r="L2306" s="63">
        <v>2.2483124505209799E-15</v>
      </c>
      <c r="M2306" s="63">
        <v>1.85137942055778E-25</v>
      </c>
      <c r="N2306" s="62">
        <v>0.61780000000000002</v>
      </c>
      <c r="O2306" s="62">
        <v>2.5000000000000001E-2</v>
      </c>
    </row>
    <row r="2307" spans="1:15" ht="15.75" customHeight="1">
      <c r="A2307" s="61">
        <v>6053010101</v>
      </c>
      <c r="B2307" s="62">
        <v>0.01</v>
      </c>
      <c r="C2307" s="62">
        <v>4410</v>
      </c>
      <c r="D2307" s="62">
        <v>890</v>
      </c>
      <c r="E2307" s="62" t="s">
        <v>121</v>
      </c>
      <c r="F2307" s="63">
        <v>2.2819819374451498E-13</v>
      </c>
      <c r="G2307" s="63">
        <v>5.6735107608941496E-7</v>
      </c>
      <c r="H2307" s="63">
        <v>5.0317701720665597E-11</v>
      </c>
      <c r="I2307" s="62">
        <v>1.2510091227771599E-4</v>
      </c>
      <c r="J2307" s="62">
        <v>1.51823383847249E-2</v>
      </c>
      <c r="K2307" s="63">
        <v>4.6973876195266401E-8</v>
      </c>
      <c r="L2307" s="63">
        <v>1.92669315207293E-15</v>
      </c>
      <c r="M2307" s="63">
        <v>2.2862446247969198E-25</v>
      </c>
      <c r="N2307" s="62">
        <v>0.99329999999999996</v>
      </c>
      <c r="O2307" s="62">
        <v>0.05</v>
      </c>
    </row>
    <row r="2308" spans="1:15" ht="15.75" customHeight="1">
      <c r="A2308" s="61">
        <v>6053000104</v>
      </c>
      <c r="B2308" s="62">
        <v>0.01</v>
      </c>
      <c r="C2308" s="62">
        <v>3779</v>
      </c>
      <c r="D2308" s="62">
        <v>674</v>
      </c>
      <c r="E2308" s="62" t="s">
        <v>121</v>
      </c>
      <c r="F2308" s="63">
        <v>2.7512335924626599E-16</v>
      </c>
      <c r="G2308" s="63">
        <v>1.1666924258900699E-8</v>
      </c>
      <c r="H2308" s="63">
        <v>2.5992279364791E-14</v>
      </c>
      <c r="I2308" s="63">
        <v>1.1022326693596401E-6</v>
      </c>
      <c r="J2308" s="62">
        <v>1.5939857438364001E-4</v>
      </c>
      <c r="K2308" s="63">
        <v>2.89142372346823E-11</v>
      </c>
      <c r="L2308" s="63">
        <v>8.1311301114577301E-19</v>
      </c>
      <c r="M2308" s="63">
        <v>8.9605832145816398E-28</v>
      </c>
      <c r="N2308" s="62">
        <v>0.6452</v>
      </c>
      <c r="O2308" s="62">
        <v>2.5000000000000001E-2</v>
      </c>
    </row>
    <row r="2309" spans="1:15" ht="15.75" customHeight="1">
      <c r="A2309" s="61">
        <v>6047001901</v>
      </c>
      <c r="B2309" s="62">
        <v>0.01</v>
      </c>
      <c r="C2309" s="62">
        <v>5279</v>
      </c>
      <c r="D2309" s="62">
        <v>2068</v>
      </c>
      <c r="E2309" s="62" t="s">
        <v>121</v>
      </c>
      <c r="F2309" s="63">
        <v>9.5334721259342905E-14</v>
      </c>
      <c r="G2309" s="63">
        <v>2.4273339830538698E-7</v>
      </c>
      <c r="H2309" s="63">
        <v>2.5163599676403601E-11</v>
      </c>
      <c r="I2309" s="63">
        <v>6.4069480482707006E-5</v>
      </c>
      <c r="J2309" s="62">
        <v>1.3420503333579701E-2</v>
      </c>
      <c r="K2309" s="63">
        <v>4.0545974633137199E-8</v>
      </c>
      <c r="L2309" s="63">
        <v>1.6666803893950699E-15</v>
      </c>
      <c r="M2309" s="63">
        <v>2.0974303293920599E-25</v>
      </c>
      <c r="N2309" s="62">
        <v>0.90459999999999996</v>
      </c>
      <c r="O2309" s="62">
        <v>0.05</v>
      </c>
    </row>
    <row r="2310" spans="1:15" ht="15.75" customHeight="1">
      <c r="A2310" s="61">
        <v>6053000103</v>
      </c>
      <c r="B2310" s="62">
        <v>0.01</v>
      </c>
      <c r="C2310" s="62">
        <v>4354</v>
      </c>
      <c r="D2310" s="62">
        <v>457</v>
      </c>
      <c r="E2310" s="62" t="s">
        <v>121</v>
      </c>
      <c r="F2310" s="63">
        <v>4.3173842764399504E-15</v>
      </c>
      <c r="G2310" s="63">
        <v>2.2282058390527901E-8</v>
      </c>
      <c r="H2310" s="63">
        <v>9.39894556980978E-13</v>
      </c>
      <c r="I2310" s="63">
        <v>4.8508041116179203E-6</v>
      </c>
      <c r="J2310" s="62">
        <v>2.22127817429677E-4</v>
      </c>
      <c r="K2310" s="63">
        <v>3.3107252973462001E-10</v>
      </c>
      <c r="L2310" s="63">
        <v>4.6465766452929597E-17</v>
      </c>
      <c r="M2310" s="63">
        <v>7.6730006721237894E-26</v>
      </c>
      <c r="N2310" s="62">
        <v>0.88</v>
      </c>
      <c r="O2310" s="62">
        <v>0.05</v>
      </c>
    </row>
    <row r="2311" spans="1:15" ht="15.75" customHeight="1">
      <c r="A2311" s="61">
        <v>6047001902</v>
      </c>
      <c r="B2311" s="62">
        <v>0.01</v>
      </c>
      <c r="C2311" s="62">
        <v>2376</v>
      </c>
      <c r="D2311" s="62">
        <v>1533</v>
      </c>
      <c r="E2311" s="62" t="s">
        <v>121</v>
      </c>
      <c r="F2311" s="63">
        <v>4.4914553740632002E-14</v>
      </c>
      <c r="G2311" s="63">
        <v>1.17352601977065E-7</v>
      </c>
      <c r="H2311" s="63">
        <v>5.3358489843870903E-12</v>
      </c>
      <c r="I2311" s="63">
        <v>1.39414891148753E-5</v>
      </c>
      <c r="J2311" s="62">
        <v>6.2750430381833004E-3</v>
      </c>
      <c r="K2311" s="63">
        <v>1.8474318538205101E-8</v>
      </c>
      <c r="L2311" s="63">
        <v>7.4348012544818204E-16</v>
      </c>
      <c r="M2311" s="63">
        <v>6.2905530821300498E-26</v>
      </c>
      <c r="N2311" s="62">
        <v>0.93810000000000004</v>
      </c>
      <c r="O2311" s="62">
        <v>0.05</v>
      </c>
    </row>
    <row r="2312" spans="1:15" ht="15.75" customHeight="1">
      <c r="A2312" s="61">
        <v>6047002001</v>
      </c>
      <c r="B2312" s="62">
        <v>0.01</v>
      </c>
      <c r="C2312" s="62">
        <v>1431</v>
      </c>
      <c r="D2312" s="62">
        <v>1761</v>
      </c>
      <c r="E2312" s="62" t="s">
        <v>121</v>
      </c>
      <c r="F2312" s="63">
        <v>2.03189237913219E-13</v>
      </c>
      <c r="G2312" s="63">
        <v>5.01647584179996E-7</v>
      </c>
      <c r="H2312" s="63">
        <v>1.45381899726908E-11</v>
      </c>
      <c r="I2312" s="63">
        <v>3.5892884648078697E-5</v>
      </c>
      <c r="J2312" s="62">
        <v>4.3698437661787E-2</v>
      </c>
      <c r="K2312" s="63">
        <v>1.3615240661478401E-7</v>
      </c>
      <c r="L2312" s="63">
        <v>5.4895477945758703E-15</v>
      </c>
      <c r="M2312" s="63">
        <v>4.4041408644199902E-25</v>
      </c>
      <c r="N2312" s="62">
        <v>0.94189999999999996</v>
      </c>
      <c r="O2312" s="62">
        <v>0.05</v>
      </c>
    </row>
    <row r="2313" spans="1:15" ht="15.75" customHeight="1">
      <c r="A2313" s="61">
        <v>6047002002</v>
      </c>
      <c r="B2313" s="62">
        <v>0.01</v>
      </c>
      <c r="C2313" s="62">
        <v>7099</v>
      </c>
      <c r="D2313" s="62">
        <v>2937</v>
      </c>
      <c r="E2313" s="62" t="s">
        <v>121</v>
      </c>
      <c r="F2313" s="63">
        <v>3.89315519649828E-13</v>
      </c>
      <c r="G2313" s="63">
        <v>9.6103576756401195E-7</v>
      </c>
      <c r="H2313" s="63">
        <v>1.3818754369970699E-10</v>
      </c>
      <c r="I2313" s="62">
        <v>3.4111964569684601E-4</v>
      </c>
      <c r="J2313" s="62">
        <v>7.2877675149264104E-2</v>
      </c>
      <c r="K2313" s="63">
        <v>2.2709841928291901E-7</v>
      </c>
      <c r="L2313" s="63">
        <v>9.1565588683786495E-15</v>
      </c>
      <c r="M2313" s="63">
        <v>7.3432402446971398E-25</v>
      </c>
      <c r="N2313" s="62">
        <v>0.873</v>
      </c>
      <c r="O2313" s="62">
        <v>0.05</v>
      </c>
    </row>
    <row r="2314" spans="1:15" ht="15.75" customHeight="1">
      <c r="A2314" s="61">
        <v>6047002100</v>
      </c>
      <c r="B2314" s="62">
        <v>0.01</v>
      </c>
      <c r="C2314" s="62">
        <v>4732</v>
      </c>
      <c r="D2314" s="62">
        <v>3121</v>
      </c>
      <c r="E2314" s="62" t="s">
        <v>121</v>
      </c>
      <c r="F2314" s="63">
        <v>2.4339108066195002E-13</v>
      </c>
      <c r="G2314" s="63">
        <v>6.0086506950506802E-7</v>
      </c>
      <c r="H2314" s="63">
        <v>5.7586329684617299E-11</v>
      </c>
      <c r="I2314" s="62">
        <v>1.42164675444899E-4</v>
      </c>
      <c r="J2314" s="62">
        <v>7.7417861427586901E-2</v>
      </c>
      <c r="K2314" s="63">
        <v>2.4122721766340199E-7</v>
      </c>
      <c r="L2314" s="63">
        <v>9.7261524131270005E-15</v>
      </c>
      <c r="M2314" s="63">
        <v>7.8016257449426803E-25</v>
      </c>
      <c r="N2314" s="62">
        <v>0.81789999999999996</v>
      </c>
      <c r="O2314" s="62">
        <v>0.05</v>
      </c>
    </row>
    <row r="2315" spans="1:15" ht="15.75" customHeight="1">
      <c r="A2315" s="61">
        <v>6047002201</v>
      </c>
      <c r="B2315" s="62">
        <v>0.01</v>
      </c>
      <c r="C2315" s="62">
        <v>6720</v>
      </c>
      <c r="D2315" s="62">
        <v>1820</v>
      </c>
      <c r="E2315" s="62" t="s">
        <v>121</v>
      </c>
      <c r="F2315" s="63">
        <v>4.8817467277514402E-14</v>
      </c>
      <c r="G2315" s="63">
        <v>1.31759721898939E-7</v>
      </c>
      <c r="H2315" s="63">
        <v>1.6402669005244799E-11</v>
      </c>
      <c r="I2315" s="63">
        <v>4.4271266558043599E-5</v>
      </c>
      <c r="J2315" s="62">
        <v>6.2571970931651604E-3</v>
      </c>
      <c r="K2315" s="63">
        <v>1.78332151435862E-8</v>
      </c>
      <c r="L2315" s="63">
        <v>7.82784153276214E-16</v>
      </c>
      <c r="M2315" s="63">
        <v>2.1545552778898099E-25</v>
      </c>
      <c r="N2315" s="62">
        <v>0.9748</v>
      </c>
      <c r="O2315" s="62">
        <v>0.05</v>
      </c>
    </row>
    <row r="2316" spans="1:15" ht="15.75" customHeight="1">
      <c r="A2316" s="61">
        <v>6047002203</v>
      </c>
      <c r="B2316" s="62">
        <v>0.01</v>
      </c>
      <c r="C2316" s="62">
        <v>6155</v>
      </c>
      <c r="D2316" s="62">
        <v>1380</v>
      </c>
      <c r="E2316" s="62" t="s">
        <v>121</v>
      </c>
      <c r="F2316" s="63">
        <v>3.6339686230887899E-14</v>
      </c>
      <c r="G2316" s="63">
        <v>1.00687696689153E-7</v>
      </c>
      <c r="H2316" s="63">
        <v>5.5917692187778704E-12</v>
      </c>
      <c r="I2316" s="63">
        <v>1.54933193280434E-5</v>
      </c>
      <c r="J2316" s="62">
        <v>2.99607887534317E-3</v>
      </c>
      <c r="K2316" s="63">
        <v>8.3179303972533995E-9</v>
      </c>
      <c r="L2316" s="63">
        <v>3.3395725702311702E-16</v>
      </c>
      <c r="M2316" s="63">
        <v>3.0546936499897798E-26</v>
      </c>
      <c r="N2316" s="62">
        <v>0.7591</v>
      </c>
      <c r="O2316" s="62">
        <v>2.5000000000000001E-2</v>
      </c>
    </row>
    <row r="2317" spans="1:15" ht="15.75" customHeight="1">
      <c r="A2317" s="61">
        <v>6047002204</v>
      </c>
      <c r="B2317" s="62">
        <v>0.01</v>
      </c>
      <c r="C2317" s="62">
        <v>5895</v>
      </c>
      <c r="D2317" s="62">
        <v>1211</v>
      </c>
      <c r="E2317" s="62" t="s">
        <v>121</v>
      </c>
      <c r="F2317" s="63">
        <v>3.7834372802084401E-14</v>
      </c>
      <c r="G2317" s="63">
        <v>1.04589008777876E-7</v>
      </c>
      <c r="H2317" s="63">
        <v>1.11516813834144E-11</v>
      </c>
      <c r="I2317" s="63">
        <v>3.0827610337278799E-5</v>
      </c>
      <c r="J2317" s="62">
        <v>2.5735150243424302E-3</v>
      </c>
      <c r="K2317" s="63">
        <v>7.1611781036566604E-9</v>
      </c>
      <c r="L2317" s="63">
        <v>2.8764171357048002E-16</v>
      </c>
      <c r="M2317" s="63">
        <v>2.6055478842212698E-26</v>
      </c>
      <c r="N2317" s="62">
        <v>0.81020000000000003</v>
      </c>
      <c r="O2317" s="62">
        <v>0.05</v>
      </c>
    </row>
    <row r="2318" spans="1:15" ht="15.75" customHeight="1">
      <c r="A2318" s="61">
        <v>6047002301</v>
      </c>
      <c r="B2318" s="62">
        <v>0.01</v>
      </c>
      <c r="C2318" s="62">
        <v>8401</v>
      </c>
      <c r="D2318" s="62">
        <v>2351</v>
      </c>
      <c r="E2318" s="62" t="s">
        <v>121</v>
      </c>
      <c r="F2318" s="63">
        <v>3.5686655048921398E-14</v>
      </c>
      <c r="G2318" s="63">
        <v>9.8865602327470699E-8</v>
      </c>
      <c r="H2318" s="63">
        <v>7.4950897266497099E-12</v>
      </c>
      <c r="I2318" s="63">
        <v>2.0764248128827001E-5</v>
      </c>
      <c r="J2318" s="62">
        <v>5.05736549299559E-3</v>
      </c>
      <c r="K2318" s="63">
        <v>1.40424291002351E-8</v>
      </c>
      <c r="L2318" s="63">
        <v>5.6390829305638304E-16</v>
      </c>
      <c r="M2318" s="63">
        <v>5.1212107997925202E-26</v>
      </c>
      <c r="N2318" s="62">
        <v>0.50929999999999997</v>
      </c>
      <c r="O2318" s="62">
        <v>2.5000000000000001E-2</v>
      </c>
    </row>
    <row r="2319" spans="1:15" ht="15.75" customHeight="1">
      <c r="A2319" s="61">
        <v>6047002303</v>
      </c>
      <c r="B2319" s="62">
        <v>0.01</v>
      </c>
      <c r="C2319" s="62">
        <v>6511</v>
      </c>
      <c r="D2319" s="62">
        <v>1292</v>
      </c>
      <c r="E2319" s="62" t="s">
        <v>121</v>
      </c>
      <c r="F2319" s="63">
        <v>1.93881228223937E-13</v>
      </c>
      <c r="G2319" s="63">
        <v>4.8509883010364E-7</v>
      </c>
      <c r="H2319" s="63">
        <v>6.3118033848302598E-11</v>
      </c>
      <c r="I2319" s="62">
        <v>1.5792392414024E-4</v>
      </c>
      <c r="J2319" s="62">
        <v>1.47228218248894E-2</v>
      </c>
      <c r="K2319" s="63">
        <v>4.5264112271428098E-8</v>
      </c>
      <c r="L2319" s="63">
        <v>1.8241629432836701E-15</v>
      </c>
      <c r="M2319" s="63">
        <v>1.4829626505718799E-25</v>
      </c>
      <c r="N2319" s="62">
        <v>0.97130000000000005</v>
      </c>
      <c r="O2319" s="62">
        <v>0.05</v>
      </c>
    </row>
    <row r="2320" spans="1:15" ht="15.75" customHeight="1">
      <c r="A2320" s="61">
        <v>6047002304</v>
      </c>
      <c r="B2320" s="62">
        <v>0.01</v>
      </c>
      <c r="C2320" s="62">
        <v>2827</v>
      </c>
      <c r="D2320" s="62">
        <v>611</v>
      </c>
      <c r="E2320" s="62" t="s">
        <v>121</v>
      </c>
      <c r="F2320" s="63">
        <v>1.9969498743117799E-13</v>
      </c>
      <c r="G2320" s="63">
        <v>5.0048240704397196E-7</v>
      </c>
      <c r="H2320" s="63">
        <v>1.41134432366985E-11</v>
      </c>
      <c r="I2320" s="63">
        <v>3.5371594117832802E-5</v>
      </c>
      <c r="J2320" s="62">
        <v>7.0108797248253397E-3</v>
      </c>
      <c r="K2320" s="63">
        <v>2.1518315867912401E-8</v>
      </c>
      <c r="L2320" s="63">
        <v>8.6698558764258702E-16</v>
      </c>
      <c r="M2320" s="63">
        <v>7.1000762353045798E-26</v>
      </c>
      <c r="N2320" s="62">
        <v>0.74529999999999996</v>
      </c>
      <c r="O2320" s="62">
        <v>2.5000000000000001E-2</v>
      </c>
    </row>
    <row r="2321" spans="1:15" ht="15.75" customHeight="1">
      <c r="A2321" s="61">
        <v>6047002305</v>
      </c>
      <c r="B2321" s="62">
        <v>0.01</v>
      </c>
      <c r="C2321" s="62">
        <v>6012</v>
      </c>
      <c r="D2321" s="62">
        <v>1047</v>
      </c>
      <c r="E2321" s="62" t="s">
        <v>121</v>
      </c>
      <c r="F2321" s="63">
        <v>2.1980471805512901E-13</v>
      </c>
      <c r="G2321" s="63">
        <v>5.4977153491951005E-7</v>
      </c>
      <c r="H2321" s="63">
        <v>6.6073298247371905E-11</v>
      </c>
      <c r="I2321" s="62">
        <v>1.6526132339680501E-4</v>
      </c>
      <c r="J2321" s="62">
        <v>1.19575875019354E-2</v>
      </c>
      <c r="K2321" s="63">
        <v>3.6775259362253297E-8</v>
      </c>
      <c r="L2321" s="63">
        <v>1.4820815710474299E-15</v>
      </c>
      <c r="M2321" s="63">
        <v>1.20434711713871E-25</v>
      </c>
      <c r="N2321" s="62">
        <v>0.80420000000000003</v>
      </c>
      <c r="O2321" s="62">
        <v>0.05</v>
      </c>
    </row>
    <row r="2322" spans="1:15" ht="15.75" customHeight="1">
      <c r="A2322" s="61">
        <v>6047002306</v>
      </c>
      <c r="B2322" s="62">
        <v>0.01</v>
      </c>
      <c r="C2322" s="62">
        <v>3537</v>
      </c>
      <c r="D2322" s="62">
        <v>585</v>
      </c>
      <c r="E2322" s="62" t="s">
        <v>121</v>
      </c>
      <c r="F2322" s="63">
        <v>2.2819852250685601E-13</v>
      </c>
      <c r="G2322" s="63">
        <v>5.7040473189773399E-7</v>
      </c>
      <c r="H2322" s="63">
        <v>2.0178454352668701E-11</v>
      </c>
      <c r="I2322" s="63">
        <v>5.04380384180571E-5</v>
      </c>
      <c r="J2322" s="62">
        <v>6.7081127335690098E-3</v>
      </c>
      <c r="K2322" s="63">
        <v>2.0643697117631901E-8</v>
      </c>
      <c r="L2322" s="63">
        <v>8.3204565682392705E-16</v>
      </c>
      <c r="M2322" s="63">
        <v>6.7408154529444502E-26</v>
      </c>
      <c r="N2322" s="62">
        <v>0.68630000000000002</v>
      </c>
      <c r="O2322" s="62">
        <v>2.5000000000000001E-2</v>
      </c>
    </row>
    <row r="2323" spans="1:15" ht="15.75" customHeight="1">
      <c r="A2323" s="61">
        <v>6047002401</v>
      </c>
      <c r="B2323" s="62">
        <v>0.01</v>
      </c>
      <c r="C2323" s="62">
        <v>1623</v>
      </c>
      <c r="D2323" s="62">
        <v>1350</v>
      </c>
      <c r="E2323" s="62" t="s">
        <v>121</v>
      </c>
      <c r="F2323" s="63">
        <v>1.05990335453294E-13</v>
      </c>
      <c r="G2323" s="63">
        <v>2.6544998098675401E-7</v>
      </c>
      <c r="H2323" s="63">
        <v>4.3005578610174096E-12</v>
      </c>
      <c r="I2323" s="63">
        <v>1.07706329785375E-5</v>
      </c>
      <c r="J2323" s="62">
        <v>1.54809891609756E-2</v>
      </c>
      <c r="K2323" s="63">
        <v>4.75488140441619E-8</v>
      </c>
      <c r="L2323" s="63">
        <v>1.9159809207972199E-15</v>
      </c>
      <c r="M2323" s="63">
        <v>1.5638312205111001E-25</v>
      </c>
      <c r="N2323" s="62">
        <v>0.74119999999999997</v>
      </c>
      <c r="O2323" s="62">
        <v>2.5000000000000001E-2</v>
      </c>
    </row>
    <row r="2324" spans="1:15" ht="15.75" customHeight="1">
      <c r="A2324" s="61">
        <v>6047002403</v>
      </c>
      <c r="B2324" s="62">
        <v>0.01</v>
      </c>
      <c r="C2324" s="62">
        <v>3416</v>
      </c>
      <c r="D2324" s="62">
        <v>1224</v>
      </c>
      <c r="E2324" s="62" t="s">
        <v>121</v>
      </c>
      <c r="F2324" s="63">
        <v>1.89642236164899E-13</v>
      </c>
      <c r="G2324" s="63">
        <v>4.7346354142700301E-7</v>
      </c>
      <c r="H2324" s="63">
        <v>3.2390893936964698E-11</v>
      </c>
      <c r="I2324" s="63">
        <v>8.0867572875731997E-5</v>
      </c>
      <c r="J2324" s="62">
        <v>1.4315423713588999E-2</v>
      </c>
      <c r="K2324" s="63">
        <v>4.41072672981017E-8</v>
      </c>
      <c r="L2324" s="63">
        <v>1.7778473962598002E-15</v>
      </c>
      <c r="M2324" s="63">
        <v>1.4380480739949601E-25</v>
      </c>
      <c r="N2324" s="62">
        <v>0.94910000000000005</v>
      </c>
      <c r="O2324" s="62">
        <v>0.05</v>
      </c>
    </row>
    <row r="2325" spans="1:15" ht="15.75" customHeight="1">
      <c r="A2325" s="61">
        <v>6047002404</v>
      </c>
      <c r="B2325" s="62">
        <v>0.01</v>
      </c>
      <c r="C2325" s="62">
        <v>5132</v>
      </c>
      <c r="D2325" s="62">
        <v>1414</v>
      </c>
      <c r="E2325" s="62" t="s">
        <v>121</v>
      </c>
      <c r="F2325" s="63">
        <v>2.1017014937742899E-13</v>
      </c>
      <c r="G2325" s="63">
        <v>5.2501528450540097E-7</v>
      </c>
      <c r="H2325" s="63">
        <v>5.3929660330248201E-11</v>
      </c>
      <c r="I2325" s="62">
        <v>1.3471892200408599E-4</v>
      </c>
      <c r="J2325" s="62">
        <v>1.65308631048912E-2</v>
      </c>
      <c r="K2325" s="63">
        <v>5.0904014468455398E-8</v>
      </c>
      <c r="L2325" s="63">
        <v>2.0516751128529201E-15</v>
      </c>
      <c r="M2325" s="63">
        <v>1.66273261738424E-25</v>
      </c>
      <c r="N2325" s="62">
        <v>0.89670000000000005</v>
      </c>
      <c r="O2325" s="62">
        <v>0.05</v>
      </c>
    </row>
    <row r="2326" spans="1:15" ht="15.75" customHeight="1">
      <c r="A2326" s="61">
        <v>6047002500</v>
      </c>
      <c r="B2326" s="62">
        <v>0.01</v>
      </c>
      <c r="C2326" s="62">
        <v>2197</v>
      </c>
      <c r="D2326" s="62">
        <v>1964</v>
      </c>
      <c r="E2326" s="62" t="s">
        <v>121</v>
      </c>
      <c r="F2326" s="63">
        <v>1.2850082729904E-13</v>
      </c>
      <c r="G2326" s="63">
        <v>3.2070957562258299E-7</v>
      </c>
      <c r="H2326" s="63">
        <v>1.41158158787996E-11</v>
      </c>
      <c r="I2326" s="63">
        <v>3.5229946882140801E-5</v>
      </c>
      <c r="J2326" s="62">
        <v>2.2929887946951999E-2</v>
      </c>
      <c r="K2326" s="63">
        <v>7.0672970960688103E-8</v>
      </c>
      <c r="L2326" s="63">
        <v>2.8487808349324601E-15</v>
      </c>
      <c r="M2326" s="63">
        <v>2.3008880844425099E-25</v>
      </c>
      <c r="N2326" s="62">
        <v>0.80530000000000002</v>
      </c>
      <c r="O2326" s="62">
        <v>0.05</v>
      </c>
    </row>
    <row r="2327" spans="1:15" ht="15.75" customHeight="1">
      <c r="A2327" s="61">
        <v>6047002601</v>
      </c>
      <c r="B2327" s="62">
        <v>0.01</v>
      </c>
      <c r="C2327" s="62">
        <v>2489</v>
      </c>
      <c r="D2327" s="62">
        <v>831</v>
      </c>
      <c r="E2327" s="62" t="s">
        <v>121</v>
      </c>
      <c r="F2327" s="63">
        <v>1.98812558717338E-13</v>
      </c>
      <c r="G2327" s="63">
        <v>4.9688327648803504E-7</v>
      </c>
      <c r="H2327" s="63">
        <v>1.23711114661864E-11</v>
      </c>
      <c r="I2327" s="63">
        <v>3.0918561879467999E-5</v>
      </c>
      <c r="J2327" s="62">
        <v>1.0773218804099901E-2</v>
      </c>
      <c r="K2327" s="63">
        <v>3.3158305846543699E-8</v>
      </c>
      <c r="L2327" s="63">
        <v>1.3358229739794001E-15</v>
      </c>
      <c r="M2327" s="63">
        <v>1.1054177992365901E-25</v>
      </c>
      <c r="N2327" s="62">
        <v>0.76929999999999998</v>
      </c>
      <c r="O2327" s="62">
        <v>2.5000000000000001E-2</v>
      </c>
    </row>
    <row r="2328" spans="1:15" ht="15.75" customHeight="1">
      <c r="A2328" s="61">
        <v>6047002602</v>
      </c>
      <c r="B2328" s="62">
        <v>0.01</v>
      </c>
      <c r="C2328" s="62">
        <v>3978</v>
      </c>
      <c r="D2328" s="62">
        <v>1429</v>
      </c>
      <c r="E2328" s="62" t="s">
        <v>121</v>
      </c>
      <c r="F2328" s="63">
        <v>2.3367077285713101E-13</v>
      </c>
      <c r="G2328" s="63">
        <v>5.8321732830773305E-7</v>
      </c>
      <c r="H2328" s="62">
        <v>0</v>
      </c>
      <c r="I2328" s="62">
        <v>0</v>
      </c>
      <c r="J2328" s="62">
        <v>1.8652303032944201E-2</v>
      </c>
      <c r="K2328" s="63">
        <v>5.7486232564884503E-8</v>
      </c>
      <c r="L2328" s="63">
        <v>2.3500281177858402E-15</v>
      </c>
      <c r="M2328" s="63">
        <v>2.64570080714094E-25</v>
      </c>
      <c r="N2328" s="62">
        <v>0.33169999999999999</v>
      </c>
      <c r="O2328" s="62">
        <v>0</v>
      </c>
    </row>
    <row r="2329" spans="1:15" ht="15.75" customHeight="1">
      <c r="A2329" s="61">
        <v>6053000101</v>
      </c>
      <c r="B2329" s="62">
        <v>0.01</v>
      </c>
      <c r="C2329" s="62">
        <v>2328</v>
      </c>
      <c r="D2329" s="62">
        <v>743</v>
      </c>
      <c r="E2329" s="62" t="s">
        <v>121</v>
      </c>
      <c r="F2329" s="63">
        <v>6.51224529489503E-16</v>
      </c>
      <c r="G2329" s="63">
        <v>1.37149083801681E-8</v>
      </c>
      <c r="H2329" s="63">
        <v>3.7901267616289101E-14</v>
      </c>
      <c r="I2329" s="63">
        <v>7.9820766772578601E-7</v>
      </c>
      <c r="J2329" s="62">
        <v>2.3623395729840401E-4</v>
      </c>
      <c r="K2329" s="63">
        <v>8.6285232278372197E-11</v>
      </c>
      <c r="L2329" s="63">
        <v>2.4393266834206999E-18</v>
      </c>
      <c r="M2329" s="63">
        <v>2.6881749643076701E-27</v>
      </c>
      <c r="N2329" s="62">
        <v>0.63490000000000002</v>
      </c>
      <c r="O2329" s="62">
        <v>2.5000000000000001E-2</v>
      </c>
    </row>
    <row r="2330" spans="1:15" ht="15.75" customHeight="1">
      <c r="A2330" s="61">
        <v>6045011600</v>
      </c>
      <c r="B2330" s="62">
        <v>0.01</v>
      </c>
      <c r="C2330" s="62">
        <v>6298</v>
      </c>
      <c r="D2330" s="62">
        <v>1461</v>
      </c>
      <c r="E2330" s="62" t="s">
        <v>121</v>
      </c>
      <c r="F2330" s="63">
        <v>2.9578161186313202E-13</v>
      </c>
      <c r="G2330" s="63">
        <v>7.3749332716879098E-7</v>
      </c>
      <c r="H2330" s="63">
        <v>9.3141629575700301E-11</v>
      </c>
      <c r="I2330" s="62">
        <v>2.32236648725452E-4</v>
      </c>
      <c r="J2330" s="62">
        <v>2.93145159460638E-2</v>
      </c>
      <c r="K2330" s="63">
        <v>9.0438469587643996E-8</v>
      </c>
      <c r="L2330" s="63">
        <v>3.7438441227188499E-15</v>
      </c>
      <c r="M2330" s="63">
        <v>5.2497926669936096E-25</v>
      </c>
      <c r="N2330" s="62">
        <v>0.98860000000000003</v>
      </c>
      <c r="O2330" s="62">
        <v>0.05</v>
      </c>
    </row>
    <row r="2331" spans="1:15" ht="15.75" customHeight="1">
      <c r="A2331" s="61">
        <v>6045011501</v>
      </c>
      <c r="B2331" s="62">
        <v>0.01</v>
      </c>
      <c r="C2331" s="62">
        <v>3390</v>
      </c>
      <c r="D2331" s="62">
        <v>980</v>
      </c>
      <c r="E2331" s="62" t="s">
        <v>121</v>
      </c>
      <c r="F2331" s="63">
        <v>3.69955169218585E-13</v>
      </c>
      <c r="G2331" s="63">
        <v>9.2242062294100596E-7</v>
      </c>
      <c r="H2331" s="63">
        <v>3.1353700591275103E-11</v>
      </c>
      <c r="I2331" s="63">
        <v>7.8175147794250297E-5</v>
      </c>
      <c r="J2331" s="62">
        <v>1.9664587743781201E-2</v>
      </c>
      <c r="K2331" s="63">
        <v>6.0668372293819606E-8</v>
      </c>
      <c r="L2331" s="63">
        <v>2.5110635623707001E-15</v>
      </c>
      <c r="M2331" s="63">
        <v>3.5118464424499701E-25</v>
      </c>
      <c r="N2331" s="62">
        <v>0.75819999999999999</v>
      </c>
      <c r="O2331" s="62">
        <v>2.5000000000000001E-2</v>
      </c>
    </row>
    <row r="2332" spans="1:15" ht="15.75" customHeight="1">
      <c r="A2332" s="61">
        <v>6077000600</v>
      </c>
      <c r="B2332" s="62">
        <v>0.01</v>
      </c>
      <c r="C2332" s="62">
        <v>2305</v>
      </c>
      <c r="D2332" s="62">
        <v>522</v>
      </c>
      <c r="E2332" s="62" t="s">
        <v>121</v>
      </c>
      <c r="F2332" s="63">
        <v>3.9335776587522697E-15</v>
      </c>
      <c r="G2332" s="63">
        <v>2.4654467542423799E-8</v>
      </c>
      <c r="H2332" s="63">
        <v>4.53344825171199E-13</v>
      </c>
      <c r="I2332" s="63">
        <v>2.8414273842643402E-6</v>
      </c>
      <c r="J2332" s="62">
        <v>3.16883897034689E-4</v>
      </c>
      <c r="K2332" s="63">
        <v>3.8890833354173898E-10</v>
      </c>
      <c r="L2332" s="63">
        <v>4.8091993036674703E-17</v>
      </c>
      <c r="M2332" s="63">
        <v>7.8522123364170403E-26</v>
      </c>
      <c r="N2332" s="62">
        <v>0.95379999999999998</v>
      </c>
      <c r="O2332" s="62">
        <v>0.05</v>
      </c>
    </row>
    <row r="2333" spans="1:15" ht="15.75" customHeight="1">
      <c r="A2333" s="61">
        <v>6017030810</v>
      </c>
      <c r="B2333" s="62">
        <v>0.01</v>
      </c>
      <c r="C2333" s="62">
        <v>3644</v>
      </c>
      <c r="D2333" s="62">
        <v>958</v>
      </c>
      <c r="E2333" s="62" t="s">
        <v>121</v>
      </c>
      <c r="F2333" s="63">
        <v>9.6212928105762194E-14</v>
      </c>
      <c r="G2333" s="63">
        <v>2.4681781226615097E-7</v>
      </c>
      <c r="H2333" s="63">
        <v>8.7649977504349405E-12</v>
      </c>
      <c r="I2333" s="63">
        <v>2.24851026974463E-5</v>
      </c>
      <c r="J2333" s="62">
        <v>5.1133123052017901E-3</v>
      </c>
      <c r="K2333" s="63">
        <v>1.5332627736448299E-8</v>
      </c>
      <c r="L2333" s="63">
        <v>6.5099877239006696E-16</v>
      </c>
      <c r="M2333" s="63">
        <v>1.26161164421872E-25</v>
      </c>
      <c r="N2333" s="62">
        <v>0.62050000000000005</v>
      </c>
      <c r="O2333" s="62">
        <v>2.5000000000000001E-2</v>
      </c>
    </row>
    <row r="2334" spans="1:15" ht="15.75" customHeight="1">
      <c r="A2334" s="61">
        <v>6017030812</v>
      </c>
      <c r="B2334" s="62">
        <v>0.01</v>
      </c>
      <c r="C2334" s="62">
        <v>5814</v>
      </c>
      <c r="D2334" s="62">
        <v>2668</v>
      </c>
      <c r="E2334" s="62" t="s">
        <v>121</v>
      </c>
      <c r="F2334" s="63">
        <v>1.41267619156541E-14</v>
      </c>
      <c r="G2334" s="63">
        <v>4.65697586379544E-8</v>
      </c>
      <c r="H2334" s="62">
        <v>0</v>
      </c>
      <c r="I2334" s="62">
        <v>0</v>
      </c>
      <c r="J2334" s="62">
        <v>2.6350802824787901E-3</v>
      </c>
      <c r="K2334" s="63">
        <v>6.1487884263027997E-9</v>
      </c>
      <c r="L2334" s="63">
        <v>2.4539173082540599E-16</v>
      </c>
      <c r="M2334" s="63">
        <v>2.60443127917988E-26</v>
      </c>
      <c r="N2334" s="62">
        <v>0.47520000000000001</v>
      </c>
      <c r="O2334" s="62">
        <v>0</v>
      </c>
    </row>
    <row r="2335" spans="1:15" ht="15.75" customHeight="1">
      <c r="A2335" s="61">
        <v>6017030901</v>
      </c>
      <c r="B2335" s="62">
        <v>0.01</v>
      </c>
      <c r="C2335" s="62">
        <v>3158</v>
      </c>
      <c r="D2335" s="62">
        <v>2138</v>
      </c>
      <c r="E2335" s="62" t="s">
        <v>121</v>
      </c>
      <c r="F2335" s="63">
        <v>1.4156382357776201E-14</v>
      </c>
      <c r="G2335" s="63">
        <v>4.6535532820811498E-8</v>
      </c>
      <c r="H2335" s="62">
        <v>0</v>
      </c>
      <c r="I2335" s="62">
        <v>0</v>
      </c>
      <c r="J2335" s="62">
        <v>2.1218494325563999E-3</v>
      </c>
      <c r="K2335" s="63">
        <v>4.9652282617037802E-9</v>
      </c>
      <c r="L2335" s="63">
        <v>1.98263549165819E-16</v>
      </c>
      <c r="M2335" s="63">
        <v>2.06567969602227E-26</v>
      </c>
      <c r="N2335" s="62">
        <v>0.15509999999999999</v>
      </c>
      <c r="O2335" s="62">
        <v>0</v>
      </c>
    </row>
    <row r="2336" spans="1:15" ht="15.75" customHeight="1">
      <c r="A2336" s="61">
        <v>6017030902</v>
      </c>
      <c r="B2336" s="62">
        <v>0.01</v>
      </c>
      <c r="C2336" s="62">
        <v>4829</v>
      </c>
      <c r="D2336" s="62">
        <v>2807</v>
      </c>
      <c r="E2336" s="62" t="s">
        <v>121</v>
      </c>
      <c r="F2336" s="63">
        <v>5.5400031310522098E-14</v>
      </c>
      <c r="G2336" s="63">
        <v>1.4765953796418999E-7</v>
      </c>
      <c r="H2336" s="62">
        <v>0</v>
      </c>
      <c r="I2336" s="62">
        <v>0</v>
      </c>
      <c r="J2336" s="62">
        <v>8.7939718258927494E-3</v>
      </c>
      <c r="K2336" s="63">
        <v>2.5379958061151801E-8</v>
      </c>
      <c r="L2336" s="63">
        <v>1.02055885240721E-15</v>
      </c>
      <c r="M2336" s="63">
        <v>8.8958218003324501E-26</v>
      </c>
      <c r="N2336" s="62">
        <v>0.20580000000000001</v>
      </c>
      <c r="O2336" s="62">
        <v>0</v>
      </c>
    </row>
    <row r="2337" spans="1:15" ht="15.75" customHeight="1">
      <c r="A2337" s="61">
        <v>6017031000</v>
      </c>
      <c r="B2337" s="62">
        <v>0.01</v>
      </c>
      <c r="C2337" s="62">
        <v>6314</v>
      </c>
      <c r="D2337" s="62">
        <v>2705</v>
      </c>
      <c r="E2337" s="62" t="s">
        <v>121</v>
      </c>
      <c r="F2337" s="63">
        <v>1.7225646859322799E-13</v>
      </c>
      <c r="G2337" s="63">
        <v>4.3369495907489402E-7</v>
      </c>
      <c r="H2337" s="63">
        <v>2.7190683567441E-11</v>
      </c>
      <c r="I2337" s="63">
        <v>6.8458749289972002E-5</v>
      </c>
      <c r="J2337" s="62">
        <v>2.5979090479854899E-2</v>
      </c>
      <c r="K2337" s="63">
        <v>7.9372947294115606E-8</v>
      </c>
      <c r="L2337" s="63">
        <v>3.2308286445511302E-15</v>
      </c>
      <c r="M2337" s="63">
        <v>3.3915786786552998E-25</v>
      </c>
      <c r="N2337" s="62">
        <v>0.76149999999999995</v>
      </c>
      <c r="O2337" s="62">
        <v>2.5000000000000001E-2</v>
      </c>
    </row>
    <row r="2338" spans="1:15" ht="15.75" customHeight="1">
      <c r="A2338" s="61">
        <v>6017031100</v>
      </c>
      <c r="B2338" s="62">
        <v>0.01</v>
      </c>
      <c r="C2338" s="62">
        <v>5634</v>
      </c>
      <c r="D2338" s="62">
        <v>2045</v>
      </c>
      <c r="E2338" s="62" t="s">
        <v>121</v>
      </c>
      <c r="F2338" s="63">
        <v>3.90971023004315E-14</v>
      </c>
      <c r="G2338" s="63">
        <v>1.07367035579745E-7</v>
      </c>
      <c r="H2338" s="63">
        <v>5.50682685901578E-12</v>
      </c>
      <c r="I2338" s="63">
        <v>1.51226469614071E-5</v>
      </c>
      <c r="J2338" s="62">
        <v>4.69921722382348E-3</v>
      </c>
      <c r="K2338" s="63">
        <v>1.3163045016724E-8</v>
      </c>
      <c r="L2338" s="63">
        <v>5.6243323366621297E-16</v>
      </c>
      <c r="M2338" s="63">
        <v>1.2165854071369899E-25</v>
      </c>
      <c r="N2338" s="62">
        <v>0.62970000000000004</v>
      </c>
      <c r="O2338" s="62">
        <v>2.5000000000000001E-2</v>
      </c>
    </row>
    <row r="2339" spans="1:15" ht="15.75" customHeight="1">
      <c r="A2339" s="61">
        <v>6017031200</v>
      </c>
      <c r="B2339" s="62">
        <v>0.01</v>
      </c>
      <c r="C2339" s="62">
        <v>5157</v>
      </c>
      <c r="D2339" s="62">
        <v>2020</v>
      </c>
      <c r="E2339" s="62" t="s">
        <v>121</v>
      </c>
      <c r="F2339" s="63">
        <v>1.97293169685149E-14</v>
      </c>
      <c r="G2339" s="63">
        <v>6.2994969888853302E-8</v>
      </c>
      <c r="H2339" s="63">
        <v>2.54360219016578E-12</v>
      </c>
      <c r="I2339" s="63">
        <v>8.12162649292041E-6</v>
      </c>
      <c r="J2339" s="62">
        <v>2.8832751023487001E-3</v>
      </c>
      <c r="K2339" s="63">
        <v>6.9462318034949697E-9</v>
      </c>
      <c r="L2339" s="63">
        <v>3.0892106880901E-16</v>
      </c>
      <c r="M2339" s="63">
        <v>1.0994557641659101E-25</v>
      </c>
      <c r="N2339" s="62">
        <v>0.54769999999999996</v>
      </c>
      <c r="O2339" s="62">
        <v>2.5000000000000001E-2</v>
      </c>
    </row>
    <row r="2340" spans="1:15" ht="15.75" customHeight="1">
      <c r="A2340" s="61">
        <v>6017031301</v>
      </c>
      <c r="B2340" s="62">
        <v>0.01</v>
      </c>
      <c r="C2340" s="62">
        <v>3403</v>
      </c>
      <c r="D2340" s="62">
        <v>1468</v>
      </c>
      <c r="E2340" s="62" t="s">
        <v>121</v>
      </c>
      <c r="F2340" s="63">
        <v>1.7442478507874199E-13</v>
      </c>
      <c r="G2340" s="63">
        <v>4.3760522263385597E-7</v>
      </c>
      <c r="H2340" s="62">
        <v>0</v>
      </c>
      <c r="I2340" s="62">
        <v>0</v>
      </c>
      <c r="J2340" s="62">
        <v>1.45869526675653E-2</v>
      </c>
      <c r="K2340" s="63">
        <v>4.4724725708105601E-8</v>
      </c>
      <c r="L2340" s="63">
        <v>1.8022238859042898E-15</v>
      </c>
      <c r="M2340" s="63">
        <v>1.4739462341537901E-25</v>
      </c>
      <c r="N2340" s="62">
        <v>0.32129999999999997</v>
      </c>
      <c r="O2340" s="62">
        <v>0</v>
      </c>
    </row>
    <row r="2341" spans="1:15" ht="15.75" customHeight="1">
      <c r="A2341" s="61">
        <v>6017031302</v>
      </c>
      <c r="B2341" s="62">
        <v>0.01</v>
      </c>
      <c r="C2341" s="62">
        <v>4815</v>
      </c>
      <c r="D2341" s="62">
        <v>905</v>
      </c>
      <c r="E2341" s="62" t="s">
        <v>121</v>
      </c>
      <c r="F2341" s="63">
        <v>1.44089742837235E-13</v>
      </c>
      <c r="G2341" s="63">
        <v>3.6329301831654803E-7</v>
      </c>
      <c r="H2341" s="63">
        <v>1.7344802794032201E-11</v>
      </c>
      <c r="I2341" s="63">
        <v>4.3731397079854503E-5</v>
      </c>
      <c r="J2341" s="62">
        <v>7.5232626680667401E-3</v>
      </c>
      <c r="K2341" s="63">
        <v>2.2953009916787801E-8</v>
      </c>
      <c r="L2341" s="63">
        <v>9.2467579419306593E-16</v>
      </c>
      <c r="M2341" s="63">
        <v>7.6391069549678799E-26</v>
      </c>
      <c r="N2341" s="62">
        <v>0.64319999999999999</v>
      </c>
      <c r="O2341" s="62">
        <v>2.5000000000000001E-2</v>
      </c>
    </row>
    <row r="2342" spans="1:15" ht="15.75" customHeight="1">
      <c r="A2342" s="61">
        <v>6017031404</v>
      </c>
      <c r="B2342" s="62">
        <v>0.01</v>
      </c>
      <c r="C2342" s="62">
        <v>2508</v>
      </c>
      <c r="D2342" s="62">
        <v>1291</v>
      </c>
      <c r="E2342" s="62" t="s">
        <v>121</v>
      </c>
      <c r="F2342" s="63">
        <v>5.9976549483776495E-14</v>
      </c>
      <c r="G2342" s="63">
        <v>1.5894617152683899E-7</v>
      </c>
      <c r="H2342" s="62">
        <v>0</v>
      </c>
      <c r="I2342" s="62">
        <v>0</v>
      </c>
      <c r="J2342" s="62">
        <v>4.31452272327848E-3</v>
      </c>
      <c r="K2342" s="63">
        <v>1.2523378269096099E-8</v>
      </c>
      <c r="L2342" s="63">
        <v>5.0377922773636503E-16</v>
      </c>
      <c r="M2342" s="63">
        <v>4.3133625984536997E-26</v>
      </c>
      <c r="N2342" s="62">
        <v>0.24629999999999999</v>
      </c>
      <c r="O2342" s="62">
        <v>0</v>
      </c>
    </row>
    <row r="2343" spans="1:15" ht="15.75" customHeight="1">
      <c r="A2343" s="61">
        <v>6017031405</v>
      </c>
      <c r="B2343" s="62">
        <v>0.01</v>
      </c>
      <c r="C2343" s="62">
        <v>2484</v>
      </c>
      <c r="D2343" s="62">
        <v>995</v>
      </c>
      <c r="E2343" s="62" t="s">
        <v>121</v>
      </c>
      <c r="F2343" s="63">
        <v>2.1588998102313698E-15</v>
      </c>
      <c r="G2343" s="63">
        <v>1.6728067675740099E-8</v>
      </c>
      <c r="H2343" s="62">
        <v>0</v>
      </c>
      <c r="I2343" s="62">
        <v>0</v>
      </c>
      <c r="J2343" s="62">
        <v>3.4217327731546202E-4</v>
      </c>
      <c r="K2343" s="63">
        <v>3.3969506095628799E-10</v>
      </c>
      <c r="L2343" s="63">
        <v>1.30018307518688E-17</v>
      </c>
      <c r="M2343" s="63">
        <v>2.6909664769621099E-27</v>
      </c>
      <c r="N2343" s="62">
        <v>0.41439999999999999</v>
      </c>
      <c r="O2343" s="62">
        <v>0</v>
      </c>
    </row>
    <row r="2344" spans="1:15" ht="15.75" customHeight="1">
      <c r="A2344" s="61">
        <v>6017031406</v>
      </c>
      <c r="B2344" s="62">
        <v>0.01</v>
      </c>
      <c r="C2344" s="62">
        <v>5526</v>
      </c>
      <c r="D2344" s="62">
        <v>1822</v>
      </c>
      <c r="E2344" s="62" t="s">
        <v>121</v>
      </c>
      <c r="F2344" s="63">
        <v>5.9638376453300404E-14</v>
      </c>
      <c r="G2344" s="63">
        <v>1.5638844452773499E-7</v>
      </c>
      <c r="H2344" s="62">
        <v>0</v>
      </c>
      <c r="I2344" s="62">
        <v>0</v>
      </c>
      <c r="J2344" s="62">
        <v>5.7974148093598897E-3</v>
      </c>
      <c r="K2344" s="63">
        <v>1.7006418994997901E-8</v>
      </c>
      <c r="L2344" s="63">
        <v>6.8497584986490402E-16</v>
      </c>
      <c r="M2344" s="63">
        <v>5.6619165008065703E-26</v>
      </c>
      <c r="N2344" s="62">
        <v>0.24940000000000001</v>
      </c>
      <c r="O2344" s="62">
        <v>0</v>
      </c>
    </row>
    <row r="2345" spans="1:15" ht="15.75" customHeight="1">
      <c r="A2345" s="61">
        <v>6017031407</v>
      </c>
      <c r="B2345" s="62">
        <v>0.01</v>
      </c>
      <c r="C2345" s="62">
        <v>1259</v>
      </c>
      <c r="D2345" s="62">
        <v>776</v>
      </c>
      <c r="E2345" s="62" t="s">
        <v>121</v>
      </c>
      <c r="F2345" s="63">
        <v>6.4301672702451596E-14</v>
      </c>
      <c r="G2345" s="63">
        <v>1.6912341590242E-7</v>
      </c>
      <c r="H2345" s="62">
        <v>0</v>
      </c>
      <c r="I2345" s="62">
        <v>0</v>
      </c>
      <c r="J2345" s="62">
        <v>2.82501319058995E-3</v>
      </c>
      <c r="K2345" s="63">
        <v>8.26221234785931E-9</v>
      </c>
      <c r="L2345" s="63">
        <v>3.3233150329058002E-16</v>
      </c>
      <c r="M2345" s="63">
        <v>2.8754820004557202E-26</v>
      </c>
      <c r="N2345" s="62">
        <v>9.9000000000000005E-2</v>
      </c>
      <c r="O2345" s="62">
        <v>0</v>
      </c>
    </row>
    <row r="2346" spans="1:15" ht="15.75" customHeight="1">
      <c r="A2346" s="61">
        <v>6017031408</v>
      </c>
      <c r="B2346" s="62">
        <v>0.01</v>
      </c>
      <c r="C2346" s="62">
        <v>2137</v>
      </c>
      <c r="D2346" s="62">
        <v>1512</v>
      </c>
      <c r="E2346" s="62" t="s">
        <v>121</v>
      </c>
      <c r="F2346" s="63">
        <v>6.4040259564645603E-14</v>
      </c>
      <c r="G2346" s="63">
        <v>1.68124320700146E-7</v>
      </c>
      <c r="H2346" s="62">
        <v>0</v>
      </c>
      <c r="I2346" s="62">
        <v>0</v>
      </c>
      <c r="J2346" s="62">
        <v>5.5342711940255104E-3</v>
      </c>
      <c r="K2346" s="63">
        <v>1.6215872618165601E-8</v>
      </c>
      <c r="L2346" s="63">
        <v>6.5247476754668199E-16</v>
      </c>
      <c r="M2346" s="63">
        <v>5.5714732001197495E-26</v>
      </c>
      <c r="N2346" s="62">
        <v>0.437</v>
      </c>
      <c r="O2346" s="62">
        <v>0</v>
      </c>
    </row>
    <row r="2347" spans="1:15" ht="15.75" customHeight="1">
      <c r="A2347" s="61">
        <v>6017031409</v>
      </c>
      <c r="B2347" s="62">
        <v>0.01</v>
      </c>
      <c r="C2347" s="62">
        <v>2395</v>
      </c>
      <c r="D2347" s="62">
        <v>1346</v>
      </c>
      <c r="E2347" s="62" t="s">
        <v>121</v>
      </c>
      <c r="F2347" s="63">
        <v>6.2146447614926196E-14</v>
      </c>
      <c r="G2347" s="63">
        <v>1.6277758939549601E-7</v>
      </c>
      <c r="H2347" s="62">
        <v>0</v>
      </c>
      <c r="I2347" s="62">
        <v>0</v>
      </c>
      <c r="J2347" s="62">
        <v>4.9356616647511604E-3</v>
      </c>
      <c r="K2347" s="63">
        <v>1.4495207179229601E-8</v>
      </c>
      <c r="L2347" s="63">
        <v>5.8340801024245996E-16</v>
      </c>
      <c r="M2347" s="63">
        <v>4.94255746753972E-26</v>
      </c>
      <c r="N2347" s="62">
        <v>4.7899999999999998E-2</v>
      </c>
      <c r="O2347" s="62">
        <v>0</v>
      </c>
    </row>
    <row r="2348" spans="1:15" ht="15.75" customHeight="1">
      <c r="A2348" s="61">
        <v>6017031503</v>
      </c>
      <c r="B2348" s="62">
        <v>0.01</v>
      </c>
      <c r="C2348" s="62">
        <v>2818</v>
      </c>
      <c r="D2348" s="62">
        <v>1710</v>
      </c>
      <c r="E2348" s="62" t="s">
        <v>121</v>
      </c>
      <c r="F2348" s="63">
        <v>6.5916317020799497E-14</v>
      </c>
      <c r="G2348" s="63">
        <v>1.7290140416244801E-7</v>
      </c>
      <c r="H2348" s="62">
        <v>0</v>
      </c>
      <c r="I2348" s="62">
        <v>0</v>
      </c>
      <c r="J2348" s="62">
        <v>6.3079141672763598E-3</v>
      </c>
      <c r="K2348" s="63">
        <v>1.84985435479514E-8</v>
      </c>
      <c r="L2348" s="63">
        <v>7.4429227103722202E-16</v>
      </c>
      <c r="M2348" s="63">
        <v>6.3801588847565895E-26</v>
      </c>
      <c r="N2348" s="62">
        <v>0.19869999999999999</v>
      </c>
      <c r="O2348" s="62">
        <v>0</v>
      </c>
    </row>
    <row r="2349" spans="1:15" ht="15.75" customHeight="1">
      <c r="A2349" s="61">
        <v>6017031504</v>
      </c>
      <c r="B2349" s="62">
        <v>0.01</v>
      </c>
      <c r="C2349" s="62">
        <v>5556</v>
      </c>
      <c r="D2349" s="62">
        <v>2652</v>
      </c>
      <c r="E2349" s="62" t="s">
        <v>121</v>
      </c>
      <c r="F2349" s="63">
        <v>3.5567512247992299E-13</v>
      </c>
      <c r="G2349" s="63">
        <v>8.8004795074589395E-7</v>
      </c>
      <c r="H2349" s="63">
        <v>4.94032745124613E-11</v>
      </c>
      <c r="I2349" s="62">
        <v>1.22238660358605E-4</v>
      </c>
      <c r="J2349" s="62">
        <v>4.9064185642538199E-2</v>
      </c>
      <c r="K2349" s="63">
        <v>1.52534885788541E-7</v>
      </c>
      <c r="L2349" s="63">
        <v>6.1501457212427304E-15</v>
      </c>
      <c r="M2349" s="63">
        <v>4.93443434991474E-25</v>
      </c>
      <c r="N2349" s="62">
        <v>0.57140000000000002</v>
      </c>
      <c r="O2349" s="62">
        <v>2.5000000000000001E-2</v>
      </c>
    </row>
    <row r="2350" spans="1:15" ht="15.75" customHeight="1">
      <c r="A2350" s="61">
        <v>6017031505</v>
      </c>
      <c r="B2350" s="62">
        <v>0.01</v>
      </c>
      <c r="C2350" s="62">
        <v>3366</v>
      </c>
      <c r="D2350" s="62">
        <v>1763</v>
      </c>
      <c r="E2350" s="62" t="s">
        <v>121</v>
      </c>
      <c r="F2350" s="63">
        <v>2.4922097161107599E-14</v>
      </c>
      <c r="G2350" s="63">
        <v>6.9488905918762603E-8</v>
      </c>
      <c r="H2350" s="62">
        <v>0</v>
      </c>
      <c r="I2350" s="62">
        <v>0</v>
      </c>
      <c r="J2350" s="62">
        <v>2.9852465777096401E-3</v>
      </c>
      <c r="K2350" s="63">
        <v>8.2358149903241299E-9</v>
      </c>
      <c r="L2350" s="63">
        <v>3.3151887682358601E-16</v>
      </c>
      <c r="M2350" s="63">
        <v>2.7858761830718798E-26</v>
      </c>
      <c r="N2350" s="62">
        <v>0.3785</v>
      </c>
      <c r="O2350" s="62">
        <v>0</v>
      </c>
    </row>
    <row r="2351" spans="1:15" ht="15.75" customHeight="1">
      <c r="A2351" s="61">
        <v>6017031506</v>
      </c>
      <c r="B2351" s="62">
        <v>0.01</v>
      </c>
      <c r="C2351" s="62">
        <v>2703</v>
      </c>
      <c r="D2351" s="62">
        <v>1126</v>
      </c>
      <c r="E2351" s="62" t="s">
        <v>121</v>
      </c>
      <c r="F2351" s="63">
        <v>2.57667969663239E-14</v>
      </c>
      <c r="G2351" s="63">
        <v>7.1346003889078306E-8</v>
      </c>
      <c r="H2351" s="63">
        <v>3.48238260999868E-12</v>
      </c>
      <c r="I2351" s="63">
        <v>9.6424124256089302E-6</v>
      </c>
      <c r="J2351" s="62">
        <v>1.9390697118411601E-3</v>
      </c>
      <c r="K2351" s="63">
        <v>5.3869317844193801E-9</v>
      </c>
      <c r="L2351" s="63">
        <v>2.16949677562205E-16</v>
      </c>
      <c r="M2351" s="63">
        <v>1.7974205168644301E-26</v>
      </c>
      <c r="N2351" s="62">
        <v>0.81489999999999996</v>
      </c>
      <c r="O2351" s="62">
        <v>0.05</v>
      </c>
    </row>
    <row r="2352" spans="1:15" ht="15.75" customHeight="1">
      <c r="A2352" s="61">
        <v>6017031700</v>
      </c>
      <c r="B2352" s="62">
        <v>0.01</v>
      </c>
      <c r="C2352" s="62">
        <v>3660</v>
      </c>
      <c r="D2352" s="62">
        <v>1076</v>
      </c>
      <c r="E2352" s="62" t="s">
        <v>121</v>
      </c>
      <c r="F2352" s="63">
        <v>3.0093224886621598E-14</v>
      </c>
      <c r="G2352" s="63">
        <v>8.3483808594337701E-8</v>
      </c>
      <c r="H2352" s="62">
        <v>0</v>
      </c>
      <c r="I2352" s="62">
        <v>0</v>
      </c>
      <c r="J2352" s="62">
        <v>1.8410523262670101E-3</v>
      </c>
      <c r="K2352" s="63">
        <v>5.1049310149188E-9</v>
      </c>
      <c r="L2352" s="63">
        <v>2.0557406891377599E-16</v>
      </c>
      <c r="M2352" s="63">
        <v>1.70753553345822E-26</v>
      </c>
      <c r="N2352" s="62">
        <v>6.5000000000000002E-2</v>
      </c>
      <c r="O2352" s="62">
        <v>0</v>
      </c>
    </row>
    <row r="2353" spans="1:15" ht="15.75" customHeight="1">
      <c r="A2353" s="61">
        <v>6017030811</v>
      </c>
      <c r="B2353" s="62">
        <v>0.01</v>
      </c>
      <c r="C2353" s="62">
        <v>1689</v>
      </c>
      <c r="D2353" s="62">
        <v>553</v>
      </c>
      <c r="E2353" s="62" t="s">
        <v>121</v>
      </c>
      <c r="F2353" s="63">
        <v>1.3660125526616799E-14</v>
      </c>
      <c r="G2353" s="63">
        <v>4.5932880652685003E-8</v>
      </c>
      <c r="H2353" s="62">
        <v>0</v>
      </c>
      <c r="I2353" s="62">
        <v>0</v>
      </c>
      <c r="J2353" s="62">
        <v>5.1737208060466801E-4</v>
      </c>
      <c r="K2353" s="63">
        <v>1.1835620597119799E-9</v>
      </c>
      <c r="L2353" s="63">
        <v>4.7128181667030099E-17</v>
      </c>
      <c r="M2353" s="63">
        <v>5.3875158315760901E-27</v>
      </c>
      <c r="N2353" s="62">
        <v>0.42509999999999998</v>
      </c>
      <c r="O2353" s="62">
        <v>0</v>
      </c>
    </row>
    <row r="2354" spans="1:15" ht="15.75" customHeight="1">
      <c r="A2354" s="61">
        <v>6017030809</v>
      </c>
      <c r="B2354" s="62">
        <v>0.01</v>
      </c>
      <c r="C2354" s="62">
        <v>2557</v>
      </c>
      <c r="D2354" s="62">
        <v>824</v>
      </c>
      <c r="E2354" s="62" t="s">
        <v>121</v>
      </c>
      <c r="F2354" s="63">
        <v>3.0413371004463899E-15</v>
      </c>
      <c r="G2354" s="63">
        <v>2.17332537905123E-8</v>
      </c>
      <c r="H2354" s="62">
        <v>0</v>
      </c>
      <c r="I2354" s="62">
        <v>0</v>
      </c>
      <c r="J2354" s="62">
        <v>3.6707312875921102E-4</v>
      </c>
      <c r="K2354" s="63">
        <v>3.9513809126587798E-10</v>
      </c>
      <c r="L2354" s="63">
        <v>1.4627576681495001E-17</v>
      </c>
      <c r="M2354" s="63">
        <v>4.48308297226344E-27</v>
      </c>
      <c r="N2354" s="62">
        <v>0.21049999999999999</v>
      </c>
      <c r="O2354" s="62">
        <v>0</v>
      </c>
    </row>
    <row r="2355" spans="1:15" ht="15.75" customHeight="1">
      <c r="A2355" s="61">
        <v>6017031900</v>
      </c>
      <c r="B2355" s="62">
        <v>0.01</v>
      </c>
      <c r="C2355" s="62">
        <v>155</v>
      </c>
      <c r="D2355" s="62">
        <v>212</v>
      </c>
      <c r="E2355" s="62" t="s">
        <v>121</v>
      </c>
      <c r="F2355" s="63">
        <v>1.52951739808286E-19</v>
      </c>
      <c r="G2355" s="63">
        <v>6.0498335346896101E-9</v>
      </c>
      <c r="H2355" s="62">
        <v>0</v>
      </c>
      <c r="I2355" s="62">
        <v>0</v>
      </c>
      <c r="J2355" s="63">
        <v>3.7247084701826903E-5</v>
      </c>
      <c r="K2355" s="63">
        <v>7.2436912475591907E-15</v>
      </c>
      <c r="L2355" s="63">
        <v>2.4772919075014801E-28</v>
      </c>
      <c r="M2355" s="63">
        <v>1.8169499446851E-43</v>
      </c>
      <c r="N2355" s="62">
        <v>1.8E-3</v>
      </c>
      <c r="O2355" s="62">
        <v>0</v>
      </c>
    </row>
    <row r="2356" spans="1:15" ht="15.75" customHeight="1">
      <c r="A2356" s="61">
        <v>6017030808</v>
      </c>
      <c r="B2356" s="62">
        <v>0.01</v>
      </c>
      <c r="C2356" s="62">
        <v>6726</v>
      </c>
      <c r="D2356" s="62">
        <v>2199</v>
      </c>
      <c r="E2356" s="62" t="s">
        <v>121</v>
      </c>
      <c r="F2356" s="63">
        <v>2.1077994122062901E-14</v>
      </c>
      <c r="G2356" s="63">
        <v>6.2623449872072398E-8</v>
      </c>
      <c r="H2356" s="62">
        <v>0</v>
      </c>
      <c r="I2356" s="62">
        <v>0</v>
      </c>
      <c r="J2356" s="62">
        <v>2.7769017043988301E-3</v>
      </c>
      <c r="K2356" s="63">
        <v>7.1896869076751496E-9</v>
      </c>
      <c r="L2356" s="63">
        <v>2.8845481187172998E-16</v>
      </c>
      <c r="M2356" s="63">
        <v>2.6951537163616499E-26</v>
      </c>
      <c r="N2356" s="62">
        <v>0.2041</v>
      </c>
      <c r="O2356" s="62">
        <v>0</v>
      </c>
    </row>
    <row r="2357" spans="1:15" ht="15.75" customHeight="1">
      <c r="A2357" s="61">
        <v>6077000402</v>
      </c>
      <c r="B2357" s="62">
        <v>0.01</v>
      </c>
      <c r="C2357" s="62">
        <v>4640</v>
      </c>
      <c r="D2357" s="62">
        <v>841</v>
      </c>
      <c r="E2357" s="62" t="s">
        <v>121</v>
      </c>
      <c r="F2357" s="63">
        <v>1.0180435355631199E-14</v>
      </c>
      <c r="G2357" s="63">
        <v>4.1256682653541599E-8</v>
      </c>
      <c r="H2357" s="63">
        <v>2.3618610025064501E-12</v>
      </c>
      <c r="I2357" s="63">
        <v>9.5715503756216392E-6</v>
      </c>
      <c r="J2357" s="62">
        <v>8.7891581854721999E-4</v>
      </c>
      <c r="K2357" s="63">
        <v>1.66830359052931E-9</v>
      </c>
      <c r="L2357" s="63">
        <v>1.6540000855219099E-16</v>
      </c>
      <c r="M2357" s="63">
        <v>2.3557195282251098E-25</v>
      </c>
      <c r="N2357" s="62">
        <v>0.97009999999999996</v>
      </c>
      <c r="O2357" s="62">
        <v>0.05</v>
      </c>
    </row>
    <row r="2358" spans="1:15" ht="15.75" customHeight="1">
      <c r="A2358" s="61">
        <v>6077000401</v>
      </c>
      <c r="B2358" s="62">
        <v>0.01</v>
      </c>
      <c r="C2358" s="62">
        <v>3351</v>
      </c>
      <c r="D2358" s="62">
        <v>1335</v>
      </c>
      <c r="E2358" s="62" t="s">
        <v>121</v>
      </c>
      <c r="F2358" s="63">
        <v>1.70674521448635E-15</v>
      </c>
      <c r="G2358" s="63">
        <v>1.51587404774173E-8</v>
      </c>
      <c r="H2358" s="63">
        <v>2.8596516068718802E-13</v>
      </c>
      <c r="I2358" s="63">
        <v>2.5398469669912701E-6</v>
      </c>
      <c r="J2358" s="62">
        <v>4.1563476626456201E-4</v>
      </c>
      <c r="K2358" s="63">
        <v>3.5997480327674699E-10</v>
      </c>
      <c r="L2358" s="63">
        <v>4.7278879233108901E-17</v>
      </c>
      <c r="M2358" s="63">
        <v>7.7626065042690804E-26</v>
      </c>
      <c r="N2358" s="62">
        <v>0.86219999999999997</v>
      </c>
      <c r="O2358" s="62">
        <v>0.05</v>
      </c>
    </row>
    <row r="2359" spans="1:15" ht="15.75" customHeight="1">
      <c r="A2359" s="61">
        <v>6077000300</v>
      </c>
      <c r="B2359" s="62">
        <v>0.01</v>
      </c>
      <c r="C2359" s="62">
        <v>2938</v>
      </c>
      <c r="D2359" s="62">
        <v>558</v>
      </c>
      <c r="E2359" s="62" t="s">
        <v>121</v>
      </c>
      <c r="F2359" s="63">
        <v>5.8182043785745502E-15</v>
      </c>
      <c r="G2359" s="63">
        <v>3.0299773488211398E-8</v>
      </c>
      <c r="H2359" s="63">
        <v>8.5469422321260202E-13</v>
      </c>
      <c r="I2359" s="63">
        <v>4.45103672541825E-6</v>
      </c>
      <c r="J2359" s="62">
        <v>5.1134107997969996E-4</v>
      </c>
      <c r="K2359" s="63">
        <v>7.55294186438321E-10</v>
      </c>
      <c r="L2359" s="63">
        <v>6.1906461141244197E-17</v>
      </c>
      <c r="M2359" s="63">
        <v>8.2109148015003096E-26</v>
      </c>
      <c r="N2359" s="62">
        <v>0.97870000000000001</v>
      </c>
      <c r="O2359" s="62">
        <v>0.05</v>
      </c>
    </row>
    <row r="2360" spans="1:15" ht="15.75" customHeight="1">
      <c r="A2360" s="61">
        <v>6077000102</v>
      </c>
      <c r="B2360" s="62">
        <v>0.01</v>
      </c>
      <c r="C2360" s="62">
        <v>2678</v>
      </c>
      <c r="D2360" s="62">
        <v>385</v>
      </c>
      <c r="E2360" s="62" t="s">
        <v>121</v>
      </c>
      <c r="F2360" s="63">
        <v>5.2008573061501201E-15</v>
      </c>
      <c r="G2360" s="63">
        <v>2.32948461287256E-8</v>
      </c>
      <c r="H2360" s="63">
        <v>6.9639479329350098E-13</v>
      </c>
      <c r="I2360" s="63">
        <v>3.1191798966363501E-6</v>
      </c>
      <c r="J2360" s="62">
        <v>4.0622021959730301E-4</v>
      </c>
      <c r="K2360" s="63">
        <v>6.9764186072661002E-10</v>
      </c>
      <c r="L2360" s="63">
        <v>6.02802392208628E-17</v>
      </c>
      <c r="M2360" s="63">
        <v>8.0317031372107895E-26</v>
      </c>
      <c r="N2360" s="62">
        <v>0.97729999999999995</v>
      </c>
      <c r="O2360" s="62">
        <v>0.05</v>
      </c>
    </row>
    <row r="2361" spans="1:15" ht="15.75" customHeight="1">
      <c r="A2361" s="61">
        <v>6077000101</v>
      </c>
      <c r="B2361" s="62">
        <v>0.01</v>
      </c>
      <c r="C2361" s="62">
        <v>2220</v>
      </c>
      <c r="D2361" s="62">
        <v>292</v>
      </c>
      <c r="E2361" s="62" t="s">
        <v>121</v>
      </c>
      <c r="F2361" s="63">
        <v>9.9872662377507006E-15</v>
      </c>
      <c r="G2361" s="63">
        <v>3.9539037513371803E-8</v>
      </c>
      <c r="H2361" s="63">
        <v>1.1085865523903301E-12</v>
      </c>
      <c r="I2361" s="63">
        <v>4.3888331639842696E-6</v>
      </c>
      <c r="J2361" s="62">
        <v>3.3051461692090999E-4</v>
      </c>
      <c r="K2361" s="63">
        <v>6.4219530767597704E-10</v>
      </c>
      <c r="L2361" s="63">
        <v>5.8654495807515105E-17</v>
      </c>
      <c r="M2361" s="63">
        <v>7.8524914876794702E-26</v>
      </c>
      <c r="N2361" s="62">
        <v>0.99239999999999995</v>
      </c>
      <c r="O2361" s="62">
        <v>0.05</v>
      </c>
    </row>
    <row r="2362" spans="1:15" ht="15.75" customHeight="1">
      <c r="A2362" s="61">
        <v>6017030601</v>
      </c>
      <c r="B2362" s="62">
        <v>0.01</v>
      </c>
      <c r="C2362" s="62">
        <v>5087</v>
      </c>
      <c r="D2362" s="62">
        <v>3236</v>
      </c>
      <c r="E2362" s="62" t="s">
        <v>121</v>
      </c>
      <c r="F2362" s="63">
        <v>5.9063481290396399E-14</v>
      </c>
      <c r="G2362" s="63">
        <v>1.5557094588287199E-7</v>
      </c>
      <c r="H2362" s="62">
        <v>0</v>
      </c>
      <c r="I2362" s="62">
        <v>0</v>
      </c>
      <c r="J2362" s="62">
        <v>1.04094969685531E-2</v>
      </c>
      <c r="K2362" s="63">
        <v>3.0400283483905497E-8</v>
      </c>
      <c r="L2362" s="63">
        <v>1.22369405957884E-15</v>
      </c>
      <c r="M2362" s="63">
        <v>1.0334539852107999E-25</v>
      </c>
      <c r="N2362" s="62">
        <v>9.9099999999999994E-2</v>
      </c>
      <c r="O2362" s="62">
        <v>0</v>
      </c>
    </row>
    <row r="2363" spans="1:15" ht="15.75" customHeight="1">
      <c r="A2363" s="61">
        <v>6017030603</v>
      </c>
      <c r="B2363" s="62">
        <v>0.01</v>
      </c>
      <c r="C2363" s="62">
        <v>3401</v>
      </c>
      <c r="D2363" s="62">
        <v>1838</v>
      </c>
      <c r="E2363" s="62" t="s">
        <v>121</v>
      </c>
      <c r="F2363" s="63">
        <v>9.65787826988756E-14</v>
      </c>
      <c r="G2363" s="63">
        <v>2.45952893313683E-7</v>
      </c>
      <c r="H2363" s="62">
        <v>0</v>
      </c>
      <c r="I2363" s="62">
        <v>0</v>
      </c>
      <c r="J2363" s="62">
        <v>1.01204147395044E-2</v>
      </c>
      <c r="K2363" s="63">
        <v>3.0569299817529599E-8</v>
      </c>
      <c r="L2363" s="63">
        <v>1.23181770956545E-15</v>
      </c>
      <c r="M2363" s="63">
        <v>1.00660015216946E-25</v>
      </c>
      <c r="N2363" s="62">
        <v>0.309</v>
      </c>
      <c r="O2363" s="62">
        <v>0</v>
      </c>
    </row>
    <row r="2364" spans="1:15" ht="15.75" customHeight="1">
      <c r="A2364" s="61">
        <v>6017030604</v>
      </c>
      <c r="B2364" s="62">
        <v>0.01</v>
      </c>
      <c r="C2364" s="62">
        <v>814</v>
      </c>
      <c r="D2364" s="62">
        <v>471</v>
      </c>
      <c r="E2364" s="62" t="s">
        <v>121</v>
      </c>
      <c r="F2364" s="63">
        <v>9.8694606640888892E-15</v>
      </c>
      <c r="G2364" s="63">
        <v>3.3982110260807799E-8</v>
      </c>
      <c r="H2364" s="62">
        <v>0</v>
      </c>
      <c r="I2364" s="62">
        <v>0</v>
      </c>
      <c r="J2364" s="62">
        <v>3.9161591122149799E-4</v>
      </c>
      <c r="K2364" s="63">
        <v>8.7490402554090104E-10</v>
      </c>
      <c r="L2364" s="63">
        <v>3.4939938955286197E-17</v>
      </c>
      <c r="M2364" s="63">
        <v>3.5926078236446197E-27</v>
      </c>
      <c r="N2364" s="62">
        <v>0.28839999999999999</v>
      </c>
      <c r="O2364" s="62">
        <v>0</v>
      </c>
    </row>
    <row r="2365" spans="1:15" ht="15.75" customHeight="1">
      <c r="A2365" s="61">
        <v>6017030605</v>
      </c>
      <c r="B2365" s="62">
        <v>0.01</v>
      </c>
      <c r="C2365" s="62">
        <v>1696</v>
      </c>
      <c r="D2365" s="62">
        <v>1080</v>
      </c>
      <c r="E2365" s="62" t="s">
        <v>121</v>
      </c>
      <c r="F2365" s="63">
        <v>1.1619780872280999E-14</v>
      </c>
      <c r="G2365" s="63">
        <v>3.9762609099873497E-8</v>
      </c>
      <c r="H2365" s="62">
        <v>0</v>
      </c>
      <c r="I2365" s="62">
        <v>0</v>
      </c>
      <c r="J2365" s="62">
        <v>9.1567600088259503E-4</v>
      </c>
      <c r="K2365" s="63">
        <v>2.0583627530264801E-9</v>
      </c>
      <c r="L2365" s="63">
        <v>8.2068116938277999E-17</v>
      </c>
      <c r="M2365" s="63">
        <v>8.9801236552062005E-27</v>
      </c>
      <c r="N2365" s="62">
        <v>0.49270000000000003</v>
      </c>
      <c r="O2365" s="62">
        <v>0</v>
      </c>
    </row>
    <row r="2366" spans="1:15" ht="15.75" customHeight="1">
      <c r="A2366" s="61">
        <v>6017030606</v>
      </c>
      <c r="B2366" s="62">
        <v>0.01</v>
      </c>
      <c r="C2366" s="62">
        <v>4141</v>
      </c>
      <c r="D2366" s="62">
        <v>2810</v>
      </c>
      <c r="E2366" s="62" t="s">
        <v>121</v>
      </c>
      <c r="F2366" s="63">
        <v>1.05258095958391E-14</v>
      </c>
      <c r="G2366" s="63">
        <v>3.6711701505959797E-8</v>
      </c>
      <c r="H2366" s="63">
        <v>1.0896844384092399E-12</v>
      </c>
      <c r="I2366" s="63">
        <v>3.80057889840449E-6</v>
      </c>
      <c r="J2366" s="62">
        <v>2.2753417882248402E-3</v>
      </c>
      <c r="K2366" s="63">
        <v>5.0182770853531001E-9</v>
      </c>
      <c r="L2366" s="63">
        <v>1.99888806671894E-16</v>
      </c>
      <c r="M2366" s="63">
        <v>2.24489133079247E-26</v>
      </c>
      <c r="N2366" s="62">
        <v>0.50570000000000004</v>
      </c>
      <c r="O2366" s="62">
        <v>2.5000000000000001E-2</v>
      </c>
    </row>
    <row r="2367" spans="1:15" ht="15.75" customHeight="1">
      <c r="A2367" s="61">
        <v>6017030701</v>
      </c>
      <c r="B2367" s="62">
        <v>0.01</v>
      </c>
      <c r="C2367" s="62">
        <v>6177</v>
      </c>
      <c r="D2367" s="62">
        <v>2244</v>
      </c>
      <c r="E2367" s="62" t="s">
        <v>121</v>
      </c>
      <c r="F2367" s="63">
        <v>1.16804044984919E-14</v>
      </c>
      <c r="G2367" s="63">
        <v>4.0341098513900297E-8</v>
      </c>
      <c r="H2367" s="62">
        <v>0</v>
      </c>
      <c r="I2367" s="62">
        <v>0</v>
      </c>
      <c r="J2367" s="62">
        <v>1.8483943820812899E-3</v>
      </c>
      <c r="K2367" s="63">
        <v>4.1168193556778298E-9</v>
      </c>
      <c r="L2367" s="63">
        <v>1.64136237337805E-16</v>
      </c>
      <c r="M2367" s="63">
        <v>1.7960247310425301E-26</v>
      </c>
      <c r="N2367" s="62">
        <v>0.06</v>
      </c>
      <c r="O2367" s="62">
        <v>0</v>
      </c>
    </row>
    <row r="2368" spans="1:15" ht="15.75" customHeight="1">
      <c r="A2368" s="61">
        <v>6017030706</v>
      </c>
      <c r="B2368" s="62">
        <v>0.01</v>
      </c>
      <c r="C2368" s="62">
        <v>6563</v>
      </c>
      <c r="D2368" s="62">
        <v>2106</v>
      </c>
      <c r="E2368" s="62" t="s">
        <v>121</v>
      </c>
      <c r="F2368" s="63">
        <v>2.2855497634383101E-15</v>
      </c>
      <c r="G2368" s="63">
        <v>1.7579321228724698E-8</v>
      </c>
      <c r="H2368" s="62">
        <v>0</v>
      </c>
      <c r="I2368" s="62">
        <v>0</v>
      </c>
      <c r="J2368" s="62">
        <v>7.5077852918594399E-4</v>
      </c>
      <c r="K2368" s="63">
        <v>7.5085494846254398E-10</v>
      </c>
      <c r="L2368" s="63">
        <v>6.1905500624280806E-17</v>
      </c>
      <c r="M2368" s="63">
        <v>8.2109147719832803E-26</v>
      </c>
      <c r="N2368" s="62">
        <v>0.1144</v>
      </c>
      <c r="O2368" s="62">
        <v>0</v>
      </c>
    </row>
    <row r="2369" spans="1:15" ht="15.75" customHeight="1">
      <c r="A2369" s="61">
        <v>6017030709</v>
      </c>
      <c r="B2369" s="62">
        <v>0.01</v>
      </c>
      <c r="C2369" s="62">
        <v>5065</v>
      </c>
      <c r="D2369" s="62">
        <v>1888</v>
      </c>
      <c r="E2369" s="62" t="s">
        <v>121</v>
      </c>
      <c r="F2369" s="63">
        <v>2.6045838859070199E-14</v>
      </c>
      <c r="G2369" s="63">
        <v>7.6092972721998294E-8</v>
      </c>
      <c r="H2369" s="62">
        <v>0</v>
      </c>
      <c r="I2369" s="62">
        <v>0</v>
      </c>
      <c r="J2369" s="62">
        <v>2.96594797542188E-3</v>
      </c>
      <c r="K2369" s="63">
        <v>7.8093435911595992E-9</v>
      </c>
      <c r="L2369" s="63">
        <v>3.1283178012611398E-16</v>
      </c>
      <c r="M2369" s="63">
        <v>3.0541353327087799E-26</v>
      </c>
      <c r="N2369" s="62">
        <v>9.9000000000000008E-3</v>
      </c>
      <c r="O2369" s="62">
        <v>0</v>
      </c>
    </row>
    <row r="2370" spans="1:15" ht="15.75" customHeight="1">
      <c r="A2370" s="61">
        <v>6017030710</v>
      </c>
      <c r="B2370" s="62">
        <v>0.01</v>
      </c>
      <c r="C2370" s="62">
        <v>5947</v>
      </c>
      <c r="D2370" s="62">
        <v>1998</v>
      </c>
      <c r="E2370" s="62" t="s">
        <v>121</v>
      </c>
      <c r="F2370" s="63">
        <v>1.403443148078E-15</v>
      </c>
      <c r="G2370" s="63">
        <v>1.5086970963054499E-8</v>
      </c>
      <c r="H2370" s="62">
        <v>0</v>
      </c>
      <c r="I2370" s="62">
        <v>0</v>
      </c>
      <c r="J2370" s="62">
        <v>6.27040080513983E-4</v>
      </c>
      <c r="K2370" s="63">
        <v>4.4868794897896402E-10</v>
      </c>
      <c r="L2370" s="63">
        <v>1.6252849631088801E-17</v>
      </c>
      <c r="M2370" s="63">
        <v>6.2751993200392802E-27</v>
      </c>
      <c r="N2370" s="62">
        <v>6.2199999999999998E-2</v>
      </c>
      <c r="O2370" s="62">
        <v>0</v>
      </c>
    </row>
    <row r="2371" spans="1:15" ht="15.75" customHeight="1">
      <c r="A2371" s="61">
        <v>6017030711</v>
      </c>
      <c r="B2371" s="62">
        <v>0.01</v>
      </c>
      <c r="C2371" s="62">
        <v>6518</v>
      </c>
      <c r="D2371" s="62">
        <v>1849</v>
      </c>
      <c r="E2371" s="62" t="s">
        <v>121</v>
      </c>
      <c r="F2371" s="63">
        <v>1.94755960608201E-14</v>
      </c>
      <c r="G2371" s="63">
        <v>5.7490166660405702E-8</v>
      </c>
      <c r="H2371" s="63">
        <v>3.1735483781106299E-12</v>
      </c>
      <c r="I2371" s="63">
        <v>9.3680226573131094E-6</v>
      </c>
      <c r="J2371" s="62">
        <v>2.54265020062179E-3</v>
      </c>
      <c r="K2371" s="63">
        <v>6.6258408124631896E-9</v>
      </c>
      <c r="L2371" s="63">
        <v>2.6570359893846898E-16</v>
      </c>
      <c r="M2371" s="63">
        <v>2.5153837495522301E-26</v>
      </c>
      <c r="N2371" s="62">
        <v>0.6159</v>
      </c>
      <c r="O2371" s="62">
        <v>2.5000000000000001E-2</v>
      </c>
    </row>
    <row r="2372" spans="1:15" ht="15.75" customHeight="1">
      <c r="A2372" s="61">
        <v>6017030712</v>
      </c>
      <c r="B2372" s="62">
        <v>0.01</v>
      </c>
      <c r="C2372" s="62">
        <v>5114</v>
      </c>
      <c r="D2372" s="62">
        <v>1972</v>
      </c>
      <c r="E2372" s="62" t="s">
        <v>121</v>
      </c>
      <c r="F2372" s="63">
        <v>2.1632776284171399E-14</v>
      </c>
      <c r="G2372" s="63">
        <v>6.4216764949143606E-8</v>
      </c>
      <c r="H2372" s="62">
        <v>0</v>
      </c>
      <c r="I2372" s="62">
        <v>0</v>
      </c>
      <c r="J2372" s="62">
        <v>2.66657124212488E-3</v>
      </c>
      <c r="K2372" s="63">
        <v>6.9099389356973903E-9</v>
      </c>
      <c r="L2372" s="63">
        <v>2.7707968238387501E-16</v>
      </c>
      <c r="M2372" s="63">
        <v>2.6052687477151701E-26</v>
      </c>
      <c r="N2372" s="62">
        <v>4.2999999999999997E-2</v>
      </c>
      <c r="O2372" s="62">
        <v>0</v>
      </c>
    </row>
    <row r="2373" spans="1:15" ht="15.75" customHeight="1">
      <c r="A2373" s="61">
        <v>6017030801</v>
      </c>
      <c r="B2373" s="62">
        <v>0.01</v>
      </c>
      <c r="C2373" s="62">
        <v>4347</v>
      </c>
      <c r="D2373" s="62">
        <v>2277</v>
      </c>
      <c r="E2373" s="62" t="s">
        <v>121</v>
      </c>
      <c r="F2373" s="63">
        <v>2.2596978875984999E-14</v>
      </c>
      <c r="G2373" s="63">
        <v>6.6867537685389496E-8</v>
      </c>
      <c r="H2373" s="62">
        <v>0</v>
      </c>
      <c r="I2373" s="62">
        <v>0</v>
      </c>
      <c r="J2373" s="62">
        <v>3.1023628045961202E-3</v>
      </c>
      <c r="K2373" s="63">
        <v>8.06463692474325E-9</v>
      </c>
      <c r="L2373" s="63">
        <v>3.23394751513199E-16</v>
      </c>
      <c r="M2373" s="63">
        <v>3.05441449872768E-26</v>
      </c>
      <c r="N2373" s="62">
        <v>0.29339999999999999</v>
      </c>
      <c r="O2373" s="62">
        <v>0</v>
      </c>
    </row>
    <row r="2374" spans="1:15" ht="15.75" customHeight="1">
      <c r="A2374" s="61">
        <v>6017030804</v>
      </c>
      <c r="B2374" s="62">
        <v>0.01</v>
      </c>
      <c r="C2374" s="62">
        <v>6695</v>
      </c>
      <c r="D2374" s="62">
        <v>3674</v>
      </c>
      <c r="E2374" s="62" t="s">
        <v>121</v>
      </c>
      <c r="F2374" s="63">
        <v>7.7189586694344598E-14</v>
      </c>
      <c r="G2374" s="63">
        <v>2.02267717160371E-7</v>
      </c>
      <c r="H2374" s="62">
        <v>0</v>
      </c>
      <c r="I2374" s="62">
        <v>0</v>
      </c>
      <c r="J2374" s="62">
        <v>1.6126736062550901E-2</v>
      </c>
      <c r="K2374" s="63">
        <v>4.73408397312438E-8</v>
      </c>
      <c r="L2374" s="63">
        <v>1.93726171530786E-15</v>
      </c>
      <c r="M2374" s="63">
        <v>2.40273220068318E-25</v>
      </c>
      <c r="N2374" s="62">
        <v>0.34160000000000001</v>
      </c>
      <c r="O2374" s="62">
        <v>0</v>
      </c>
    </row>
    <row r="2375" spans="1:15" ht="15.75" customHeight="1">
      <c r="A2375" s="61">
        <v>6017030807</v>
      </c>
      <c r="B2375" s="62">
        <v>0.01</v>
      </c>
      <c r="C2375" s="62">
        <v>4044</v>
      </c>
      <c r="D2375" s="62">
        <v>1364</v>
      </c>
      <c r="E2375" s="62" t="s">
        <v>121</v>
      </c>
      <c r="F2375" s="63">
        <v>3.1542024650625999E-15</v>
      </c>
      <c r="G2375" s="63">
        <v>1.9609620258449502E-8</v>
      </c>
      <c r="H2375" s="62">
        <v>0</v>
      </c>
      <c r="I2375" s="62">
        <v>0</v>
      </c>
      <c r="J2375" s="62">
        <v>5.6345280374907303E-4</v>
      </c>
      <c r="K2375" s="63">
        <v>6.9716181789668302E-10</v>
      </c>
      <c r="L2375" s="63">
        <v>6.0280220915245901E-17</v>
      </c>
      <c r="M2375" s="63">
        <v>8.0317031372041705E-26</v>
      </c>
      <c r="N2375" s="62">
        <v>8.8900000000000007E-2</v>
      </c>
      <c r="O2375" s="62">
        <v>0</v>
      </c>
    </row>
    <row r="2376" spans="1:15" ht="15.75" customHeight="1">
      <c r="A2376" s="61">
        <v>6017031800</v>
      </c>
      <c r="B2376" s="62">
        <v>0.01</v>
      </c>
      <c r="C2376" s="62">
        <v>6896</v>
      </c>
      <c r="D2376" s="62">
        <v>2216</v>
      </c>
      <c r="E2376" s="62" t="s">
        <v>121</v>
      </c>
      <c r="F2376" s="63">
        <v>8.3412205170963802E-17</v>
      </c>
      <c r="G2376" s="63">
        <v>9.54663911752446E-9</v>
      </c>
      <c r="H2376" s="62">
        <v>0</v>
      </c>
      <c r="I2376" s="62">
        <v>0</v>
      </c>
      <c r="J2376" s="62">
        <v>4.3048904593081302E-4</v>
      </c>
      <c r="K2376" s="63">
        <v>2.8933259785424301E-11</v>
      </c>
      <c r="L2376" s="63">
        <v>8.1311256380282802E-19</v>
      </c>
      <c r="M2376" s="63">
        <v>8.9605832145126394E-28</v>
      </c>
      <c r="N2376" s="62">
        <v>4.7399999999999998E-2</v>
      </c>
      <c r="O2376" s="62">
        <v>0</v>
      </c>
    </row>
    <row r="2377" spans="1:15" ht="15.75" customHeight="1">
      <c r="A2377" s="61">
        <v>6019003900</v>
      </c>
      <c r="B2377" s="62">
        <v>0.01</v>
      </c>
      <c r="C2377" s="62">
        <v>5024</v>
      </c>
      <c r="D2377" s="62">
        <v>3582</v>
      </c>
      <c r="E2377" s="62" t="s">
        <v>121</v>
      </c>
      <c r="F2377" s="63">
        <v>1.4008984237911701E-13</v>
      </c>
      <c r="G2377" s="63">
        <v>3.4804283107072798E-7</v>
      </c>
      <c r="H2377" s="63">
        <v>3.5190568405634097E-11</v>
      </c>
      <c r="I2377" s="63">
        <v>8.7428359164966801E-5</v>
      </c>
      <c r="J2377" s="62">
        <v>6.1256870804474201E-2</v>
      </c>
      <c r="K2377" s="63">
        <v>1.89664560242059E-7</v>
      </c>
      <c r="L2377" s="63">
        <v>7.6452324523264006E-15</v>
      </c>
      <c r="M2377" s="63">
        <v>6.1656911421527196E-25</v>
      </c>
      <c r="N2377" s="62">
        <v>0.8054</v>
      </c>
      <c r="O2377" s="62">
        <v>0.05</v>
      </c>
    </row>
    <row r="2378" spans="1:15" ht="15.75" customHeight="1">
      <c r="A2378" s="61">
        <v>6045011400</v>
      </c>
      <c r="B2378" s="62">
        <v>0.01</v>
      </c>
      <c r="C2378" s="62">
        <v>4434</v>
      </c>
      <c r="D2378" s="62">
        <v>1629</v>
      </c>
      <c r="E2378" s="62" t="s">
        <v>121</v>
      </c>
      <c r="F2378" s="63">
        <v>1.48672633307551E-15</v>
      </c>
      <c r="G2378" s="63">
        <v>1.5002789844942299E-8</v>
      </c>
      <c r="H2378" s="63">
        <v>1.6480361402141999E-13</v>
      </c>
      <c r="I2378" s="63">
        <v>1.66305925431186E-6</v>
      </c>
      <c r="J2378" s="62">
        <v>5.1872291796413201E-4</v>
      </c>
      <c r="K2378" s="63">
        <v>3.9541285678373298E-10</v>
      </c>
      <c r="L2378" s="63">
        <v>1.4627584518635501E-17</v>
      </c>
      <c r="M2378" s="63">
        <v>4.4830829722995902E-27</v>
      </c>
      <c r="N2378" s="62">
        <v>0.62860000000000005</v>
      </c>
      <c r="O2378" s="62">
        <v>2.5000000000000001E-2</v>
      </c>
    </row>
    <row r="2379" spans="1:15" ht="15.75" customHeight="1">
      <c r="A2379" s="61">
        <v>6039000203</v>
      </c>
      <c r="B2379" s="62">
        <v>0.01</v>
      </c>
      <c r="C2379" s="62">
        <v>1552</v>
      </c>
      <c r="D2379" s="62">
        <v>1435</v>
      </c>
      <c r="E2379" s="62" t="s">
        <v>121</v>
      </c>
      <c r="F2379" s="63">
        <v>1.4192715798546499E-14</v>
      </c>
      <c r="G2379" s="63">
        <v>4.0400050542873501E-8</v>
      </c>
      <c r="H2379" s="63">
        <v>5.5067737298360401E-13</v>
      </c>
      <c r="I2379" s="63">
        <v>1.56752196106349E-6</v>
      </c>
      <c r="J2379" s="62">
        <v>2.3270640570120598E-3</v>
      </c>
      <c r="K2379" s="63">
        <v>6.288530500846E-9</v>
      </c>
      <c r="L2379" s="63">
        <v>2.5270225111428302E-16</v>
      </c>
      <c r="M2379" s="63">
        <v>2.24628711661707E-26</v>
      </c>
      <c r="N2379" s="62">
        <v>0.71199999999999997</v>
      </c>
      <c r="O2379" s="62">
        <v>2.5000000000000001E-2</v>
      </c>
    </row>
    <row r="2380" spans="1:15" ht="15.75" customHeight="1">
      <c r="A2380" s="61">
        <v>6039001100</v>
      </c>
      <c r="B2380" s="62">
        <v>0.01</v>
      </c>
      <c r="C2380" s="62">
        <v>7879</v>
      </c>
      <c r="D2380" s="62">
        <v>4871</v>
      </c>
      <c r="E2380" s="62" t="s">
        <v>121</v>
      </c>
      <c r="F2380" s="63">
        <v>6.4098058383362899E-15</v>
      </c>
      <c r="G2380" s="63">
        <v>2.32914620012411E-8</v>
      </c>
      <c r="H2380" s="63">
        <v>1.2625715050062899E-12</v>
      </c>
      <c r="I2380" s="63">
        <v>4.5878357276944697E-6</v>
      </c>
      <c r="J2380" s="62">
        <v>4.1410778217824996E-3</v>
      </c>
      <c r="K2380" s="63">
        <v>8.7663433347486903E-9</v>
      </c>
      <c r="L2380" s="63">
        <v>3.4696416284629501E-16</v>
      </c>
      <c r="M2380" s="63">
        <v>4.4883868757679997E-26</v>
      </c>
      <c r="N2380" s="62">
        <v>0.79420000000000002</v>
      </c>
      <c r="O2380" s="62">
        <v>2.5000000000000001E-2</v>
      </c>
    </row>
    <row r="2381" spans="1:15" ht="15.75" customHeight="1">
      <c r="A2381" s="61">
        <v>6043000200</v>
      </c>
      <c r="B2381" s="62">
        <v>0.01</v>
      </c>
      <c r="C2381" s="62">
        <v>3206</v>
      </c>
      <c r="D2381" s="62">
        <v>2891</v>
      </c>
      <c r="E2381" s="62" t="s">
        <v>121</v>
      </c>
      <c r="F2381" s="63">
        <v>4.6274656904854501E-13</v>
      </c>
      <c r="G2381" s="63">
        <v>1.13762404825698E-6</v>
      </c>
      <c r="H2381" s="63">
        <v>3.7089137509240901E-11</v>
      </c>
      <c r="I2381" s="63">
        <v>9.1180567467796905E-5</v>
      </c>
      <c r="J2381" s="62">
        <v>8.4780140882015104E-2</v>
      </c>
      <c r="K2381" s="63">
        <v>2.6527481449993799E-7</v>
      </c>
      <c r="L2381" s="63">
        <v>1.06987624867398E-14</v>
      </c>
      <c r="M2381" s="63">
        <v>8.5119125182586503E-25</v>
      </c>
      <c r="N2381" s="62">
        <v>0.62680000000000002</v>
      </c>
      <c r="O2381" s="62">
        <v>2.5000000000000001E-2</v>
      </c>
    </row>
    <row r="2382" spans="1:15" ht="15.75" customHeight="1">
      <c r="A2382" s="61">
        <v>6045010100</v>
      </c>
      <c r="B2382" s="62">
        <v>0.01</v>
      </c>
      <c r="C2382" s="62">
        <v>3100</v>
      </c>
      <c r="D2382" s="62">
        <v>2276</v>
      </c>
      <c r="E2382" s="62" t="s">
        <v>121</v>
      </c>
      <c r="F2382" s="63">
        <v>1.38862300988385E-13</v>
      </c>
      <c r="G2382" s="63">
        <v>3.4516662857222598E-7</v>
      </c>
      <c r="H2382" s="63">
        <v>2.1523656653199599E-11</v>
      </c>
      <c r="I2382" s="63">
        <v>5.3500827428694998E-5</v>
      </c>
      <c r="J2382" s="62">
        <v>3.0590549746659802E-2</v>
      </c>
      <c r="K2382" s="63">
        <v>9.4667359606386402E-8</v>
      </c>
      <c r="L2382" s="63">
        <v>3.81651972579105E-15</v>
      </c>
      <c r="M2382" s="63">
        <v>3.0738710236581899E-25</v>
      </c>
      <c r="N2382" s="62">
        <v>0.93940000000000001</v>
      </c>
      <c r="O2382" s="62">
        <v>0.05</v>
      </c>
    </row>
    <row r="2383" spans="1:15" ht="15.75" customHeight="1">
      <c r="A2383" s="61">
        <v>6045010200</v>
      </c>
      <c r="B2383" s="62">
        <v>0.01</v>
      </c>
      <c r="C2383" s="62">
        <v>4267</v>
      </c>
      <c r="D2383" s="62">
        <v>3852</v>
      </c>
      <c r="E2383" s="62" t="s">
        <v>121</v>
      </c>
      <c r="F2383" s="63">
        <v>1.9157638766333299E-13</v>
      </c>
      <c r="G2383" s="63">
        <v>4.75282659910712E-7</v>
      </c>
      <c r="H2383" s="63">
        <v>4.0872822307972103E-11</v>
      </c>
      <c r="I2383" s="62">
        <v>1.0140155549195001E-4</v>
      </c>
      <c r="J2383" s="62">
        <v>5.7125749469191599E-2</v>
      </c>
      <c r="K2383" s="63">
        <v>1.77124790475726E-7</v>
      </c>
      <c r="L2383" s="63">
        <v>7.1414494376503693E-15</v>
      </c>
      <c r="M2383" s="63">
        <v>5.7343548705024401E-25</v>
      </c>
      <c r="N2383" s="62">
        <v>0.82069999999999999</v>
      </c>
      <c r="O2383" s="62">
        <v>0.05</v>
      </c>
    </row>
    <row r="2384" spans="1:15" ht="15.75" customHeight="1">
      <c r="A2384" s="61">
        <v>6045010300</v>
      </c>
      <c r="B2384" s="62">
        <v>0.01</v>
      </c>
      <c r="C2384" s="62">
        <v>4233</v>
      </c>
      <c r="D2384" s="62">
        <v>2990</v>
      </c>
      <c r="E2384" s="62" t="s">
        <v>121</v>
      </c>
      <c r="F2384" s="63">
        <v>2.7401353082696399E-13</v>
      </c>
      <c r="G2384" s="63">
        <v>6.7900566392302004E-7</v>
      </c>
      <c r="H2384" s="63">
        <v>2.8997481899763401E-11</v>
      </c>
      <c r="I2384" s="63">
        <v>7.1855774384653605E-5</v>
      </c>
      <c r="J2384" s="62">
        <v>4.4849333154421002E-2</v>
      </c>
      <c r="K2384" s="63">
        <v>1.3922333482106299E-7</v>
      </c>
      <c r="L2384" s="63">
        <v>5.6138658933675997E-15</v>
      </c>
      <c r="M2384" s="63">
        <v>4.4940537614766496E-25</v>
      </c>
      <c r="N2384" s="62">
        <v>0.75329999999999997</v>
      </c>
      <c r="O2384" s="62">
        <v>2.5000000000000001E-2</v>
      </c>
    </row>
    <row r="2385" spans="1:15" ht="15.75" customHeight="1">
      <c r="A2385" s="61">
        <v>6045010400</v>
      </c>
      <c r="B2385" s="62">
        <v>0.01</v>
      </c>
      <c r="C2385" s="62">
        <v>3356</v>
      </c>
      <c r="D2385" s="62">
        <v>1966</v>
      </c>
      <c r="E2385" s="62" t="s">
        <v>121</v>
      </c>
      <c r="F2385" s="63">
        <v>9.9057314919514106E-14</v>
      </c>
      <c r="G2385" s="63">
        <v>2.5609871444645499E-7</v>
      </c>
      <c r="H2385" s="63">
        <v>8.3109087217472304E-12</v>
      </c>
      <c r="I2385" s="63">
        <v>2.1486682142057501E-5</v>
      </c>
      <c r="J2385" s="62">
        <v>1.18901880444327E-2</v>
      </c>
      <c r="K2385" s="63">
        <v>3.5377344267264799E-8</v>
      </c>
      <c r="L2385" s="63">
        <v>1.4562327612707199E-15</v>
      </c>
      <c r="M2385" s="63">
        <v>1.98937293456769E-25</v>
      </c>
      <c r="N2385" s="62">
        <v>0.78280000000000005</v>
      </c>
      <c r="O2385" s="62">
        <v>2.5000000000000001E-2</v>
      </c>
    </row>
    <row r="2386" spans="1:15" ht="15.75" customHeight="1">
      <c r="A2386" s="61">
        <v>6045010500</v>
      </c>
      <c r="B2386" s="62">
        <v>0.01</v>
      </c>
      <c r="C2386" s="62">
        <v>4333</v>
      </c>
      <c r="D2386" s="62">
        <v>1841</v>
      </c>
      <c r="E2386" s="62" t="s">
        <v>121</v>
      </c>
      <c r="F2386" s="63">
        <v>2.4324642591568702E-13</v>
      </c>
      <c r="G2386" s="63">
        <v>6.0638309942349395E-7</v>
      </c>
      <c r="H2386" s="63">
        <v>5.2699338174633597E-11</v>
      </c>
      <c r="I2386" s="62">
        <v>1.3137289849009999E-4</v>
      </c>
      <c r="J2386" s="62">
        <v>2.5593967016244099E-2</v>
      </c>
      <c r="K2386" s="63">
        <v>7.8975866389400298E-8</v>
      </c>
      <c r="L2386" s="63">
        <v>3.2162005998248799E-15</v>
      </c>
      <c r="M2386" s="63">
        <v>3.3467478474571099E-25</v>
      </c>
      <c r="N2386" s="62">
        <v>0.99250000000000005</v>
      </c>
      <c r="O2386" s="62">
        <v>0.05</v>
      </c>
    </row>
    <row r="2387" spans="1:15" ht="15.75" customHeight="1">
      <c r="A2387" s="61">
        <v>6045010601</v>
      </c>
      <c r="B2387" s="62">
        <v>0.01</v>
      </c>
      <c r="C2387" s="62">
        <v>3059</v>
      </c>
      <c r="D2387" s="62">
        <v>1899</v>
      </c>
      <c r="E2387" s="62" t="s">
        <v>121</v>
      </c>
      <c r="F2387" s="63">
        <v>1.47013218323349E-13</v>
      </c>
      <c r="G2387" s="63">
        <v>3.7087322165954302E-7</v>
      </c>
      <c r="H2387" s="62">
        <v>0</v>
      </c>
      <c r="I2387" s="62">
        <v>0</v>
      </c>
      <c r="J2387" s="62">
        <v>1.9174749455510599E-2</v>
      </c>
      <c r="K2387" s="63">
        <v>5.8467966463985002E-8</v>
      </c>
      <c r="L2387" s="63">
        <v>2.4216844402947401E-15</v>
      </c>
      <c r="M2387" s="63">
        <v>3.4578596206783099E-25</v>
      </c>
      <c r="N2387" s="62">
        <v>0.47489999999999999</v>
      </c>
      <c r="O2387" s="62">
        <v>0</v>
      </c>
    </row>
    <row r="2388" spans="1:15" ht="15.75" customHeight="1">
      <c r="A2388" s="61">
        <v>6045010602</v>
      </c>
      <c r="B2388" s="62">
        <v>0.01</v>
      </c>
      <c r="C2388" s="62">
        <v>4528</v>
      </c>
      <c r="D2388" s="62">
        <v>1708</v>
      </c>
      <c r="E2388" s="62" t="s">
        <v>121</v>
      </c>
      <c r="F2388" s="63">
        <v>1.62617823785607E-13</v>
      </c>
      <c r="G2388" s="63">
        <v>4.1074228300449998E-7</v>
      </c>
      <c r="H2388" s="62">
        <v>0</v>
      </c>
      <c r="I2388" s="62">
        <v>0</v>
      </c>
      <c r="J2388" s="62">
        <v>1.7154467456977799E-2</v>
      </c>
      <c r="K2388" s="63">
        <v>5.2243632184438899E-8</v>
      </c>
      <c r="L2388" s="63">
        <v>2.13714400058884E-15</v>
      </c>
      <c r="M2388" s="63">
        <v>2.5107616715271198E-25</v>
      </c>
      <c r="N2388" s="62">
        <v>0.45429999999999998</v>
      </c>
      <c r="O2388" s="62">
        <v>0</v>
      </c>
    </row>
    <row r="2389" spans="1:15" ht="15.75" customHeight="1">
      <c r="A2389" s="61">
        <v>6045010700</v>
      </c>
      <c r="B2389" s="62">
        <v>0.01</v>
      </c>
      <c r="C2389" s="62">
        <v>6386</v>
      </c>
      <c r="D2389" s="62">
        <v>2528</v>
      </c>
      <c r="E2389" s="62" t="s">
        <v>121</v>
      </c>
      <c r="F2389" s="63">
        <v>1.5410988062068299E-13</v>
      </c>
      <c r="G2389" s="63">
        <v>3.8925199761013902E-7</v>
      </c>
      <c r="H2389" s="63">
        <v>4.9207284882184E-11</v>
      </c>
      <c r="I2389" s="62">
        <v>1.2428816283691701E-4</v>
      </c>
      <c r="J2389" s="62">
        <v>2.5448766009229101E-2</v>
      </c>
      <c r="K2389" s="63">
        <v>7.7503934323006594E-8</v>
      </c>
      <c r="L2389" s="63">
        <v>3.18791530079394E-15</v>
      </c>
      <c r="M2389" s="63">
        <v>4.10489192409658E-25</v>
      </c>
      <c r="N2389" s="62">
        <v>0.9415</v>
      </c>
      <c r="O2389" s="62">
        <v>0.05</v>
      </c>
    </row>
    <row r="2390" spans="1:15" ht="15.75" customHeight="1">
      <c r="A2390" s="61">
        <v>6045010801</v>
      </c>
      <c r="B2390" s="62">
        <v>0.01</v>
      </c>
      <c r="C2390" s="62">
        <v>6018</v>
      </c>
      <c r="D2390" s="62">
        <v>3088</v>
      </c>
      <c r="E2390" s="62" t="s">
        <v>121</v>
      </c>
      <c r="F2390" s="63">
        <v>3.6298061080232502E-13</v>
      </c>
      <c r="G2390" s="63">
        <v>8.9648530394028901E-7</v>
      </c>
      <c r="H2390" s="63">
        <v>1.09220865790419E-10</v>
      </c>
      <c r="I2390" s="62">
        <v>2.6975242795563301E-4</v>
      </c>
      <c r="J2390" s="62">
        <v>6.5281590466453904E-2</v>
      </c>
      <c r="K2390" s="63">
        <v>2.03323892076287E-7</v>
      </c>
      <c r="L2390" s="63">
        <v>8.1985684013502503E-15</v>
      </c>
      <c r="M2390" s="63">
        <v>6.5613246344415103E-25</v>
      </c>
      <c r="N2390" s="62">
        <v>0.82010000000000005</v>
      </c>
      <c r="O2390" s="62">
        <v>0.05</v>
      </c>
    </row>
    <row r="2391" spans="1:15" ht="15.75" customHeight="1">
      <c r="A2391" s="61">
        <v>6045010802</v>
      </c>
      <c r="B2391" s="62">
        <v>0.01</v>
      </c>
      <c r="C2391" s="62">
        <v>1849</v>
      </c>
      <c r="D2391" s="62">
        <v>1633</v>
      </c>
      <c r="E2391" s="62" t="s">
        <v>121</v>
      </c>
      <c r="F2391" s="63">
        <v>1.3063549266904499E-13</v>
      </c>
      <c r="G2391" s="63">
        <v>3.2715387993133999E-7</v>
      </c>
      <c r="H2391" s="62">
        <v>0</v>
      </c>
      <c r="I2391" s="62">
        <v>0</v>
      </c>
      <c r="J2391" s="62">
        <v>1.7224375613734001E-2</v>
      </c>
      <c r="K2391" s="63">
        <v>5.2906619691016201E-8</v>
      </c>
      <c r="L2391" s="63">
        <v>2.1321174780298499E-15</v>
      </c>
      <c r="M2391" s="63">
        <v>1.73461268898267E-25</v>
      </c>
      <c r="N2391" s="62">
        <v>0.35299999999999998</v>
      </c>
      <c r="O2391" s="62">
        <v>0</v>
      </c>
    </row>
    <row r="2392" spans="1:15" ht="15.75" customHeight="1">
      <c r="A2392" s="61">
        <v>6045010900</v>
      </c>
      <c r="B2392" s="62">
        <v>0.01</v>
      </c>
      <c r="C2392" s="62">
        <v>4983</v>
      </c>
      <c r="D2392" s="62">
        <v>2329</v>
      </c>
      <c r="E2392" s="62" t="s">
        <v>121</v>
      </c>
      <c r="F2392" s="63">
        <v>3.6731507466880901E-13</v>
      </c>
      <c r="G2392" s="63">
        <v>9.0672725548912205E-7</v>
      </c>
      <c r="H2392" s="63">
        <v>9.1516550853733895E-11</v>
      </c>
      <c r="I2392" s="62">
        <v>2.25911095705115E-4</v>
      </c>
      <c r="J2392" s="62">
        <v>5.6016968524666297E-2</v>
      </c>
      <c r="K2392" s="63">
        <v>1.74557743925256E-7</v>
      </c>
      <c r="L2392" s="63">
        <v>7.0382558357050398E-15</v>
      </c>
      <c r="M2392" s="63">
        <v>5.6444978022225E-25</v>
      </c>
      <c r="N2392" s="62">
        <v>0.91679999999999995</v>
      </c>
      <c r="O2392" s="62">
        <v>0.05</v>
      </c>
    </row>
    <row r="2393" spans="1:15" ht="15.75" customHeight="1">
      <c r="A2393" s="61">
        <v>6045011001</v>
      </c>
      <c r="B2393" s="62">
        <v>0.01</v>
      </c>
      <c r="C2393" s="62">
        <v>2027</v>
      </c>
      <c r="D2393" s="62">
        <v>1783</v>
      </c>
      <c r="E2393" s="62" t="s">
        <v>121</v>
      </c>
      <c r="F2393" s="63">
        <v>2.5463311609097701E-13</v>
      </c>
      <c r="G2393" s="63">
        <v>6.3169146229773703E-7</v>
      </c>
      <c r="H2393" s="63">
        <v>1.29035331579103E-11</v>
      </c>
      <c r="I2393" s="63">
        <v>3.20109648519378E-5</v>
      </c>
      <c r="J2393" s="62">
        <v>2.7156137157003001E-2</v>
      </c>
      <c r="K2393" s="63">
        <v>8.42044996772059E-8</v>
      </c>
      <c r="L2393" s="63">
        <v>3.3948090930232501E-15</v>
      </c>
      <c r="M2393" s="63">
        <v>2.7323360018406301E-25</v>
      </c>
      <c r="N2393" s="62">
        <v>0.56379999999999997</v>
      </c>
      <c r="O2393" s="62">
        <v>2.5000000000000001E-2</v>
      </c>
    </row>
    <row r="2394" spans="1:15" ht="15.75" customHeight="1">
      <c r="A2394" s="61">
        <v>6045011003</v>
      </c>
      <c r="B2394" s="62">
        <v>0.01</v>
      </c>
      <c r="C2394" s="62">
        <v>2984</v>
      </c>
      <c r="D2394" s="62">
        <v>2170</v>
      </c>
      <c r="E2394" s="62" t="s">
        <v>121</v>
      </c>
      <c r="F2394" s="63">
        <v>1.5589866966699601E-13</v>
      </c>
      <c r="G2394" s="63">
        <v>3.92236727541098E-7</v>
      </c>
      <c r="H2394" s="62">
        <v>0</v>
      </c>
      <c r="I2394" s="62">
        <v>0</v>
      </c>
      <c r="J2394" s="62">
        <v>1.82329431905928E-2</v>
      </c>
      <c r="K2394" s="63">
        <v>5.5745309075044402E-8</v>
      </c>
      <c r="L2394" s="63">
        <v>2.2801501541230602E-15</v>
      </c>
      <c r="M2394" s="63">
        <v>2.5738486565713502E-25</v>
      </c>
      <c r="N2394" s="62">
        <v>0.48309999999999997</v>
      </c>
      <c r="O2394" s="62">
        <v>0</v>
      </c>
    </row>
    <row r="2395" spans="1:15" ht="15.75" customHeight="1">
      <c r="A2395" s="61">
        <v>6045011004</v>
      </c>
      <c r="B2395" s="62">
        <v>0.01</v>
      </c>
      <c r="C2395" s="62">
        <v>2443</v>
      </c>
      <c r="D2395" s="62">
        <v>2061</v>
      </c>
      <c r="E2395" s="62" t="s">
        <v>121</v>
      </c>
      <c r="F2395" s="63">
        <v>1.4723041958347699E-13</v>
      </c>
      <c r="G2395" s="63">
        <v>3.7030972487478502E-7</v>
      </c>
      <c r="H2395" s="62">
        <v>0</v>
      </c>
      <c r="I2395" s="62">
        <v>0</v>
      </c>
      <c r="J2395" s="62">
        <v>1.7304366982928199E-2</v>
      </c>
      <c r="K2395" s="63">
        <v>5.2923132945338902E-8</v>
      </c>
      <c r="L2395" s="63">
        <v>2.1663935893728799E-15</v>
      </c>
      <c r="M2395" s="63">
        <v>2.4839636716893701E-25</v>
      </c>
      <c r="N2395" s="62">
        <v>0.1976</v>
      </c>
      <c r="O2395" s="62">
        <v>0</v>
      </c>
    </row>
    <row r="2396" spans="1:15" ht="15.75" customHeight="1">
      <c r="A2396" s="61">
        <v>6045011102</v>
      </c>
      <c r="B2396" s="62">
        <v>0.01</v>
      </c>
      <c r="C2396" s="62">
        <v>4436</v>
      </c>
      <c r="D2396" s="62">
        <v>2875</v>
      </c>
      <c r="E2396" s="62" t="s">
        <v>121</v>
      </c>
      <c r="F2396" s="63">
        <v>1.2801562383811701E-13</v>
      </c>
      <c r="G2396" s="63">
        <v>3.2214001339907999E-7</v>
      </c>
      <c r="H2396" s="63">
        <v>1.41969326836472E-11</v>
      </c>
      <c r="I2396" s="63">
        <v>3.5725327485958003E-5</v>
      </c>
      <c r="J2396" s="62">
        <v>2.4074858505257601E-2</v>
      </c>
      <c r="K2396" s="63">
        <v>7.3593498145918401E-8</v>
      </c>
      <c r="L2396" s="63">
        <v>2.9992518803390501E-15</v>
      </c>
      <c r="M2396" s="63">
        <v>3.1670057987225298E-25</v>
      </c>
      <c r="N2396" s="62">
        <v>0.67749999999999999</v>
      </c>
      <c r="O2396" s="62">
        <v>2.5000000000000001E-2</v>
      </c>
    </row>
    <row r="2397" spans="1:15" ht="15.75" customHeight="1">
      <c r="A2397" s="61">
        <v>6045011200</v>
      </c>
      <c r="B2397" s="62">
        <v>0.01</v>
      </c>
      <c r="C2397" s="62">
        <v>3582</v>
      </c>
      <c r="D2397" s="62">
        <v>2445</v>
      </c>
      <c r="E2397" s="62" t="s">
        <v>121</v>
      </c>
      <c r="F2397" s="63">
        <v>1.7558808900106999E-13</v>
      </c>
      <c r="G2397" s="63">
        <v>4.3682928353643398E-7</v>
      </c>
      <c r="H2397" s="63">
        <v>1.5723913370045899E-11</v>
      </c>
      <c r="I2397" s="63">
        <v>3.91180623406877E-5</v>
      </c>
      <c r="J2397" s="62">
        <v>3.6573771059830902E-2</v>
      </c>
      <c r="K2397" s="63">
        <v>1.13086424873638E-7</v>
      </c>
      <c r="L2397" s="63">
        <v>4.5583741154509397E-15</v>
      </c>
      <c r="M2397" s="63">
        <v>3.68500516691844E-25</v>
      </c>
      <c r="N2397" s="62">
        <v>0.76200000000000001</v>
      </c>
      <c r="O2397" s="62">
        <v>2.5000000000000001E-2</v>
      </c>
    </row>
    <row r="2398" spans="1:15" ht="15.75" customHeight="1">
      <c r="A2398" s="61">
        <v>6045011300</v>
      </c>
      <c r="B2398" s="62">
        <v>0.01</v>
      </c>
      <c r="C2398" s="62">
        <v>6010</v>
      </c>
      <c r="D2398" s="62">
        <v>2172</v>
      </c>
      <c r="E2398" s="62" t="s">
        <v>121</v>
      </c>
      <c r="F2398" s="63">
        <v>2.5809961827751201E-13</v>
      </c>
      <c r="G2398" s="63">
        <v>6.40786037213576E-7</v>
      </c>
      <c r="H2398" s="63">
        <v>7.7558935292392502E-11</v>
      </c>
      <c r="I2398" s="62">
        <v>1.9255620418267999E-4</v>
      </c>
      <c r="J2398" s="62">
        <v>3.5585066189364398E-2</v>
      </c>
      <c r="K2398" s="63">
        <v>1.10255311931949E-7</v>
      </c>
      <c r="L2398" s="63">
        <v>4.47808147286039E-15</v>
      </c>
      <c r="M2398" s="63">
        <v>4.3355105844789096E-25</v>
      </c>
      <c r="N2398" s="62">
        <v>0.96530000000000005</v>
      </c>
      <c r="O2398" s="62">
        <v>0.05</v>
      </c>
    </row>
    <row r="2399" spans="1:15" ht="15.75" customHeight="1">
      <c r="A2399" s="61">
        <v>6039000204</v>
      </c>
      <c r="B2399" s="62">
        <v>0.01</v>
      </c>
      <c r="C2399" s="62">
        <v>5549</v>
      </c>
      <c r="D2399" s="62">
        <v>2322</v>
      </c>
      <c r="E2399" s="62" t="s">
        <v>121</v>
      </c>
      <c r="F2399" s="63">
        <v>2.28492051303639E-14</v>
      </c>
      <c r="G2399" s="63">
        <v>6.5366757561664898E-8</v>
      </c>
      <c r="H2399" s="63">
        <v>3.1697559817097399E-12</v>
      </c>
      <c r="I2399" s="63">
        <v>9.0680034427419702E-6</v>
      </c>
      <c r="J2399" s="62">
        <v>3.7235692554021499E-3</v>
      </c>
      <c r="K2399" s="63">
        <v>1.0012230024211401E-8</v>
      </c>
      <c r="L2399" s="63">
        <v>4.02211385877947E-16</v>
      </c>
      <c r="M2399" s="63">
        <v>3.5940035651883899E-26</v>
      </c>
      <c r="N2399" s="62">
        <v>0.56610000000000005</v>
      </c>
      <c r="O2399" s="62">
        <v>2.5000000000000001E-2</v>
      </c>
    </row>
    <row r="2400" spans="1:15" ht="15.75" customHeight="1">
      <c r="A2400" s="61">
        <v>6033000502</v>
      </c>
      <c r="B2400" s="62">
        <v>0.01</v>
      </c>
      <c r="C2400" s="62">
        <v>2901</v>
      </c>
      <c r="D2400" s="62">
        <v>1120</v>
      </c>
      <c r="E2400" s="62" t="s">
        <v>121</v>
      </c>
      <c r="F2400" s="63">
        <v>4.4461723932859301E-13</v>
      </c>
      <c r="G2400" s="63">
        <v>1.09277044047899E-6</v>
      </c>
      <c r="H2400" s="63">
        <v>3.2245865282306199E-11</v>
      </c>
      <c r="I2400" s="63">
        <v>7.9253176195739105E-5</v>
      </c>
      <c r="J2400" s="62">
        <v>2.81182849764492E-2</v>
      </c>
      <c r="K2400" s="63">
        <v>8.80042452381397E-8</v>
      </c>
      <c r="L2400" s="63">
        <v>3.5834669518912597E-15</v>
      </c>
      <c r="M2400" s="63">
        <v>3.5537624679316802E-25</v>
      </c>
      <c r="N2400" s="62">
        <v>0.71</v>
      </c>
      <c r="O2400" s="62">
        <v>2.5000000000000001E-2</v>
      </c>
    </row>
    <row r="2401" spans="1:15" ht="15.75" customHeight="1">
      <c r="A2401" s="61">
        <v>6019008200</v>
      </c>
      <c r="B2401" s="62">
        <v>0.01</v>
      </c>
      <c r="C2401" s="62">
        <v>6506</v>
      </c>
      <c r="D2401" s="62">
        <v>2474</v>
      </c>
      <c r="E2401" s="62" t="s">
        <v>121</v>
      </c>
      <c r="F2401" s="63">
        <v>1.08064239396181E-13</v>
      </c>
      <c r="G2401" s="63">
        <v>2.7073132901136098E-7</v>
      </c>
      <c r="H2401" s="63">
        <v>3.5153297075577599E-11</v>
      </c>
      <c r="I2401" s="63">
        <v>8.8068901327395801E-5</v>
      </c>
      <c r="J2401" s="62">
        <v>2.7098168415645201E-2</v>
      </c>
      <c r="K2401" s="63">
        <v>8.32033505179741E-8</v>
      </c>
      <c r="L2401" s="63">
        <v>3.45376591972143E-15</v>
      </c>
      <c r="M2401" s="63">
        <v>4.9623561377819597E-25</v>
      </c>
      <c r="N2401" s="62">
        <v>0.93269999999999997</v>
      </c>
      <c r="O2401" s="62">
        <v>0.05</v>
      </c>
    </row>
    <row r="2402" spans="1:15" ht="15.75" customHeight="1">
      <c r="A2402" s="61">
        <v>6033000501</v>
      </c>
      <c r="B2402" s="62">
        <v>0.01</v>
      </c>
      <c r="C2402" s="62">
        <v>3416</v>
      </c>
      <c r="D2402" s="62">
        <v>1885</v>
      </c>
      <c r="E2402" s="62" t="s">
        <v>121</v>
      </c>
      <c r="F2402" s="63">
        <v>4.6370226699349301E-13</v>
      </c>
      <c r="G2402" s="63">
        <v>1.14074709552109E-6</v>
      </c>
      <c r="H2402" s="63">
        <v>7.9200347202488601E-11</v>
      </c>
      <c r="I2402" s="62">
        <v>1.94839603915003E-4</v>
      </c>
      <c r="J2402" s="62">
        <v>4.6563087613136003E-2</v>
      </c>
      <c r="K2402" s="63">
        <v>1.4559587117483899E-7</v>
      </c>
      <c r="L2402" s="63">
        <v>5.8722529182991198E-15</v>
      </c>
      <c r="M2402" s="63">
        <v>4.6649468919282998E-25</v>
      </c>
      <c r="N2402" s="62">
        <v>0.83750000000000002</v>
      </c>
      <c r="O2402" s="62">
        <v>0.05</v>
      </c>
    </row>
    <row r="2403" spans="1:15" ht="15.75" customHeight="1">
      <c r="A2403" s="61">
        <v>6019008301</v>
      </c>
      <c r="B2403" s="62">
        <v>0.01</v>
      </c>
      <c r="C2403" s="62">
        <v>5828</v>
      </c>
      <c r="D2403" s="62">
        <v>764</v>
      </c>
      <c r="E2403" s="62" t="s">
        <v>121</v>
      </c>
      <c r="F2403" s="63">
        <v>2.48793383753067E-15</v>
      </c>
      <c r="G2403" s="63">
        <v>1.58093837695727E-8</v>
      </c>
      <c r="H2403" s="63">
        <v>7.24983920256437E-13</v>
      </c>
      <c r="I2403" s="63">
        <v>4.6068544304534802E-6</v>
      </c>
      <c r="J2403" s="62">
        <v>2.7341811691514899E-4</v>
      </c>
      <c r="K2403" s="63">
        <v>3.30983112028267E-10</v>
      </c>
      <c r="L2403" s="63">
        <v>4.6465762851675602E-17</v>
      </c>
      <c r="M2403" s="63">
        <v>7.6730006721225405E-26</v>
      </c>
      <c r="N2403" s="62">
        <v>0.96020000000000005</v>
      </c>
      <c r="O2403" s="62">
        <v>0.05</v>
      </c>
    </row>
    <row r="2404" spans="1:15" ht="15.75" customHeight="1">
      <c r="A2404" s="61">
        <v>6019008303</v>
      </c>
      <c r="B2404" s="62">
        <v>0.01</v>
      </c>
      <c r="C2404" s="62">
        <v>4052</v>
      </c>
      <c r="D2404" s="62">
        <v>605</v>
      </c>
      <c r="E2404" s="62" t="s">
        <v>121</v>
      </c>
      <c r="F2404" s="63">
        <v>3.0291691631761E-13</v>
      </c>
      <c r="G2404" s="63">
        <v>7.5205360180782199E-7</v>
      </c>
      <c r="H2404" s="63">
        <v>6.1370967245947705E-11</v>
      </c>
      <c r="I2404" s="62">
        <v>1.52366059726265E-4</v>
      </c>
      <c r="J2404" s="62">
        <v>1.0858755654520399E-2</v>
      </c>
      <c r="K2404" s="63">
        <v>3.3644356005396799E-8</v>
      </c>
      <c r="L2404" s="63">
        <v>1.3561367604516599E-15</v>
      </c>
      <c r="M2404" s="63">
        <v>1.09651305217739E-25</v>
      </c>
      <c r="N2404" s="62">
        <v>0.82589999999999997</v>
      </c>
      <c r="O2404" s="62">
        <v>0.05</v>
      </c>
    </row>
    <row r="2405" spans="1:15" ht="15.75" customHeight="1">
      <c r="A2405" s="61">
        <v>6019008304</v>
      </c>
      <c r="B2405" s="62">
        <v>0.01</v>
      </c>
      <c r="C2405" s="62">
        <v>4387</v>
      </c>
      <c r="D2405" s="62">
        <v>1438</v>
      </c>
      <c r="E2405" s="62" t="s">
        <v>121</v>
      </c>
      <c r="F2405" s="63">
        <v>1.48904414863047E-13</v>
      </c>
      <c r="G2405" s="63">
        <v>3.6967913253590402E-7</v>
      </c>
      <c r="H2405" s="63">
        <v>3.2662183400209303E-11</v>
      </c>
      <c r="I2405" s="63">
        <v>8.1089117721750597E-5</v>
      </c>
      <c r="J2405" s="62">
        <v>2.59130881249326E-2</v>
      </c>
      <c r="K2405" s="63">
        <v>8.0289589504015803E-8</v>
      </c>
      <c r="L2405" s="63">
        <v>3.2363646319778699E-15</v>
      </c>
      <c r="M2405" s="63">
        <v>2.61545761123801E-25</v>
      </c>
      <c r="N2405" s="62">
        <v>0.97609999999999997</v>
      </c>
      <c r="O2405" s="62">
        <v>0.05</v>
      </c>
    </row>
    <row r="2406" spans="1:15" ht="15.75" customHeight="1">
      <c r="A2406" s="61">
        <v>6019008402</v>
      </c>
      <c r="B2406" s="62">
        <v>0.01</v>
      </c>
      <c r="C2406" s="62">
        <v>1047</v>
      </c>
      <c r="D2406" s="62">
        <v>918</v>
      </c>
      <c r="E2406" s="62" t="s">
        <v>121</v>
      </c>
      <c r="F2406" s="63">
        <v>1.3376308713218899E-13</v>
      </c>
      <c r="G2406" s="63">
        <v>3.3192554521733401E-7</v>
      </c>
      <c r="H2406" s="63">
        <v>3.5012488056850499E-12</v>
      </c>
      <c r="I2406" s="63">
        <v>8.6881511460637101E-6</v>
      </c>
      <c r="J2406" s="62">
        <v>1.6502692821571501E-2</v>
      </c>
      <c r="K2406" s="63">
        <v>5.1157327700605999E-8</v>
      </c>
      <c r="L2406" s="63">
        <v>2.0622376135851502E-15</v>
      </c>
      <c r="M2406" s="63">
        <v>1.66276053251071E-25</v>
      </c>
      <c r="N2406" s="62">
        <v>0.67310000000000003</v>
      </c>
      <c r="O2406" s="62">
        <v>2.5000000000000001E-2</v>
      </c>
    </row>
    <row r="2407" spans="1:15" ht="15.75" customHeight="1">
      <c r="A2407" s="61">
        <v>6019008403</v>
      </c>
      <c r="B2407" s="62">
        <v>0.01</v>
      </c>
      <c r="C2407" s="62">
        <v>1805</v>
      </c>
      <c r="D2407" s="62">
        <v>469</v>
      </c>
      <c r="E2407" s="62" t="s">
        <v>121</v>
      </c>
      <c r="F2407" s="63">
        <v>8.0136072417405604E-14</v>
      </c>
      <c r="G2407" s="63">
        <v>2.0579062159412799E-7</v>
      </c>
      <c r="H2407" s="63">
        <v>3.6161402678354302E-12</v>
      </c>
      <c r="I2407" s="63">
        <v>9.2863017994350308E-6</v>
      </c>
      <c r="J2407" s="62">
        <v>2.3699349580658599E-3</v>
      </c>
      <c r="K2407" s="63">
        <v>7.0989839160660298E-9</v>
      </c>
      <c r="L2407" s="63">
        <v>3.1948037077598502E-16</v>
      </c>
      <c r="M2407" s="63">
        <v>9.8302402738725405E-26</v>
      </c>
      <c r="N2407" s="62">
        <v>0.71020000000000005</v>
      </c>
      <c r="O2407" s="62">
        <v>2.5000000000000001E-2</v>
      </c>
    </row>
    <row r="2408" spans="1:15" ht="15.75" customHeight="1">
      <c r="A2408" s="61">
        <v>6019008404</v>
      </c>
      <c r="B2408" s="62">
        <v>0.01</v>
      </c>
      <c r="C2408" s="62">
        <v>3638</v>
      </c>
      <c r="D2408" s="62">
        <v>607</v>
      </c>
      <c r="E2408" s="62" t="s">
        <v>121</v>
      </c>
      <c r="F2408" s="63">
        <v>7.9405299391712499E-14</v>
      </c>
      <c r="G2408" s="63">
        <v>2.03841351854545E-7</v>
      </c>
      <c r="H2408" s="63">
        <v>1.4443823959352499E-11</v>
      </c>
      <c r="I2408" s="63">
        <v>3.7078741902341698E-5</v>
      </c>
      <c r="J2408" s="62">
        <v>2.9337846851848598E-3</v>
      </c>
      <c r="K2408" s="63">
        <v>8.7910903132890997E-9</v>
      </c>
      <c r="L2408" s="63">
        <v>3.8773402636888302E-16</v>
      </c>
      <c r="M2408" s="63">
        <v>1.0369550174311299E-25</v>
      </c>
      <c r="N2408" s="62">
        <v>0.96930000000000005</v>
      </c>
      <c r="O2408" s="62">
        <v>0.05</v>
      </c>
    </row>
    <row r="2409" spans="1:15" ht="15.75" customHeight="1">
      <c r="A2409" s="61">
        <v>6019008405</v>
      </c>
      <c r="B2409" s="62">
        <v>0.01</v>
      </c>
      <c r="C2409" s="62">
        <v>3121</v>
      </c>
      <c r="D2409" s="62">
        <v>938</v>
      </c>
      <c r="E2409" s="62" t="s">
        <v>121</v>
      </c>
      <c r="F2409" s="63">
        <v>5.8950986274865699E-14</v>
      </c>
      <c r="G2409" s="63">
        <v>1.5176421110835299E-7</v>
      </c>
      <c r="H2409" s="63">
        <v>9.1993014081927896E-12</v>
      </c>
      <c r="I2409" s="63">
        <v>2.3682805143458501E-5</v>
      </c>
      <c r="J2409" s="62">
        <v>4.5650728105765901E-3</v>
      </c>
      <c r="K2409" s="63">
        <v>1.36403886440244E-8</v>
      </c>
      <c r="L2409" s="63">
        <v>5.8274511265370397E-16</v>
      </c>
      <c r="M2409" s="63">
        <v>1.2076806541746101E-25</v>
      </c>
      <c r="N2409" s="62">
        <v>0.99929999999999997</v>
      </c>
      <c r="O2409" s="62">
        <v>0.05</v>
      </c>
    </row>
    <row r="2410" spans="1:15" ht="15.75" customHeight="1">
      <c r="A2410" s="61">
        <v>6021010101</v>
      </c>
      <c r="B2410" s="62">
        <v>0.01</v>
      </c>
      <c r="C2410" s="62">
        <v>4841</v>
      </c>
      <c r="D2410" s="62">
        <v>1706</v>
      </c>
      <c r="E2410" s="62" t="s">
        <v>121</v>
      </c>
      <c r="F2410" s="63">
        <v>4.8031330023173597E-13</v>
      </c>
      <c r="G2410" s="63">
        <v>1.1832886006073799E-6</v>
      </c>
      <c r="H2410" s="63">
        <v>1.16259834321092E-10</v>
      </c>
      <c r="I2410" s="62">
        <v>2.8641500577701601E-4</v>
      </c>
      <c r="J2410" s="62">
        <v>4.4842104042380898E-2</v>
      </c>
      <c r="K2410" s="63">
        <v>1.40015898963105E-7</v>
      </c>
      <c r="L2410" s="63">
        <v>5.64636745012251E-15</v>
      </c>
      <c r="M2410" s="63">
        <v>4.5030980930209498E-25</v>
      </c>
      <c r="N2410" s="62">
        <v>0.94359999999999999</v>
      </c>
      <c r="O2410" s="62">
        <v>0.05</v>
      </c>
    </row>
    <row r="2411" spans="1:15" ht="15.75" customHeight="1">
      <c r="A2411" s="61">
        <v>6021010102</v>
      </c>
      <c r="B2411" s="62">
        <v>0.01</v>
      </c>
      <c r="C2411" s="62">
        <v>4384</v>
      </c>
      <c r="D2411" s="62">
        <v>2090</v>
      </c>
      <c r="E2411" s="62" t="s">
        <v>121</v>
      </c>
      <c r="F2411" s="63">
        <v>4.4926556916511101E-13</v>
      </c>
      <c r="G2411" s="63">
        <v>1.1067367850234599E-6</v>
      </c>
      <c r="H2411" s="63">
        <v>9.8479012760992402E-11</v>
      </c>
      <c r="I2411" s="62">
        <v>2.4259670327714199E-4</v>
      </c>
      <c r="J2411" s="62">
        <v>5.4873097532129503E-2</v>
      </c>
      <c r="K2411" s="63">
        <v>1.7134668510356201E-7</v>
      </c>
      <c r="L2411" s="63">
        <v>6.9098731228600103E-15</v>
      </c>
      <c r="M2411" s="63">
        <v>5.5097819920445004E-25</v>
      </c>
      <c r="N2411" s="62">
        <v>0.83919999999999995</v>
      </c>
      <c r="O2411" s="62">
        <v>0.05</v>
      </c>
    </row>
    <row r="2412" spans="1:15" ht="15.75" customHeight="1">
      <c r="A2412" s="61">
        <v>6021010200</v>
      </c>
      <c r="B2412" s="62">
        <v>0.01</v>
      </c>
      <c r="C2412" s="62">
        <v>4967</v>
      </c>
      <c r="D2412" s="62">
        <v>3911</v>
      </c>
      <c r="E2412" s="62" t="s">
        <v>121</v>
      </c>
      <c r="F2412" s="63">
        <v>3.9194264558798498E-13</v>
      </c>
      <c r="G2412" s="63">
        <v>9.6567099984912095E-7</v>
      </c>
      <c r="H2412" s="63">
        <v>4.8669478015888001E-11</v>
      </c>
      <c r="I2412" s="62">
        <v>1.19912196406265E-4</v>
      </c>
      <c r="J2412" s="62">
        <v>0.102717491059111</v>
      </c>
      <c r="K2412" s="63">
        <v>3.2069720312245002E-7</v>
      </c>
      <c r="L2412" s="63">
        <v>1.29324487635603E-14</v>
      </c>
      <c r="M2412" s="63">
        <v>1.0318461113520201E-24</v>
      </c>
      <c r="N2412" s="62">
        <v>0.67320000000000002</v>
      </c>
      <c r="O2412" s="62">
        <v>2.5000000000000001E-2</v>
      </c>
    </row>
    <row r="2413" spans="1:15" ht="15.75" customHeight="1">
      <c r="A2413" s="61">
        <v>6021010300</v>
      </c>
      <c r="B2413" s="62">
        <v>0.01</v>
      </c>
      <c r="C2413" s="62">
        <v>2202</v>
      </c>
      <c r="D2413" s="62">
        <v>2811</v>
      </c>
      <c r="E2413" s="62" t="s">
        <v>121</v>
      </c>
      <c r="F2413" s="63">
        <v>1.15818681420818E-13</v>
      </c>
      <c r="G2413" s="63">
        <v>2.9018669220476698E-7</v>
      </c>
      <c r="H2413" s="63">
        <v>6.3758184122160396E-12</v>
      </c>
      <c r="I2413" s="63">
        <v>1.59747774058724E-5</v>
      </c>
      <c r="J2413" s="62">
        <v>3.6716834664761902E-2</v>
      </c>
      <c r="K2413" s="63">
        <v>1.12725915790721E-7</v>
      </c>
      <c r="L2413" s="63">
        <v>4.5413151413026999E-15</v>
      </c>
      <c r="M2413" s="63">
        <v>3.7297522542134299E-25</v>
      </c>
      <c r="N2413" s="62">
        <v>0.74529999999999996</v>
      </c>
      <c r="O2413" s="62">
        <v>2.5000000000000001E-2</v>
      </c>
    </row>
    <row r="2414" spans="1:15" ht="15.75" customHeight="1">
      <c r="A2414" s="61">
        <v>6021010401</v>
      </c>
      <c r="B2414" s="62">
        <v>0.01</v>
      </c>
      <c r="C2414" s="62">
        <v>1564</v>
      </c>
      <c r="D2414" s="62">
        <v>935</v>
      </c>
      <c r="E2414" s="62" t="s">
        <v>121</v>
      </c>
      <c r="F2414" s="63">
        <v>3.2760762623969498E-13</v>
      </c>
      <c r="G2414" s="63">
        <v>8.1030942426014E-7</v>
      </c>
      <c r="H2414" s="62">
        <v>0</v>
      </c>
      <c r="I2414" s="62">
        <v>0</v>
      </c>
      <c r="J2414" s="62">
        <v>1.7979448399149899E-2</v>
      </c>
      <c r="K2414" s="63">
        <v>5.5916103315182401E-8</v>
      </c>
      <c r="L2414" s="63">
        <v>2.2882742652613599E-15</v>
      </c>
      <c r="M2414" s="63">
        <v>2.5469948250053801E-25</v>
      </c>
      <c r="N2414" s="62">
        <v>0.27889999999999998</v>
      </c>
      <c r="O2414" s="62">
        <v>0</v>
      </c>
    </row>
    <row r="2415" spans="1:15" ht="15.75" customHeight="1">
      <c r="A2415" s="61">
        <v>6021010402</v>
      </c>
      <c r="B2415" s="62">
        <v>0.01</v>
      </c>
      <c r="C2415" s="62">
        <v>6313</v>
      </c>
      <c r="D2415" s="62">
        <v>2555</v>
      </c>
      <c r="E2415" s="62" t="s">
        <v>121</v>
      </c>
      <c r="F2415" s="63">
        <v>3.3698708481088298E-13</v>
      </c>
      <c r="G2415" s="63">
        <v>8.3383144915492996E-7</v>
      </c>
      <c r="H2415" s="63">
        <v>1.06369973320555E-10</v>
      </c>
      <c r="I2415" s="62">
        <v>2.6319889692575402E-4</v>
      </c>
      <c r="J2415" s="62">
        <v>4.8972140567137001E-2</v>
      </c>
      <c r="K2415" s="63">
        <v>1.5224445971300501E-7</v>
      </c>
      <c r="L2415" s="63">
        <v>6.2056998975675299E-15</v>
      </c>
      <c r="M2415" s="63">
        <v>6.4062266623628796E-25</v>
      </c>
      <c r="N2415" s="62">
        <v>0.91590000000000005</v>
      </c>
      <c r="O2415" s="62">
        <v>0.05</v>
      </c>
    </row>
    <row r="2416" spans="1:15" ht="15.75" customHeight="1">
      <c r="A2416" s="61">
        <v>6021010501</v>
      </c>
      <c r="B2416" s="62">
        <v>0.01</v>
      </c>
      <c r="C2416" s="62">
        <v>3189</v>
      </c>
      <c r="D2416" s="62">
        <v>1944</v>
      </c>
      <c r="E2416" s="62" t="s">
        <v>121</v>
      </c>
      <c r="F2416" s="63">
        <v>2.6057334179363498E-13</v>
      </c>
      <c r="G2416" s="63">
        <v>6.4476670126272195E-7</v>
      </c>
      <c r="H2416" s="63">
        <v>4.15484193489951E-11</v>
      </c>
      <c r="I2416" s="62">
        <v>1.02808050516341E-4</v>
      </c>
      <c r="J2416" s="62">
        <v>3.7343333221069301E-2</v>
      </c>
      <c r="K2416" s="63">
        <v>1.16090821417701E-7</v>
      </c>
      <c r="L2416" s="63">
        <v>4.7479957652142197E-15</v>
      </c>
      <c r="M2416" s="63">
        <v>5.2377777083342501E-25</v>
      </c>
      <c r="N2416" s="62">
        <v>0.83720000000000006</v>
      </c>
      <c r="O2416" s="62">
        <v>0.05</v>
      </c>
    </row>
    <row r="2417" spans="1:15" ht="15.75" customHeight="1">
      <c r="A2417" s="61">
        <v>6021010502</v>
      </c>
      <c r="B2417" s="62">
        <v>0.01</v>
      </c>
      <c r="C2417" s="62">
        <v>1457</v>
      </c>
      <c r="D2417" s="62">
        <v>2105</v>
      </c>
      <c r="E2417" s="62" t="s">
        <v>121</v>
      </c>
      <c r="F2417" s="63">
        <v>9.9616559536667E-14</v>
      </c>
      <c r="G2417" s="63">
        <v>2.5144932561995901E-7</v>
      </c>
      <c r="H2417" s="63">
        <v>3.6285331811230901E-12</v>
      </c>
      <c r="I2417" s="63">
        <v>9.1590416857070203E-6</v>
      </c>
      <c r="J2417" s="62">
        <v>2.3731084371589401E-2</v>
      </c>
      <c r="K2417" s="63">
        <v>7.2319605755239601E-8</v>
      </c>
      <c r="L2417" s="63">
        <v>2.9121651846725701E-15</v>
      </c>
      <c r="M2417" s="63">
        <v>2.4175152462879498E-25</v>
      </c>
      <c r="N2417" s="62">
        <v>0.52490000000000003</v>
      </c>
      <c r="O2417" s="62">
        <v>2.5000000000000001E-2</v>
      </c>
    </row>
    <row r="2418" spans="1:15" ht="15.75" customHeight="1">
      <c r="A2418" s="61">
        <v>6033000100</v>
      </c>
      <c r="B2418" s="62">
        <v>0.01</v>
      </c>
      <c r="C2418" s="62">
        <v>3284</v>
      </c>
      <c r="D2418" s="62">
        <v>2132</v>
      </c>
      <c r="E2418" s="62" t="s">
        <v>121</v>
      </c>
      <c r="F2418" s="63">
        <v>3.5239628694762598E-13</v>
      </c>
      <c r="G2418" s="63">
        <v>8.6997663594222599E-7</v>
      </c>
      <c r="H2418" s="63">
        <v>5.7863470316800198E-11</v>
      </c>
      <c r="I2418" s="62">
        <v>1.42850163621714E-4</v>
      </c>
      <c r="J2418" s="62">
        <v>4.3767556803712998E-2</v>
      </c>
      <c r="K2418" s="63">
        <v>1.36374595161093E-7</v>
      </c>
      <c r="L2418" s="63">
        <v>5.4992967008591001E-15</v>
      </c>
      <c r="M2418" s="63">
        <v>4.3952081948560202E-25</v>
      </c>
      <c r="N2418" s="62">
        <v>0.81440000000000001</v>
      </c>
      <c r="O2418" s="62">
        <v>0.05</v>
      </c>
    </row>
    <row r="2419" spans="1:15" ht="15.75" customHeight="1">
      <c r="A2419" s="61">
        <v>6033000300</v>
      </c>
      <c r="B2419" s="62">
        <v>0.01</v>
      </c>
      <c r="C2419" s="62">
        <v>4045</v>
      </c>
      <c r="D2419" s="62">
        <v>2235</v>
      </c>
      <c r="E2419" s="62" t="s">
        <v>121</v>
      </c>
      <c r="F2419" s="63">
        <v>4.5795236044352099E-13</v>
      </c>
      <c r="G2419" s="63">
        <v>1.1282235010704601E-6</v>
      </c>
      <c r="H2419" s="63">
        <v>4.6310432449851103E-11</v>
      </c>
      <c r="I2419" s="62">
        <v>1.1409160154575E-4</v>
      </c>
      <c r="J2419" s="62">
        <v>5.6048834946373402E-2</v>
      </c>
      <c r="K2419" s="63">
        <v>1.7500448747844999E-7</v>
      </c>
      <c r="L2419" s="63">
        <v>7.0912199858336099E-15</v>
      </c>
      <c r="M2419" s="63">
        <v>6.3670228729158501E-25</v>
      </c>
      <c r="N2419" s="62">
        <v>0.73860000000000003</v>
      </c>
      <c r="O2419" s="62">
        <v>2.5000000000000001E-2</v>
      </c>
    </row>
    <row r="2420" spans="1:15" ht="15.75" customHeight="1">
      <c r="A2420" s="61">
        <v>6033000401</v>
      </c>
      <c r="B2420" s="62">
        <v>0.01</v>
      </c>
      <c r="C2420" s="62">
        <v>3115</v>
      </c>
      <c r="D2420" s="62">
        <v>1278</v>
      </c>
      <c r="E2420" s="62" t="s">
        <v>121</v>
      </c>
      <c r="F2420" s="63">
        <v>4.6808459146024197E-13</v>
      </c>
      <c r="G2420" s="63">
        <v>1.1513858523380699E-6</v>
      </c>
      <c r="H2420" s="62">
        <v>0</v>
      </c>
      <c r="I2420" s="62">
        <v>0</v>
      </c>
      <c r="J2420" s="62">
        <v>3.1579067087485098E-2</v>
      </c>
      <c r="K2420" s="63">
        <v>9.8755250186320402E-8</v>
      </c>
      <c r="L2420" s="63">
        <v>3.9830887737861498E-15</v>
      </c>
      <c r="M2420" s="63">
        <v>3.1638955841707602E-25</v>
      </c>
      <c r="N2420" s="62">
        <v>0.19400000000000001</v>
      </c>
      <c r="O2420" s="62">
        <v>0</v>
      </c>
    </row>
    <row r="2421" spans="1:15" ht="15.75" customHeight="1">
      <c r="A2421" s="61">
        <v>6033000402</v>
      </c>
      <c r="B2421" s="62">
        <v>0.01</v>
      </c>
      <c r="C2421" s="62">
        <v>2775</v>
      </c>
      <c r="D2421" s="62">
        <v>1322</v>
      </c>
      <c r="E2421" s="62" t="s">
        <v>121</v>
      </c>
      <c r="F2421" s="63">
        <v>3.6316309149509798E-13</v>
      </c>
      <c r="G2421" s="63">
        <v>8.9326040672216699E-7</v>
      </c>
      <c r="H2421" s="63">
        <v>5.03888789449449E-11</v>
      </c>
      <c r="I2421" s="62">
        <v>1.2393988143270099E-4</v>
      </c>
      <c r="J2421" s="62">
        <v>3.2659652797314802E-2</v>
      </c>
      <c r="K2421" s="63">
        <v>1.02139240642856E-7</v>
      </c>
      <c r="L2421" s="63">
        <v>4.1195960775665203E-15</v>
      </c>
      <c r="M2421" s="63">
        <v>3.2717575642582201E-25</v>
      </c>
      <c r="N2421" s="62">
        <v>0.80889999999999995</v>
      </c>
      <c r="O2421" s="62">
        <v>0.05</v>
      </c>
    </row>
    <row r="2422" spans="1:15" ht="15.75" customHeight="1">
      <c r="A2422" s="61">
        <v>6053010504</v>
      </c>
      <c r="B2422" s="62">
        <v>0.01</v>
      </c>
      <c r="C2422" s="62">
        <v>5388</v>
      </c>
      <c r="D2422" s="62">
        <v>797</v>
      </c>
      <c r="E2422" s="62" t="s">
        <v>121</v>
      </c>
      <c r="F2422" s="63">
        <v>3.7206367021780902E-15</v>
      </c>
      <c r="G2422" s="63">
        <v>2.0556129272466501E-8</v>
      </c>
      <c r="H2422" s="63">
        <v>5.0116976378338904E-13</v>
      </c>
      <c r="I2422" s="63">
        <v>2.76891061300123E-6</v>
      </c>
      <c r="J2422" s="62">
        <v>4.8630978681034201E-4</v>
      </c>
      <c r="K2422" s="63">
        <v>6.7708727599644797E-10</v>
      </c>
      <c r="L2422" s="63">
        <v>5.9469024560431701E-17</v>
      </c>
      <c r="M2422" s="63">
        <v>7.9420973640901602E-26</v>
      </c>
      <c r="N2422" s="62">
        <v>0.76910000000000001</v>
      </c>
      <c r="O2422" s="62">
        <v>2.5000000000000001E-2</v>
      </c>
    </row>
    <row r="2423" spans="1:15" ht="15.75" customHeight="1">
      <c r="A2423" s="61">
        <v>6053010505</v>
      </c>
      <c r="B2423" s="62">
        <v>0.01</v>
      </c>
      <c r="C2423" s="62">
        <v>5649</v>
      </c>
      <c r="D2423" s="62">
        <v>817</v>
      </c>
      <c r="E2423" s="62" t="s">
        <v>121</v>
      </c>
      <c r="F2423" s="63">
        <v>7.2384345344241597E-13</v>
      </c>
      <c r="G2423" s="63">
        <v>1.7752870657722299E-6</v>
      </c>
      <c r="H2423" s="63">
        <v>2.0444958342481E-10</v>
      </c>
      <c r="I2423" s="62">
        <v>5.0142983172736598E-4</v>
      </c>
      <c r="J2423" s="62">
        <v>3.0037525690684401E-2</v>
      </c>
      <c r="K2423" s="63">
        <v>9.4210141575720304E-8</v>
      </c>
      <c r="L2423" s="63">
        <v>3.8337308125095298E-15</v>
      </c>
      <c r="M2423" s="63">
        <v>3.7515094329007001E-25</v>
      </c>
      <c r="N2423" s="62">
        <v>0.90739999999999998</v>
      </c>
      <c r="O2423" s="62">
        <v>0.05</v>
      </c>
    </row>
    <row r="2424" spans="1:15" ht="15.75" customHeight="1">
      <c r="A2424" s="61">
        <v>6053010506</v>
      </c>
      <c r="B2424" s="62">
        <v>0.01</v>
      </c>
      <c r="C2424" s="62">
        <v>5542</v>
      </c>
      <c r="D2424" s="62">
        <v>512</v>
      </c>
      <c r="E2424" s="62" t="s">
        <v>121</v>
      </c>
      <c r="F2424" s="63">
        <v>3.9531080514814501E-13</v>
      </c>
      <c r="G2424" s="63">
        <v>9.7847804600766905E-7</v>
      </c>
      <c r="H2424" s="63">
        <v>1.09540624106551E-10</v>
      </c>
      <c r="I2424" s="62">
        <v>2.7113626654872499E-4</v>
      </c>
      <c r="J2424" s="62">
        <v>1.1103950135257499E-2</v>
      </c>
      <c r="K2424" s="63">
        <v>3.4508216688954103E-8</v>
      </c>
      <c r="L2424" s="63">
        <v>1.4245401491950199E-15</v>
      </c>
      <c r="M2424" s="63">
        <v>1.87282953138048E-25</v>
      </c>
      <c r="N2424" s="62">
        <v>0.94130000000000003</v>
      </c>
      <c r="O2424" s="62">
        <v>0.05</v>
      </c>
    </row>
    <row r="2425" spans="1:15" ht="15.75" customHeight="1">
      <c r="A2425" s="61">
        <v>6067008206</v>
      </c>
      <c r="B2425" s="62">
        <v>0.01</v>
      </c>
      <c r="C2425" s="62">
        <v>5930</v>
      </c>
      <c r="D2425" s="62">
        <v>2058</v>
      </c>
      <c r="E2425" s="62" t="s">
        <v>121</v>
      </c>
      <c r="F2425" s="63">
        <v>8.0124971147235901E-14</v>
      </c>
      <c r="G2425" s="63">
        <v>2.07452678367403E-7</v>
      </c>
      <c r="H2425" s="63">
        <v>1.1878526972577701E-11</v>
      </c>
      <c r="I2425" s="63">
        <v>3.0754859567967501E-5</v>
      </c>
      <c r="J2425" s="62">
        <v>9.17634105334297E-3</v>
      </c>
      <c r="K2425" s="63">
        <v>2.7263130955825901E-8</v>
      </c>
      <c r="L2425" s="63">
        <v>1.13121367008824E-15</v>
      </c>
      <c r="M2425" s="63">
        <v>1.6660103241682799E-25</v>
      </c>
      <c r="N2425" s="62">
        <v>0.64249999999999996</v>
      </c>
      <c r="O2425" s="62">
        <v>2.5000000000000001E-2</v>
      </c>
    </row>
    <row r="2426" spans="1:15" ht="15.75" customHeight="1">
      <c r="A2426" s="61">
        <v>6067008203</v>
      </c>
      <c r="B2426" s="62">
        <v>0.01</v>
      </c>
      <c r="C2426" s="62">
        <v>4923</v>
      </c>
      <c r="D2426" s="62">
        <v>2208</v>
      </c>
      <c r="E2426" s="62" t="s">
        <v>121</v>
      </c>
      <c r="F2426" s="63">
        <v>1.19546011691361E-13</v>
      </c>
      <c r="G2426" s="63">
        <v>3.0389349506524301E-7</v>
      </c>
      <c r="H2426" s="63">
        <v>1.4713125388914301E-11</v>
      </c>
      <c r="I2426" s="63">
        <v>3.7401691905154803E-5</v>
      </c>
      <c r="J2426" s="62">
        <v>1.3756322658279399E-2</v>
      </c>
      <c r="K2426" s="63">
        <v>4.1626839062663601E-8</v>
      </c>
      <c r="L2426" s="63">
        <v>1.6770931365530699E-15</v>
      </c>
      <c r="M2426" s="63">
        <v>1.3750727553581099E-25</v>
      </c>
      <c r="N2426" s="62">
        <v>0.65390000000000004</v>
      </c>
      <c r="O2426" s="62">
        <v>2.5000000000000001E-2</v>
      </c>
    </row>
    <row r="2427" spans="1:15" ht="15.75" customHeight="1">
      <c r="A2427" s="61">
        <v>6067008145</v>
      </c>
      <c r="B2427" s="62">
        <v>0.01</v>
      </c>
      <c r="C2427" s="62">
        <v>7520</v>
      </c>
      <c r="D2427" s="62">
        <v>2789</v>
      </c>
      <c r="E2427" s="62" t="s">
        <v>121</v>
      </c>
      <c r="F2427" s="63">
        <v>9.8660609130744799E-16</v>
      </c>
      <c r="G2427" s="63">
        <v>1.35623366988338E-8</v>
      </c>
      <c r="H2427" s="62">
        <v>0</v>
      </c>
      <c r="I2427" s="62">
        <v>0</v>
      </c>
      <c r="J2427" s="62">
        <v>7.5786533127404697E-4</v>
      </c>
      <c r="K2427" s="63">
        <v>4.24089543466667E-10</v>
      </c>
      <c r="L2427" s="63">
        <v>1.54406871534203E-17</v>
      </c>
      <c r="M2427" s="63">
        <v>5.3791412937332502E-27</v>
      </c>
      <c r="N2427" s="62">
        <v>0.2823</v>
      </c>
      <c r="O2427" s="62">
        <v>0</v>
      </c>
    </row>
    <row r="2428" spans="1:15" ht="15.75" customHeight="1">
      <c r="A2428" s="61">
        <v>6067008144</v>
      </c>
      <c r="B2428" s="62">
        <v>0.01</v>
      </c>
      <c r="C2428" s="62">
        <v>3018</v>
      </c>
      <c r="D2428" s="62">
        <v>1088</v>
      </c>
      <c r="E2428" s="62" t="s">
        <v>121</v>
      </c>
      <c r="F2428" s="63">
        <v>3.3797282232513698E-16</v>
      </c>
      <c r="G2428" s="63">
        <v>1.2198482051641399E-8</v>
      </c>
      <c r="H2428" s="62">
        <v>0</v>
      </c>
      <c r="I2428" s="62">
        <v>0</v>
      </c>
      <c r="J2428" s="62">
        <v>2.7091700675762801E-4</v>
      </c>
      <c r="K2428" s="63">
        <v>5.7738897945345601E-11</v>
      </c>
      <c r="L2428" s="63">
        <v>1.62622256823133E-18</v>
      </c>
      <c r="M2428" s="63">
        <v>1.7921166429105201E-27</v>
      </c>
      <c r="N2428" s="62">
        <v>0.1903</v>
      </c>
      <c r="O2428" s="62">
        <v>0</v>
      </c>
    </row>
    <row r="2429" spans="1:15" ht="15.75" customHeight="1">
      <c r="A2429" s="61">
        <v>6067008143</v>
      </c>
      <c r="B2429" s="62">
        <v>0.01</v>
      </c>
      <c r="C2429" s="62">
        <v>4379</v>
      </c>
      <c r="D2429" s="62">
        <v>1412</v>
      </c>
      <c r="E2429" s="62" t="s">
        <v>121</v>
      </c>
      <c r="F2429" s="63">
        <v>2.8141512670800099E-14</v>
      </c>
      <c r="G2429" s="63">
        <v>8.2499089154698704E-8</v>
      </c>
      <c r="H2429" s="63">
        <v>3.08079209963584E-12</v>
      </c>
      <c r="I2429" s="63">
        <v>9.0315877852106293E-6</v>
      </c>
      <c r="J2429" s="62">
        <v>2.42777234405009E-3</v>
      </c>
      <c r="K2429" s="63">
        <v>6.3703507801701202E-9</v>
      </c>
      <c r="L2429" s="63">
        <v>2.8860646276305998E-16</v>
      </c>
      <c r="M2429" s="63">
        <v>9.9190086669884097E-26</v>
      </c>
      <c r="N2429" s="62">
        <v>0.57069999999999999</v>
      </c>
      <c r="O2429" s="62">
        <v>2.5000000000000001E-2</v>
      </c>
    </row>
    <row r="2430" spans="1:15" ht="15.75" customHeight="1">
      <c r="A2430" s="61">
        <v>6067008142</v>
      </c>
      <c r="B2430" s="62">
        <v>0.01</v>
      </c>
      <c r="C2430" s="62">
        <v>3724</v>
      </c>
      <c r="D2430" s="62">
        <v>953</v>
      </c>
      <c r="E2430" s="62" t="s">
        <v>121</v>
      </c>
      <c r="F2430" s="63">
        <v>2.54615682486222E-15</v>
      </c>
      <c r="G2430" s="63">
        <v>1.9448845808164598E-8</v>
      </c>
      <c r="H2430" s="63">
        <v>2.3704720039467202E-13</v>
      </c>
      <c r="I2430" s="63">
        <v>1.81068754474012E-6</v>
      </c>
      <c r="J2430" s="62">
        <v>4.1270085752832298E-4</v>
      </c>
      <c r="K2430" s="63">
        <v>4.15605864773787E-10</v>
      </c>
      <c r="L2430" s="63">
        <v>4.8904629860584201E-17</v>
      </c>
      <c r="M2430" s="63">
        <v>7.9418181538033305E-26</v>
      </c>
      <c r="N2430" s="62">
        <v>0.58330000000000004</v>
      </c>
      <c r="O2430" s="62">
        <v>2.5000000000000001E-2</v>
      </c>
    </row>
    <row r="2431" spans="1:15" ht="15.75" customHeight="1">
      <c r="A2431" s="61">
        <v>6067008141</v>
      </c>
      <c r="B2431" s="62">
        <v>0.01</v>
      </c>
      <c r="C2431" s="62">
        <v>7300</v>
      </c>
      <c r="D2431" s="62">
        <v>1532</v>
      </c>
      <c r="E2431" s="62" t="s">
        <v>121</v>
      </c>
      <c r="F2431" s="63">
        <v>5.6396883947279199E-14</v>
      </c>
      <c r="G2431" s="63">
        <v>1.4947882475111799E-7</v>
      </c>
      <c r="H2431" s="63">
        <v>2.0584862640756899E-11</v>
      </c>
      <c r="I2431" s="63">
        <v>5.4559771034158101E-5</v>
      </c>
      <c r="J2431" s="62">
        <v>4.8124724091736298E-3</v>
      </c>
      <c r="K2431" s="63">
        <v>1.39669277671872E-8</v>
      </c>
      <c r="L2431" s="63">
        <v>6.6267575807583605E-16</v>
      </c>
      <c r="M2431" s="63">
        <v>2.71537112678104E-25</v>
      </c>
      <c r="N2431" s="62">
        <v>0.88859999999999995</v>
      </c>
      <c r="O2431" s="62">
        <v>0.05</v>
      </c>
    </row>
    <row r="2432" spans="1:15" ht="15.75" customHeight="1">
      <c r="A2432" s="61">
        <v>6067008140</v>
      </c>
      <c r="B2432" s="62">
        <v>0.01</v>
      </c>
      <c r="C2432" s="62">
        <v>3095</v>
      </c>
      <c r="D2432" s="62">
        <v>1047</v>
      </c>
      <c r="E2432" s="62" t="s">
        <v>121</v>
      </c>
      <c r="F2432" s="63">
        <v>4.0457690092424897E-15</v>
      </c>
      <c r="G2432" s="63">
        <v>2.3093878716973701E-8</v>
      </c>
      <c r="H2432" s="63">
        <v>3.1304137709013701E-13</v>
      </c>
      <c r="I2432" s="63">
        <v>1.78688886572584E-6</v>
      </c>
      <c r="J2432" s="62">
        <v>4.9785013066122098E-4</v>
      </c>
      <c r="K2432" s="63">
        <v>6.7090110706469998E-10</v>
      </c>
      <c r="L2432" s="63">
        <v>5.9467601371867296E-17</v>
      </c>
      <c r="M2432" s="63">
        <v>7.9420973198225295E-26</v>
      </c>
      <c r="N2432" s="62">
        <v>0.72260000000000002</v>
      </c>
      <c r="O2432" s="62">
        <v>2.5000000000000001E-2</v>
      </c>
    </row>
    <row r="2433" spans="1:15" ht="15.75" customHeight="1">
      <c r="A2433" s="61">
        <v>6067008139</v>
      </c>
      <c r="B2433" s="62">
        <v>0.01</v>
      </c>
      <c r="C2433" s="62">
        <v>3818</v>
      </c>
      <c r="D2433" s="62">
        <v>601</v>
      </c>
      <c r="E2433" s="62" t="s">
        <v>121</v>
      </c>
      <c r="F2433" s="63">
        <v>3.9293053910576597E-15</v>
      </c>
      <c r="G2433" s="63">
        <v>2.4852607183021901E-8</v>
      </c>
      <c r="H2433" s="63">
        <v>3.75052199576454E-13</v>
      </c>
      <c r="I2433" s="63">
        <v>2.37218135561944E-6</v>
      </c>
      <c r="J2433" s="62">
        <v>3.6343215507864601E-4</v>
      </c>
      <c r="K2433" s="63">
        <v>4.4200008796827698E-10</v>
      </c>
      <c r="L2433" s="63">
        <v>4.9717256113386503E-17</v>
      </c>
      <c r="M2433" s="63">
        <v>8.0314239711863295E-26</v>
      </c>
      <c r="N2433" s="62">
        <v>0.75309999999999999</v>
      </c>
      <c r="O2433" s="62">
        <v>2.5000000000000001E-2</v>
      </c>
    </row>
    <row r="2434" spans="1:15" ht="15.75" customHeight="1">
      <c r="A2434" s="61">
        <v>6067008138</v>
      </c>
      <c r="B2434" s="62">
        <v>0.01</v>
      </c>
      <c r="C2434" s="62">
        <v>3724</v>
      </c>
      <c r="D2434" s="62">
        <v>1101</v>
      </c>
      <c r="E2434" s="62" t="s">
        <v>121</v>
      </c>
      <c r="F2434" s="63">
        <v>1.3160757384504599E-14</v>
      </c>
      <c r="G2434" s="63">
        <v>4.4677786493481497E-8</v>
      </c>
      <c r="H2434" s="63">
        <v>2.45053302499476E-12</v>
      </c>
      <c r="I2434" s="63">
        <v>8.3190038450862599E-6</v>
      </c>
      <c r="J2434" s="62">
        <v>1.05366378974463E-3</v>
      </c>
      <c r="K2434" s="63">
        <v>2.3875257297002601E-9</v>
      </c>
      <c r="L2434" s="63">
        <v>1.2853341586304099E-16</v>
      </c>
      <c r="M2434" s="63">
        <v>8.5710130228904395E-26</v>
      </c>
      <c r="N2434" s="62">
        <v>0.89729999999999999</v>
      </c>
      <c r="O2434" s="62">
        <v>0.05</v>
      </c>
    </row>
    <row r="2435" spans="1:15" ht="15.75" customHeight="1">
      <c r="A2435" s="61">
        <v>6067008137</v>
      </c>
      <c r="B2435" s="62">
        <v>0.01</v>
      </c>
      <c r="C2435" s="62">
        <v>2430</v>
      </c>
      <c r="D2435" s="62">
        <v>671</v>
      </c>
      <c r="E2435" s="62" t="s">
        <v>121</v>
      </c>
      <c r="F2435" s="63">
        <v>3.1767616349442501E-15</v>
      </c>
      <c r="G2435" s="63">
        <v>1.9459146654845399E-8</v>
      </c>
      <c r="H2435" s="63">
        <v>1.9298826932286299E-13</v>
      </c>
      <c r="I2435" s="63">
        <v>1.18214315928186E-6</v>
      </c>
      <c r="J2435" s="62">
        <v>2.8492010459852101E-4</v>
      </c>
      <c r="K2435" s="63">
        <v>3.5779870902295699E-10</v>
      </c>
      <c r="L2435" s="63">
        <v>4.7278401280790898E-17</v>
      </c>
      <c r="M2435" s="63">
        <v>7.7626064895124903E-26</v>
      </c>
      <c r="N2435" s="62">
        <v>0.68489999999999995</v>
      </c>
      <c r="O2435" s="62">
        <v>2.5000000000000001E-2</v>
      </c>
    </row>
    <row r="2436" spans="1:15" ht="15.75" customHeight="1">
      <c r="A2436" s="61">
        <v>6067008136</v>
      </c>
      <c r="B2436" s="62">
        <v>0.01</v>
      </c>
      <c r="C2436" s="62">
        <v>2848</v>
      </c>
      <c r="D2436" s="62">
        <v>580</v>
      </c>
      <c r="E2436" s="62" t="s">
        <v>121</v>
      </c>
      <c r="F2436" s="63">
        <v>3.0062969837929097E-14</v>
      </c>
      <c r="G2436" s="63">
        <v>8.75689699976022E-8</v>
      </c>
      <c r="H2436" s="63">
        <v>2.1404834524605499E-12</v>
      </c>
      <c r="I2436" s="63">
        <v>6.2349106638292796E-6</v>
      </c>
      <c r="J2436" s="62">
        <v>1.1074478797165701E-3</v>
      </c>
      <c r="K2436" s="63">
        <v>2.9245694156816199E-9</v>
      </c>
      <c r="L2436" s="63">
        <v>1.5047199077586099E-16</v>
      </c>
      <c r="M2436" s="63">
        <v>8.6611771723114704E-26</v>
      </c>
      <c r="N2436" s="62">
        <v>0.627</v>
      </c>
      <c r="O2436" s="62">
        <v>2.5000000000000001E-2</v>
      </c>
    </row>
    <row r="2437" spans="1:15" ht="15.75" customHeight="1">
      <c r="A2437" s="61">
        <v>6067008135</v>
      </c>
      <c r="B2437" s="62">
        <v>0.01</v>
      </c>
      <c r="C2437" s="62">
        <v>4283</v>
      </c>
      <c r="D2437" s="62">
        <v>856</v>
      </c>
      <c r="E2437" s="62" t="s">
        <v>121</v>
      </c>
      <c r="F2437" s="63">
        <v>4.5636399271680897E-15</v>
      </c>
      <c r="G2437" s="63">
        <v>2.2925562493550199E-8</v>
      </c>
      <c r="H2437" s="63">
        <v>4.8865174520152299E-13</v>
      </c>
      <c r="I2437" s="63">
        <v>2.45475460399689E-6</v>
      </c>
      <c r="J2437" s="62">
        <v>4.3350595852490001E-4</v>
      </c>
      <c r="K2437" s="63">
        <v>6.6380614581485996E-10</v>
      </c>
      <c r="L2437" s="63">
        <v>9.2931992794025E-17</v>
      </c>
      <c r="M2437" s="63">
        <v>1.5346001358998401E-25</v>
      </c>
      <c r="N2437" s="62">
        <v>0.72489999999999999</v>
      </c>
      <c r="O2437" s="62">
        <v>2.5000000000000001E-2</v>
      </c>
    </row>
    <row r="2438" spans="1:15" ht="15.75" customHeight="1">
      <c r="A2438" s="61">
        <v>6067008134</v>
      </c>
      <c r="B2438" s="62">
        <v>0.01</v>
      </c>
      <c r="C2438" s="62">
        <v>5086</v>
      </c>
      <c r="D2438" s="62">
        <v>1310</v>
      </c>
      <c r="E2438" s="62" t="s">
        <v>121</v>
      </c>
      <c r="F2438" s="63">
        <v>1.6766682886657201E-15</v>
      </c>
      <c r="G2438" s="63">
        <v>1.47680263229655E-8</v>
      </c>
      <c r="H2438" s="63">
        <v>2.1318837290384599E-13</v>
      </c>
      <c r="I2438" s="63">
        <v>1.8777545469650599E-6</v>
      </c>
      <c r="J2438" s="62">
        <v>4.4306617066982098E-4</v>
      </c>
      <c r="K2438" s="63">
        <v>3.86943964575789E-10</v>
      </c>
      <c r="L2438" s="63">
        <v>4.8091524421496798E-17</v>
      </c>
      <c r="M2438" s="63">
        <v>7.8522123216602298E-26</v>
      </c>
      <c r="N2438" s="62">
        <v>0.75929999999999997</v>
      </c>
      <c r="O2438" s="62">
        <v>2.5000000000000001E-2</v>
      </c>
    </row>
    <row r="2439" spans="1:15" ht="15.75" customHeight="1">
      <c r="A2439" s="61">
        <v>6067008132</v>
      </c>
      <c r="B2439" s="62">
        <v>0.01</v>
      </c>
      <c r="C2439" s="62">
        <v>3758</v>
      </c>
      <c r="D2439" s="62">
        <v>1599</v>
      </c>
      <c r="E2439" s="62" t="s">
        <v>121</v>
      </c>
      <c r="F2439" s="63">
        <v>5.4988855454760602E-13</v>
      </c>
      <c r="G2439" s="63">
        <v>1.3509230730374101E-6</v>
      </c>
      <c r="H2439" s="63">
        <v>5.1662029699747598E-11</v>
      </c>
      <c r="I2439" s="62">
        <v>1.26919222711865E-4</v>
      </c>
      <c r="J2439" s="62">
        <v>4.3419600793017397E-2</v>
      </c>
      <c r="K2439" s="63">
        <v>1.3595254139453299E-7</v>
      </c>
      <c r="L2439" s="63">
        <v>5.4838564819853102E-15</v>
      </c>
      <c r="M2439" s="63">
        <v>4.3414167833942598E-25</v>
      </c>
      <c r="N2439" s="62">
        <v>0.70279999999999998</v>
      </c>
      <c r="O2439" s="62">
        <v>2.5000000000000001E-2</v>
      </c>
    </row>
    <row r="2440" spans="1:15" ht="15.75" customHeight="1">
      <c r="A2440" s="61">
        <v>6061021401</v>
      </c>
      <c r="B2440" s="62">
        <v>0.01</v>
      </c>
      <c r="C2440" s="62">
        <v>3056</v>
      </c>
      <c r="D2440" s="62">
        <v>1264</v>
      </c>
      <c r="E2440" s="62" t="s">
        <v>121</v>
      </c>
      <c r="F2440" s="63">
        <v>2.0426979703030802E-15</v>
      </c>
      <c r="G2440" s="63">
        <v>1.84386676134899E-8</v>
      </c>
      <c r="H2440" s="62">
        <v>0</v>
      </c>
      <c r="I2440" s="62">
        <v>0</v>
      </c>
      <c r="J2440" s="62">
        <v>5.3175734879303601E-4</v>
      </c>
      <c r="K2440" s="63">
        <v>4.5315265534926499E-10</v>
      </c>
      <c r="L2440" s="63">
        <v>1.62538100814929E-17</v>
      </c>
      <c r="M2440" s="63">
        <v>6.2751996152124097E-27</v>
      </c>
      <c r="N2440" s="62">
        <v>0.31869999999999998</v>
      </c>
      <c r="O2440" s="62">
        <v>0</v>
      </c>
    </row>
    <row r="2441" spans="1:15" ht="15.75" customHeight="1">
      <c r="A2441" s="61">
        <v>6061021403</v>
      </c>
      <c r="B2441" s="62">
        <v>0.01</v>
      </c>
      <c r="C2441" s="62">
        <v>7164</v>
      </c>
      <c r="D2441" s="62">
        <v>1911</v>
      </c>
      <c r="E2441" s="62" t="s">
        <v>121</v>
      </c>
      <c r="F2441" s="63">
        <v>1.3024495383814901E-14</v>
      </c>
      <c r="G2441" s="63">
        <v>4.2977141086213399E-8</v>
      </c>
      <c r="H2441" s="63">
        <v>4.6653742464825101E-12</v>
      </c>
      <c r="I2441" s="63">
        <v>1.5394411937081599E-5</v>
      </c>
      <c r="J2441" s="62">
        <v>1.7595146929250799E-3</v>
      </c>
      <c r="K2441" s="63">
        <v>4.1017863786022196E-9</v>
      </c>
      <c r="L2441" s="63">
        <v>2.3106458462708698E-16</v>
      </c>
      <c r="M2441" s="63">
        <v>1.6603832794656899E-25</v>
      </c>
      <c r="N2441" s="62">
        <v>0.92359999999999998</v>
      </c>
      <c r="O2441" s="62">
        <v>0.05</v>
      </c>
    </row>
    <row r="2442" spans="1:15" ht="15.75" customHeight="1">
      <c r="A2442" s="61">
        <v>6067008129</v>
      </c>
      <c r="B2442" s="62">
        <v>0.01</v>
      </c>
      <c r="C2442" s="62">
        <v>3519</v>
      </c>
      <c r="D2442" s="62">
        <v>1155</v>
      </c>
      <c r="E2442" s="62" t="s">
        <v>121</v>
      </c>
      <c r="F2442" s="63">
        <v>3.4824232371929502E-13</v>
      </c>
      <c r="G2442" s="63">
        <v>8.61190416490586E-7</v>
      </c>
      <c r="H2442" s="63">
        <v>3.0636618429204998E-11</v>
      </c>
      <c r="I2442" s="63">
        <v>7.57632268907593E-5</v>
      </c>
      <c r="J2442" s="62">
        <v>2.02439736957164E-2</v>
      </c>
      <c r="K2442" s="63">
        <v>6.2970270871157002E-8</v>
      </c>
      <c r="L2442" s="63">
        <v>2.5391995886610001E-15</v>
      </c>
      <c r="M2442" s="63">
        <v>2.0313168781264599E-25</v>
      </c>
      <c r="N2442" s="62">
        <v>0.76019999999999999</v>
      </c>
      <c r="O2442" s="62">
        <v>2.5000000000000001E-2</v>
      </c>
    </row>
    <row r="2443" spans="1:15" ht="15.75" customHeight="1">
      <c r="A2443" s="61">
        <v>6067008128</v>
      </c>
      <c r="B2443" s="62">
        <v>0.01</v>
      </c>
      <c r="C2443" s="62">
        <v>2392</v>
      </c>
      <c r="D2443" s="62">
        <v>965</v>
      </c>
      <c r="E2443" s="62" t="s">
        <v>121</v>
      </c>
      <c r="F2443" s="63">
        <v>5.2486150654798799E-13</v>
      </c>
      <c r="G2443" s="63">
        <v>1.2900770539320899E-6</v>
      </c>
      <c r="H2443" s="63">
        <v>3.1386718091569701E-11</v>
      </c>
      <c r="I2443" s="63">
        <v>7.7146607825138701E-5</v>
      </c>
      <c r="J2443" s="62">
        <v>2.5779994765359901E-2</v>
      </c>
      <c r="K2443" s="63">
        <v>8.0680640867309206E-8</v>
      </c>
      <c r="L2443" s="63">
        <v>3.2542371862098601E-15</v>
      </c>
      <c r="M2443" s="63">
        <v>2.5796711086322901E-25</v>
      </c>
      <c r="N2443" s="62">
        <v>0.57420000000000004</v>
      </c>
      <c r="O2443" s="62">
        <v>2.5000000000000001E-2</v>
      </c>
    </row>
    <row r="2444" spans="1:15" ht="15.75" customHeight="1">
      <c r="A2444" s="61">
        <v>6067008127</v>
      </c>
      <c r="B2444" s="62">
        <v>0.01</v>
      </c>
      <c r="C2444" s="62">
        <v>4925</v>
      </c>
      <c r="D2444" s="62">
        <v>1673</v>
      </c>
      <c r="E2444" s="62" t="s">
        <v>121</v>
      </c>
      <c r="F2444" s="63">
        <v>3.2265542442632101E-16</v>
      </c>
      <c r="G2444" s="63">
        <v>1.15678311964613E-8</v>
      </c>
      <c r="H2444" s="62">
        <v>0</v>
      </c>
      <c r="I2444" s="62">
        <v>0</v>
      </c>
      <c r="J2444" s="62">
        <v>3.9316976749187302E-4</v>
      </c>
      <c r="K2444" s="63">
        <v>8.4357434946083701E-11</v>
      </c>
      <c r="L2444" s="63">
        <v>2.4388559597072499E-18</v>
      </c>
      <c r="M2444" s="63">
        <v>2.6881748167642601E-27</v>
      </c>
      <c r="N2444" s="62">
        <v>0.3861</v>
      </c>
      <c r="O2444" s="62">
        <v>0</v>
      </c>
    </row>
    <row r="2445" spans="1:15" ht="15.75" customHeight="1">
      <c r="A2445" s="61">
        <v>6067008204</v>
      </c>
      <c r="B2445" s="62">
        <v>0.01</v>
      </c>
      <c r="C2445" s="62">
        <v>4702</v>
      </c>
      <c r="D2445" s="62">
        <v>1725</v>
      </c>
      <c r="E2445" s="62" t="s">
        <v>121</v>
      </c>
      <c r="F2445" s="63">
        <v>2.4548462503566002E-15</v>
      </c>
      <c r="G2445" s="63">
        <v>1.7388791442423401E-8</v>
      </c>
      <c r="H2445" s="63">
        <v>2.8856717672941902E-13</v>
      </c>
      <c r="I2445" s="63">
        <v>2.0440524340568699E-6</v>
      </c>
      <c r="J2445" s="62">
        <v>6.1782040646390305E-4</v>
      </c>
      <c r="K2445" s="63">
        <v>6.70923029295368E-10</v>
      </c>
      <c r="L2445" s="63">
        <v>5.9467601432521998E-17</v>
      </c>
      <c r="M2445" s="63">
        <v>7.9420973198223596E-26</v>
      </c>
      <c r="N2445" s="62">
        <v>0.5121</v>
      </c>
      <c r="O2445" s="62">
        <v>2.5000000000000001E-2</v>
      </c>
    </row>
    <row r="2446" spans="1:15" ht="15.75" customHeight="1">
      <c r="A2446" s="61">
        <v>6067008207</v>
      </c>
      <c r="B2446" s="62">
        <v>0.01</v>
      </c>
      <c r="C2446" s="62">
        <v>4529</v>
      </c>
      <c r="D2446" s="62">
        <v>1596</v>
      </c>
      <c r="E2446" s="62" t="s">
        <v>121</v>
      </c>
      <c r="F2446" s="63">
        <v>2.66519182684432E-15</v>
      </c>
      <c r="G2446" s="63">
        <v>1.8053324808722799E-8</v>
      </c>
      <c r="H2446" s="62">
        <v>0</v>
      </c>
      <c r="I2446" s="62">
        <v>0</v>
      </c>
      <c r="J2446" s="62">
        <v>5.9069568138294304E-4</v>
      </c>
      <c r="K2446" s="63">
        <v>6.70796284953155E-10</v>
      </c>
      <c r="L2446" s="63">
        <v>5.9467597505865806E-17</v>
      </c>
      <c r="M2446" s="63">
        <v>7.9420973198207204E-26</v>
      </c>
      <c r="N2446" s="62">
        <v>0.24379999999999999</v>
      </c>
      <c r="O2446" s="62">
        <v>0</v>
      </c>
    </row>
    <row r="2447" spans="1:15" ht="15.75" customHeight="1">
      <c r="A2447" s="61">
        <v>6067008124</v>
      </c>
      <c r="B2447" s="62">
        <v>0.01</v>
      </c>
      <c r="C2447" s="62">
        <v>4692</v>
      </c>
      <c r="D2447" s="62">
        <v>1734</v>
      </c>
      <c r="E2447" s="62" t="s">
        <v>121</v>
      </c>
      <c r="F2447" s="63">
        <v>1.39794380479833E-14</v>
      </c>
      <c r="G2447" s="63">
        <v>4.5460739402104399E-8</v>
      </c>
      <c r="H2447" s="62">
        <v>0</v>
      </c>
      <c r="I2447" s="62">
        <v>0</v>
      </c>
      <c r="J2447" s="62">
        <v>1.5968339439319499E-3</v>
      </c>
      <c r="K2447" s="63">
        <v>3.7772005817148797E-9</v>
      </c>
      <c r="L2447" s="63">
        <v>1.51134407344442E-16</v>
      </c>
      <c r="M2447" s="63">
        <v>1.52692808334772E-26</v>
      </c>
      <c r="N2447" s="62">
        <v>0.2586</v>
      </c>
      <c r="O2447" s="62">
        <v>0</v>
      </c>
    </row>
    <row r="2448" spans="1:15" ht="15.75" customHeight="1">
      <c r="A2448" s="61">
        <v>6067008208</v>
      </c>
      <c r="B2448" s="62">
        <v>0.01</v>
      </c>
      <c r="C2448" s="62">
        <v>4715</v>
      </c>
      <c r="D2448" s="62">
        <v>1717</v>
      </c>
      <c r="E2448" s="62" t="s">
        <v>121</v>
      </c>
      <c r="F2448" s="63">
        <v>3.0039814027924002E-13</v>
      </c>
      <c r="G2448" s="63">
        <v>7.4592030338293596E-7</v>
      </c>
      <c r="H2448" s="63">
        <v>3.5409430785415499E-11</v>
      </c>
      <c r="I2448" s="63">
        <v>8.7925355761263598E-5</v>
      </c>
      <c r="J2448" s="62">
        <v>2.7098357897471299E-2</v>
      </c>
      <c r="K2448" s="63">
        <v>8.3947004840760898E-8</v>
      </c>
      <c r="L2448" s="63">
        <v>3.41771148290966E-15</v>
      </c>
      <c r="M2448" s="63">
        <v>3.4726984921088101E-25</v>
      </c>
      <c r="N2448" s="62">
        <v>0.64490000000000003</v>
      </c>
      <c r="O2448" s="62">
        <v>2.5000000000000001E-2</v>
      </c>
    </row>
    <row r="2449" spans="1:15" ht="15.75" customHeight="1">
      <c r="A2449" s="61">
        <v>6067008702</v>
      </c>
      <c r="B2449" s="62">
        <v>0.01</v>
      </c>
      <c r="C2449" s="62">
        <v>2867</v>
      </c>
      <c r="D2449" s="62">
        <v>1316</v>
      </c>
      <c r="E2449" s="62" t="s">
        <v>121</v>
      </c>
      <c r="F2449" s="63">
        <v>4.0450139623143698E-16</v>
      </c>
      <c r="G2449" s="63">
        <v>1.2318934526394101E-8</v>
      </c>
      <c r="H2449" s="62">
        <v>0</v>
      </c>
      <c r="I2449" s="62">
        <v>0</v>
      </c>
      <c r="J2449" s="62">
        <v>3.3466062092323001E-4</v>
      </c>
      <c r="K2449" s="63">
        <v>8.4529389435345499E-11</v>
      </c>
      <c r="L2449" s="63">
        <v>2.4388630668987002E-18</v>
      </c>
      <c r="M2449" s="63">
        <v>2.68817481678429E-27</v>
      </c>
      <c r="N2449" s="62">
        <v>9.4999999999999998E-3</v>
      </c>
      <c r="O2449" s="62">
        <v>0</v>
      </c>
    </row>
    <row r="2450" spans="1:15" ht="15.75" customHeight="1">
      <c r="A2450" s="61">
        <v>6067008602</v>
      </c>
      <c r="B2450" s="62">
        <v>0.01</v>
      </c>
      <c r="C2450" s="62">
        <v>1729</v>
      </c>
      <c r="D2450" s="62">
        <v>1611</v>
      </c>
      <c r="E2450" s="62" t="s">
        <v>121</v>
      </c>
      <c r="F2450" s="63">
        <v>2.3340656178594801E-16</v>
      </c>
      <c r="G2450" s="63">
        <v>8.2674646564848004E-9</v>
      </c>
      <c r="H2450" s="62">
        <v>0</v>
      </c>
      <c r="I2450" s="62">
        <v>0</v>
      </c>
      <c r="J2450" s="62">
        <v>3.89767836044378E-4</v>
      </c>
      <c r="K2450" s="63">
        <v>8.4645317251867001E-11</v>
      </c>
      <c r="L2450" s="63">
        <v>2.4388667459160199E-18</v>
      </c>
      <c r="M2450" s="63">
        <v>2.6881748167987698E-27</v>
      </c>
      <c r="N2450" s="62">
        <v>0.46829999999999999</v>
      </c>
      <c r="O2450" s="62">
        <v>0</v>
      </c>
    </row>
    <row r="2451" spans="1:15" ht="15.75" customHeight="1">
      <c r="A2451" s="61">
        <v>6067008601</v>
      </c>
      <c r="B2451" s="62">
        <v>0.01</v>
      </c>
      <c r="C2451" s="62">
        <v>5563</v>
      </c>
      <c r="D2451" s="62">
        <v>2151</v>
      </c>
      <c r="E2451" s="62" t="s">
        <v>121</v>
      </c>
      <c r="F2451" s="63">
        <v>4.1269199274022199E-16</v>
      </c>
      <c r="G2451" s="63">
        <v>1.2307427153534E-8</v>
      </c>
      <c r="H2451" s="62">
        <v>0</v>
      </c>
      <c r="I2451" s="62">
        <v>0</v>
      </c>
      <c r="J2451" s="62">
        <v>5.4309966298467802E-4</v>
      </c>
      <c r="K2451" s="63">
        <v>1.4008593820795401E-10</v>
      </c>
      <c r="L2451" s="63">
        <v>4.0646099097494002E-18</v>
      </c>
      <c r="M2451" s="63">
        <v>4.4802913121064903E-27</v>
      </c>
      <c r="N2451" s="62">
        <v>7.4399999999999994E-2</v>
      </c>
      <c r="O2451" s="62">
        <v>0</v>
      </c>
    </row>
    <row r="2452" spans="1:15" ht="15.75" customHeight="1">
      <c r="A2452" s="61">
        <v>6067008513</v>
      </c>
      <c r="B2452" s="62">
        <v>0.01</v>
      </c>
      <c r="C2452" s="62">
        <v>3962</v>
      </c>
      <c r="D2452" s="62">
        <v>1031</v>
      </c>
      <c r="E2452" s="62" t="s">
        <v>121</v>
      </c>
      <c r="F2452" s="63">
        <v>3.3277498828550699E-19</v>
      </c>
      <c r="G2452" s="63">
        <v>8.4848186177690502E-9</v>
      </c>
      <c r="H2452" s="62">
        <v>0</v>
      </c>
      <c r="I2452" s="62">
        <v>0</v>
      </c>
      <c r="J2452" s="62">
        <v>1.8368699143966801E-4</v>
      </c>
      <c r="K2452" s="63">
        <v>5.54170193106497E-14</v>
      </c>
      <c r="L2452" s="63">
        <v>2.3356541399115402E-25</v>
      </c>
      <c r="M2452" s="63">
        <v>5.2794381186571201E-39</v>
      </c>
      <c r="N2452" s="62">
        <v>0.18360000000000001</v>
      </c>
      <c r="O2452" s="62">
        <v>0</v>
      </c>
    </row>
    <row r="2453" spans="1:15" ht="15.75" customHeight="1">
      <c r="A2453" s="61">
        <v>6067008512</v>
      </c>
      <c r="B2453" s="62">
        <v>0.01</v>
      </c>
      <c r="C2453" s="62">
        <v>5453</v>
      </c>
      <c r="D2453" s="62">
        <v>1422</v>
      </c>
      <c r="E2453" s="62" t="s">
        <v>121</v>
      </c>
      <c r="F2453" s="63">
        <v>1.2069530314660101E-16</v>
      </c>
      <c r="G2453" s="63">
        <v>9.5108606029063803E-9</v>
      </c>
      <c r="H2453" s="62">
        <v>0</v>
      </c>
      <c r="I2453" s="62">
        <v>0</v>
      </c>
      <c r="J2453" s="62">
        <v>2.7356695490696301E-4</v>
      </c>
      <c r="K2453" s="63">
        <v>2.6704861271794499E-11</v>
      </c>
      <c r="L2453" s="63">
        <v>8.1263406457431201E-19</v>
      </c>
      <c r="M2453" s="63">
        <v>8.9605817386931407E-28</v>
      </c>
      <c r="N2453" s="62">
        <v>4.0099999999999997E-2</v>
      </c>
      <c r="O2453" s="62">
        <v>0</v>
      </c>
    </row>
    <row r="2454" spans="1:15" ht="15.75" customHeight="1">
      <c r="A2454" s="61">
        <v>6067008510</v>
      </c>
      <c r="B2454" s="62">
        <v>0.01</v>
      </c>
      <c r="C2454" s="62">
        <v>5292</v>
      </c>
      <c r="D2454" s="62">
        <v>1681</v>
      </c>
      <c r="E2454" s="62" t="s">
        <v>121</v>
      </c>
      <c r="F2454" s="63">
        <v>2.68163094058771E-14</v>
      </c>
      <c r="G2454" s="63">
        <v>7.6267212890410701E-8</v>
      </c>
      <c r="H2454" s="62">
        <v>0</v>
      </c>
      <c r="I2454" s="62">
        <v>0</v>
      </c>
      <c r="J2454" s="62">
        <v>2.63784892402573E-3</v>
      </c>
      <c r="K2454" s="63">
        <v>7.1345779490079699E-9</v>
      </c>
      <c r="L2454" s="63">
        <v>2.8682907997221098E-16</v>
      </c>
      <c r="M2454" s="63">
        <v>2.5159420668353901E-26</v>
      </c>
      <c r="N2454" s="62">
        <v>0.1023</v>
      </c>
      <c r="O2454" s="62">
        <v>0</v>
      </c>
    </row>
    <row r="2455" spans="1:15" ht="15.75" customHeight="1">
      <c r="A2455" s="61">
        <v>6067008509</v>
      </c>
      <c r="B2455" s="62">
        <v>0.01</v>
      </c>
      <c r="C2455" s="62">
        <v>4748</v>
      </c>
      <c r="D2455" s="62">
        <v>1360</v>
      </c>
      <c r="E2455" s="62" t="s">
        <v>121</v>
      </c>
      <c r="F2455" s="63">
        <v>2.6286925226617601E-16</v>
      </c>
      <c r="G2455" s="63">
        <v>1.0918749359821299E-8</v>
      </c>
      <c r="H2455" s="62">
        <v>0</v>
      </c>
      <c r="I2455" s="62">
        <v>0</v>
      </c>
      <c r="J2455" s="62">
        <v>2.9963374762172402E-4</v>
      </c>
      <c r="K2455" s="63">
        <v>5.54898843104808E-11</v>
      </c>
      <c r="L2455" s="63">
        <v>1.6257434146213499E-18</v>
      </c>
      <c r="M2455" s="63">
        <v>1.7921164953132299E-27</v>
      </c>
      <c r="N2455" s="62">
        <v>1.7600000000000001E-2</v>
      </c>
      <c r="O2455" s="62">
        <v>0</v>
      </c>
    </row>
    <row r="2456" spans="1:15" ht="15.75" customHeight="1">
      <c r="A2456" s="61">
        <v>6067008508</v>
      </c>
      <c r="B2456" s="62">
        <v>0.01</v>
      </c>
      <c r="C2456" s="62">
        <v>8897</v>
      </c>
      <c r="D2456" s="62">
        <v>2091</v>
      </c>
      <c r="E2456" s="62" t="s">
        <v>121</v>
      </c>
      <c r="F2456" s="63">
        <v>1.15631295474211E-15</v>
      </c>
      <c r="G2456" s="63">
        <v>1.33226668862811E-8</v>
      </c>
      <c r="H2456" s="62">
        <v>0</v>
      </c>
      <c r="I2456" s="62">
        <v>0</v>
      </c>
      <c r="J2456" s="62">
        <v>5.7931774590251704E-4</v>
      </c>
      <c r="K2456" s="63">
        <v>3.8677264019146199E-10</v>
      </c>
      <c r="L2456" s="63">
        <v>4.80915147416612E-17</v>
      </c>
      <c r="M2456" s="63">
        <v>7.8522123216590003E-26</v>
      </c>
      <c r="N2456" s="62">
        <v>0.26769999999999999</v>
      </c>
      <c r="O2456" s="62">
        <v>0</v>
      </c>
    </row>
    <row r="2457" spans="1:15" ht="15.75" customHeight="1">
      <c r="A2457" s="61">
        <v>6067008507</v>
      </c>
      <c r="B2457" s="62">
        <v>0.01</v>
      </c>
      <c r="C2457" s="62">
        <v>4109</v>
      </c>
      <c r="D2457" s="62">
        <v>1199</v>
      </c>
      <c r="E2457" s="62" t="s">
        <v>121</v>
      </c>
      <c r="F2457" s="63">
        <v>1.77348184053303E-15</v>
      </c>
      <c r="G2457" s="63">
        <v>1.4700039779958101E-8</v>
      </c>
      <c r="H2457" s="62">
        <v>0</v>
      </c>
      <c r="I2457" s="62">
        <v>0</v>
      </c>
      <c r="J2457" s="62">
        <v>3.8775724268368898E-4</v>
      </c>
      <c r="K2457" s="63">
        <v>3.5985110735203499E-10</v>
      </c>
      <c r="L2457" s="63">
        <v>4.7278875338651201E-17</v>
      </c>
      <c r="M2457" s="63">
        <v>7.7626065042674698E-26</v>
      </c>
      <c r="N2457" s="62">
        <v>0.26450000000000001</v>
      </c>
      <c r="O2457" s="62">
        <v>0</v>
      </c>
    </row>
    <row r="2458" spans="1:15" ht="15.75" customHeight="1">
      <c r="A2458" s="61">
        <v>6067008506</v>
      </c>
      <c r="B2458" s="62">
        <v>0.01</v>
      </c>
      <c r="C2458" s="62">
        <v>2827</v>
      </c>
      <c r="D2458" s="62">
        <v>331</v>
      </c>
      <c r="E2458" s="62" t="s">
        <v>121</v>
      </c>
      <c r="F2458" s="63">
        <v>1.29324575781456E-14</v>
      </c>
      <c r="G2458" s="63">
        <v>5.8299934271462497E-8</v>
      </c>
      <c r="H2458" s="62">
        <v>0</v>
      </c>
      <c r="I2458" s="62">
        <v>0</v>
      </c>
      <c r="J2458" s="62">
        <v>4.5300615480158002E-4</v>
      </c>
      <c r="K2458" s="63">
        <v>7.7298719352199901E-10</v>
      </c>
      <c r="L2458" s="63">
        <v>9.6183021800251796E-17</v>
      </c>
      <c r="M2458" s="63">
        <v>1.57044246433087E-25</v>
      </c>
      <c r="N2458" s="62">
        <v>0.46500000000000002</v>
      </c>
      <c r="O2458" s="62">
        <v>0</v>
      </c>
    </row>
    <row r="2459" spans="1:15" ht="15.75" customHeight="1">
      <c r="A2459" s="61">
        <v>6067008505</v>
      </c>
      <c r="B2459" s="62">
        <v>0.01</v>
      </c>
      <c r="C2459" s="62">
        <v>2200</v>
      </c>
      <c r="D2459" s="62">
        <v>727</v>
      </c>
      <c r="E2459" s="62" t="s">
        <v>121</v>
      </c>
      <c r="F2459" s="63">
        <v>2.48742682240142E-16</v>
      </c>
      <c r="G2459" s="63">
        <v>1.12677950878995E-8</v>
      </c>
      <c r="H2459" s="62">
        <v>0</v>
      </c>
      <c r="I2459" s="62">
        <v>0</v>
      </c>
      <c r="J2459" s="62">
        <v>1.70396432825629E-4</v>
      </c>
      <c r="K2459" s="63">
        <v>2.8935306437989799E-11</v>
      </c>
      <c r="L2459" s="63">
        <v>8.1311324247623903E-19</v>
      </c>
      <c r="M2459" s="63">
        <v>8.9605832146344004E-28</v>
      </c>
      <c r="N2459" s="62">
        <v>3.7100000000000001E-2</v>
      </c>
      <c r="O2459" s="62">
        <v>0</v>
      </c>
    </row>
    <row r="2460" spans="1:15" ht="15.75" customHeight="1">
      <c r="A2460" s="61">
        <v>6067008504</v>
      </c>
      <c r="B2460" s="62">
        <v>0.01</v>
      </c>
      <c r="C2460" s="62">
        <v>5367</v>
      </c>
      <c r="D2460" s="62">
        <v>1555</v>
      </c>
      <c r="E2460" s="62" t="s">
        <v>121</v>
      </c>
      <c r="F2460" s="63">
        <v>1.6883487720544401E-15</v>
      </c>
      <c r="G2460" s="63">
        <v>1.6025849209393899E-8</v>
      </c>
      <c r="H2460" s="62">
        <v>0</v>
      </c>
      <c r="I2460" s="62">
        <v>0</v>
      </c>
      <c r="J2460" s="62">
        <v>5.7923570326762197E-4</v>
      </c>
      <c r="K2460" s="63">
        <v>4.6940910050191899E-10</v>
      </c>
      <c r="L2460" s="63">
        <v>5.0529913430636998E-17</v>
      </c>
      <c r="M2460" s="63">
        <v>8.1210297885840302E-26</v>
      </c>
      <c r="N2460" s="62">
        <v>0.23830000000000001</v>
      </c>
      <c r="O2460" s="62">
        <v>0</v>
      </c>
    </row>
    <row r="2461" spans="1:15" ht="15.75" customHeight="1">
      <c r="A2461" s="61">
        <v>6067008501</v>
      </c>
      <c r="B2461" s="62">
        <v>0.01</v>
      </c>
      <c r="C2461" s="62">
        <v>7064</v>
      </c>
      <c r="D2461" s="62">
        <v>2058</v>
      </c>
      <c r="E2461" s="62" t="s">
        <v>121</v>
      </c>
      <c r="F2461" s="63">
        <v>1.14357075638021E-15</v>
      </c>
      <c r="G2461" s="63">
        <v>1.3530956999689999E-8</v>
      </c>
      <c r="H2461" s="62">
        <v>0</v>
      </c>
      <c r="I2461" s="62">
        <v>0</v>
      </c>
      <c r="J2461" s="62">
        <v>5.6684951593903099E-4</v>
      </c>
      <c r="K2461" s="63">
        <v>3.68517897833682E-10</v>
      </c>
      <c r="L2461" s="63">
        <v>1.38149400861595E-17</v>
      </c>
      <c r="M2461" s="63">
        <v>3.5870247984057998E-27</v>
      </c>
      <c r="N2461" s="62">
        <v>0.14130000000000001</v>
      </c>
      <c r="O2461" s="62">
        <v>0</v>
      </c>
    </row>
    <row r="2462" spans="1:15" ht="15.75" customHeight="1">
      <c r="A2462" s="61">
        <v>6067008404</v>
      </c>
      <c r="B2462" s="62">
        <v>0.01</v>
      </c>
      <c r="C2462" s="62">
        <v>3329</v>
      </c>
      <c r="D2462" s="62">
        <v>1332</v>
      </c>
      <c r="E2462" s="62" t="s">
        <v>121</v>
      </c>
      <c r="F2462" s="63">
        <v>1.27292397861244E-14</v>
      </c>
      <c r="G2462" s="63">
        <v>4.6609332568967599E-8</v>
      </c>
      <c r="H2462" s="63">
        <v>1.05939098120021E-12</v>
      </c>
      <c r="I2462" s="63">
        <v>3.8790617030523301E-6</v>
      </c>
      <c r="J2462" s="62">
        <v>1.4833219759042601E-3</v>
      </c>
      <c r="K2462" s="63">
        <v>3.1161731060148299E-9</v>
      </c>
      <c r="L2462" s="63">
        <v>1.8962724555515999E-16</v>
      </c>
      <c r="M2462" s="63">
        <v>1.6692322007003301E-25</v>
      </c>
      <c r="N2462" s="62">
        <v>0.61299999999999999</v>
      </c>
      <c r="O2462" s="62">
        <v>2.5000000000000001E-2</v>
      </c>
    </row>
    <row r="2463" spans="1:15" ht="15.75" customHeight="1">
      <c r="A2463" s="61">
        <v>6067008403</v>
      </c>
      <c r="B2463" s="62">
        <v>0.01</v>
      </c>
      <c r="C2463" s="62">
        <v>6060</v>
      </c>
      <c r="D2463" s="62">
        <v>1516</v>
      </c>
      <c r="E2463" s="62" t="s">
        <v>121</v>
      </c>
      <c r="F2463" s="63">
        <v>4.5226109396349903E-14</v>
      </c>
      <c r="G2463" s="63">
        <v>1.2337994656023699E-7</v>
      </c>
      <c r="H2463" s="63">
        <v>6.8517555735470198E-12</v>
      </c>
      <c r="I2463" s="63">
        <v>1.8692061903876E-5</v>
      </c>
      <c r="J2463" s="62">
        <v>4.0653447881660197E-3</v>
      </c>
      <c r="K2463" s="63">
        <v>1.1463024522698199E-8</v>
      </c>
      <c r="L2463" s="63">
        <v>5.2764353673822501E-16</v>
      </c>
      <c r="M2463" s="63">
        <v>1.90304481953694E-25</v>
      </c>
      <c r="N2463" s="62">
        <v>0.56799999999999995</v>
      </c>
      <c r="O2463" s="62">
        <v>2.5000000000000001E-2</v>
      </c>
    </row>
    <row r="2464" spans="1:15" ht="15.75" customHeight="1">
      <c r="A2464" s="61">
        <v>6067008402</v>
      </c>
      <c r="B2464" s="62">
        <v>0.01</v>
      </c>
      <c r="C2464" s="62">
        <v>5447</v>
      </c>
      <c r="D2464" s="62">
        <v>1926</v>
      </c>
      <c r="E2464" s="62" t="s">
        <v>121</v>
      </c>
      <c r="F2464" s="63">
        <v>2.27620184050201E-15</v>
      </c>
      <c r="G2464" s="63">
        <v>1.7376248667033399E-8</v>
      </c>
      <c r="H2464" s="63">
        <v>3.0996178563036098E-13</v>
      </c>
      <c r="I2464" s="63">
        <v>2.3662106622332702E-6</v>
      </c>
      <c r="J2464" s="62">
        <v>6.94576551799406E-4</v>
      </c>
      <c r="K2464" s="63">
        <v>6.9989102546581504E-10</v>
      </c>
      <c r="L2464" s="63">
        <v>6.0280717648400695E-17</v>
      </c>
      <c r="M2464" s="63">
        <v>8.0317031519689099E-26</v>
      </c>
      <c r="N2464" s="62">
        <v>0.50370000000000004</v>
      </c>
      <c r="O2464" s="62">
        <v>2.5000000000000001E-2</v>
      </c>
    </row>
    <row r="2465" spans="1:15" ht="15.75" customHeight="1">
      <c r="A2465" s="61">
        <v>6067008211</v>
      </c>
      <c r="B2465" s="62">
        <v>0.01</v>
      </c>
      <c r="C2465" s="62">
        <v>2959</v>
      </c>
      <c r="D2465" s="62">
        <v>1658</v>
      </c>
      <c r="E2465" s="62" t="s">
        <v>121</v>
      </c>
      <c r="F2465" s="63">
        <v>1.09053242978857E-13</v>
      </c>
      <c r="G2465" s="63">
        <v>2.7801430906795602E-7</v>
      </c>
      <c r="H2465" s="62">
        <v>0</v>
      </c>
      <c r="I2465" s="62">
        <v>0</v>
      </c>
      <c r="J2465" s="62">
        <v>9.5710547439781107E-3</v>
      </c>
      <c r="K2465" s="63">
        <v>2.8879430472874901E-8</v>
      </c>
      <c r="L2465" s="63">
        <v>1.16356453050646E-15</v>
      </c>
      <c r="M2465" s="63">
        <v>9.5266916360161205E-26</v>
      </c>
      <c r="N2465" s="62">
        <v>0.36149999999999999</v>
      </c>
      <c r="O2465" s="62">
        <v>0</v>
      </c>
    </row>
    <row r="2466" spans="1:15" ht="15.75" customHeight="1">
      <c r="A2466" s="61">
        <v>6067008210</v>
      </c>
      <c r="B2466" s="62">
        <v>0.01</v>
      </c>
      <c r="C2466" s="62">
        <v>5660</v>
      </c>
      <c r="D2466" s="62">
        <v>2414</v>
      </c>
      <c r="E2466" s="62" t="s">
        <v>121</v>
      </c>
      <c r="F2466" s="63">
        <v>5.5379128262979001E-13</v>
      </c>
      <c r="G2466" s="63">
        <v>1.3614867264983901E-6</v>
      </c>
      <c r="H2466" s="62">
        <v>0</v>
      </c>
      <c r="I2466" s="62">
        <v>0</v>
      </c>
      <c r="J2466" s="62">
        <v>6.8990384805341698E-2</v>
      </c>
      <c r="K2466" s="63">
        <v>2.1586324931532801E-7</v>
      </c>
      <c r="L2466" s="63">
        <v>8.7398696456573497E-15</v>
      </c>
      <c r="M2466" s="63">
        <v>7.6613945476156903E-25</v>
      </c>
      <c r="N2466" s="62">
        <v>0.191</v>
      </c>
      <c r="O2466" s="62">
        <v>0</v>
      </c>
    </row>
    <row r="2467" spans="1:15" ht="15.75" customHeight="1">
      <c r="A2467" s="61">
        <v>6067008209</v>
      </c>
      <c r="B2467" s="62">
        <v>0.01</v>
      </c>
      <c r="C2467" s="62">
        <v>4372</v>
      </c>
      <c r="D2467" s="62">
        <v>1438</v>
      </c>
      <c r="E2467" s="62" t="s">
        <v>121</v>
      </c>
      <c r="F2467" s="63">
        <v>3.0831459846268601E-15</v>
      </c>
      <c r="G2467" s="63">
        <v>2.0366135921002699E-8</v>
      </c>
      <c r="H2467" s="62">
        <v>0</v>
      </c>
      <c r="I2467" s="62">
        <v>0</v>
      </c>
      <c r="J2467" s="62">
        <v>6.0076942296865405E-4</v>
      </c>
      <c r="K2467" s="63">
        <v>6.9959856076023796E-10</v>
      </c>
      <c r="L2467" s="63">
        <v>6.0280707017407499E-17</v>
      </c>
      <c r="M2467" s="63">
        <v>8.0317031519657898E-26</v>
      </c>
      <c r="N2467" s="62">
        <v>0.24679999999999999</v>
      </c>
      <c r="O2467" s="62">
        <v>0</v>
      </c>
    </row>
    <row r="2468" spans="1:15" ht="15.75" customHeight="1">
      <c r="A2468" s="61">
        <v>6067008125</v>
      </c>
      <c r="B2468" s="62">
        <v>0.01</v>
      </c>
      <c r="C2468" s="62">
        <v>5405</v>
      </c>
      <c r="D2468" s="62">
        <v>1935</v>
      </c>
      <c r="E2468" s="62" t="s">
        <v>121</v>
      </c>
      <c r="F2468" s="63">
        <v>1.4629841634426299E-13</v>
      </c>
      <c r="G2468" s="63">
        <v>3.6763719766051499E-7</v>
      </c>
      <c r="H2468" s="63">
        <v>1.97685735085185E-11</v>
      </c>
      <c r="I2468" s="63">
        <v>4.9676976333877098E-5</v>
      </c>
      <c r="J2468" s="62">
        <v>1.44895960525879E-2</v>
      </c>
      <c r="K2468" s="63">
        <v>4.4354108178726403E-8</v>
      </c>
      <c r="L2468" s="63">
        <v>1.8218743075907902E-15</v>
      </c>
      <c r="M2468" s="63">
        <v>2.17846639303982E-25</v>
      </c>
      <c r="N2468" s="62">
        <v>0.52939999999999998</v>
      </c>
      <c r="O2468" s="62">
        <v>2.5000000000000001E-2</v>
      </c>
    </row>
    <row r="2469" spans="1:15" ht="15.75" customHeight="1">
      <c r="A2469" s="61">
        <v>6067008122</v>
      </c>
      <c r="B2469" s="62">
        <v>0.01</v>
      </c>
      <c r="C2469" s="62">
        <v>3890</v>
      </c>
      <c r="D2469" s="62">
        <v>1199</v>
      </c>
      <c r="E2469" s="62" t="s">
        <v>121</v>
      </c>
      <c r="F2469" s="63">
        <v>3.3558417463938898E-15</v>
      </c>
      <c r="G2469" s="63">
        <v>1.9555081148549301E-8</v>
      </c>
      <c r="H2469" s="62">
        <v>0</v>
      </c>
      <c r="I2469" s="62">
        <v>0</v>
      </c>
      <c r="J2469" s="62">
        <v>4.86373049819072E-4</v>
      </c>
      <c r="K2469" s="63">
        <v>6.4204721908377701E-10</v>
      </c>
      <c r="L2469" s="63">
        <v>5.8654488869927399E-17</v>
      </c>
      <c r="M2469" s="63">
        <v>7.8524914876772305E-26</v>
      </c>
      <c r="N2469" s="62">
        <v>0.49509999999999998</v>
      </c>
      <c r="O2469" s="62">
        <v>0</v>
      </c>
    </row>
    <row r="2470" spans="1:15" ht="15.75" customHeight="1">
      <c r="A2470" s="61">
        <v>6053010606</v>
      </c>
      <c r="B2470" s="62">
        <v>0.01</v>
      </c>
      <c r="C2470" s="62">
        <v>7928</v>
      </c>
      <c r="D2470" s="62">
        <v>2106</v>
      </c>
      <c r="E2470" s="62" t="s">
        <v>121</v>
      </c>
      <c r="F2470" s="63">
        <v>5.23993550635303E-14</v>
      </c>
      <c r="G2470" s="63">
        <v>1.3921019408571201E-7</v>
      </c>
      <c r="H2470" s="63">
        <v>2.0771104347183401E-11</v>
      </c>
      <c r="I2470" s="63">
        <v>5.5182920935576098E-5</v>
      </c>
      <c r="J2470" s="62">
        <v>9.1947586635328492E-3</v>
      </c>
      <c r="K2470" s="63">
        <v>2.66227273807769E-8</v>
      </c>
      <c r="L2470" s="63">
        <v>1.10277955741461E-15</v>
      </c>
      <c r="M2470" s="63">
        <v>1.70176891459863E-25</v>
      </c>
      <c r="N2470" s="62">
        <v>0.91849999999999998</v>
      </c>
      <c r="O2470" s="62">
        <v>0.05</v>
      </c>
    </row>
    <row r="2471" spans="1:15" ht="15.75" customHeight="1">
      <c r="A2471" s="61">
        <v>6061022014</v>
      </c>
      <c r="B2471" s="62">
        <v>0.01</v>
      </c>
      <c r="C2471" s="62">
        <v>1529</v>
      </c>
      <c r="D2471" s="62">
        <v>1974</v>
      </c>
      <c r="E2471" s="62" t="s">
        <v>121</v>
      </c>
      <c r="F2471" s="63">
        <v>7.5824403062822107E-15</v>
      </c>
      <c r="G2471" s="63">
        <v>2.79873291072587E-8</v>
      </c>
      <c r="H2471" s="62">
        <v>0</v>
      </c>
      <c r="I2471" s="62">
        <v>0</v>
      </c>
      <c r="J2471" s="62">
        <v>1.2681081024559101E-3</v>
      </c>
      <c r="K2471" s="63">
        <v>2.6427770456467301E-9</v>
      </c>
      <c r="L2471" s="63">
        <v>1.3909638891751399E-16</v>
      </c>
      <c r="M2471" s="63">
        <v>8.5712921889065196E-26</v>
      </c>
      <c r="N2471" s="62">
        <v>0.21240000000000001</v>
      </c>
      <c r="O2471" s="62">
        <v>0</v>
      </c>
    </row>
    <row r="2472" spans="1:15" ht="15.75" customHeight="1">
      <c r="A2472" s="61">
        <v>6061022600</v>
      </c>
      <c r="B2472" s="62">
        <v>0.01</v>
      </c>
      <c r="C2472" s="62">
        <v>4982</v>
      </c>
      <c r="D2472" s="62">
        <v>1028</v>
      </c>
      <c r="E2472" s="62" t="s">
        <v>121</v>
      </c>
      <c r="F2472" s="63">
        <v>2.07702763523114E-15</v>
      </c>
      <c r="G2472" s="63">
        <v>1.6132883099085701E-8</v>
      </c>
      <c r="H2472" s="62">
        <v>0</v>
      </c>
      <c r="I2472" s="62">
        <v>0</v>
      </c>
      <c r="J2472" s="62">
        <v>3.9238098167365199E-4</v>
      </c>
      <c r="K2472" s="63">
        <v>3.8859132153458701E-10</v>
      </c>
      <c r="L2472" s="63">
        <v>4.8091984199973098E-17</v>
      </c>
      <c r="M2472" s="63">
        <v>7.8522123364107795E-26</v>
      </c>
      <c r="N2472" s="62">
        <v>0.41270000000000001</v>
      </c>
      <c r="O2472" s="62">
        <v>0</v>
      </c>
    </row>
    <row r="2473" spans="1:15" ht="15.75" customHeight="1">
      <c r="A2473" s="61">
        <v>6061022800</v>
      </c>
      <c r="B2473" s="62">
        <v>0.01</v>
      </c>
      <c r="C2473" s="62">
        <v>4986</v>
      </c>
      <c r="D2473" s="62">
        <v>1355</v>
      </c>
      <c r="E2473" s="62" t="s">
        <v>121</v>
      </c>
      <c r="F2473" s="63">
        <v>1.44915121963748E-15</v>
      </c>
      <c r="G2473" s="63">
        <v>1.3177066684741E-8</v>
      </c>
      <c r="H2473" s="62">
        <v>0</v>
      </c>
      <c r="I2473" s="62">
        <v>0</v>
      </c>
      <c r="J2473" s="62">
        <v>3.91795963280002E-4</v>
      </c>
      <c r="K2473" s="63">
        <v>3.31443424116478E-10</v>
      </c>
      <c r="L2473" s="63">
        <v>4.6465777801630602E-17</v>
      </c>
      <c r="M2473" s="63">
        <v>7.6730006721288599E-26</v>
      </c>
      <c r="N2473" s="62">
        <v>0.31380000000000002</v>
      </c>
      <c r="O2473" s="62">
        <v>0</v>
      </c>
    </row>
    <row r="2474" spans="1:15" ht="15.75" customHeight="1">
      <c r="A2474" s="61">
        <v>6067007437</v>
      </c>
      <c r="B2474" s="62">
        <v>0.01</v>
      </c>
      <c r="C2474" s="62">
        <v>7076</v>
      </c>
      <c r="D2474" s="62">
        <v>1733</v>
      </c>
      <c r="E2474" s="62" t="s">
        <v>121</v>
      </c>
      <c r="F2474" s="63">
        <v>2.67668789961233E-14</v>
      </c>
      <c r="G2474" s="63">
        <v>7.9138690459416898E-8</v>
      </c>
      <c r="H2474" s="62">
        <v>0</v>
      </c>
      <c r="I2474" s="62">
        <v>0</v>
      </c>
      <c r="J2474" s="62">
        <v>2.8011273985781202E-3</v>
      </c>
      <c r="K2474" s="63">
        <v>7.2878388003571497E-9</v>
      </c>
      <c r="L2474" s="63">
        <v>3.5863512811505299E-16</v>
      </c>
      <c r="M2474" s="63">
        <v>1.78613850937983E-25</v>
      </c>
      <c r="N2474" s="62">
        <v>0.15029999999999999</v>
      </c>
      <c r="O2474" s="62">
        <v>0</v>
      </c>
    </row>
    <row r="2475" spans="1:15" ht="15.75" customHeight="1">
      <c r="A2475" s="61">
        <v>6067007436</v>
      </c>
      <c r="B2475" s="62">
        <v>0.01</v>
      </c>
      <c r="C2475" s="62">
        <v>2251</v>
      </c>
      <c r="D2475" s="62">
        <v>691</v>
      </c>
      <c r="E2475" s="62" t="s">
        <v>121</v>
      </c>
      <c r="F2475" s="63">
        <v>2.5642777758336599E-14</v>
      </c>
      <c r="G2475" s="63">
        <v>7.5441400490723101E-8</v>
      </c>
      <c r="H2475" s="62">
        <v>0</v>
      </c>
      <c r="I2475" s="62">
        <v>0</v>
      </c>
      <c r="J2475" s="62">
        <v>1.10836088984082E-3</v>
      </c>
      <c r="K2475" s="63">
        <v>2.8979674355545902E-9</v>
      </c>
      <c r="L2475" s="63">
        <v>1.49659357367447E-16</v>
      </c>
      <c r="M2475" s="63">
        <v>8.5715713549257302E-26</v>
      </c>
      <c r="N2475" s="62">
        <v>0.38030000000000003</v>
      </c>
      <c r="O2475" s="62">
        <v>0</v>
      </c>
    </row>
    <row r="2476" spans="1:15" ht="15.75" customHeight="1">
      <c r="A2476" s="61">
        <v>6061022900</v>
      </c>
      <c r="B2476" s="62">
        <v>0.01</v>
      </c>
      <c r="C2476" s="62">
        <v>5765</v>
      </c>
      <c r="D2476" s="62">
        <v>1342</v>
      </c>
      <c r="E2476" s="62" t="s">
        <v>121</v>
      </c>
      <c r="F2476" s="63">
        <v>1.4198615119510801E-15</v>
      </c>
      <c r="G2476" s="63">
        <v>1.2905171474125E-8</v>
      </c>
      <c r="H2476" s="62">
        <v>0</v>
      </c>
      <c r="I2476" s="62">
        <v>0</v>
      </c>
      <c r="J2476" s="62">
        <v>3.5977905590680101E-4</v>
      </c>
      <c r="K2476" s="63">
        <v>3.0448955078009699E-10</v>
      </c>
      <c r="L2476" s="63">
        <v>4.5653132906633302E-17</v>
      </c>
      <c r="M2476" s="63">
        <v>7.5833948547380802E-26</v>
      </c>
      <c r="N2476" s="62">
        <v>0.24399999999999999</v>
      </c>
      <c r="O2476" s="62">
        <v>0</v>
      </c>
    </row>
    <row r="2477" spans="1:15" ht="15.75" customHeight="1">
      <c r="A2477" s="61">
        <v>6061023000</v>
      </c>
      <c r="B2477" s="62">
        <v>0.01</v>
      </c>
      <c r="C2477" s="62">
        <v>3914</v>
      </c>
      <c r="D2477" s="62">
        <v>1058</v>
      </c>
      <c r="E2477" s="62" t="s">
        <v>121</v>
      </c>
      <c r="F2477" s="63">
        <v>1.75788118322375E-15</v>
      </c>
      <c r="G2477" s="63">
        <v>1.48551260080204E-8</v>
      </c>
      <c r="H2477" s="62">
        <v>0</v>
      </c>
      <c r="I2477" s="62">
        <v>0</v>
      </c>
      <c r="J2477" s="62">
        <v>3.75780252314901E-4</v>
      </c>
      <c r="K2477" s="63">
        <v>3.4206097320121801E-10</v>
      </c>
      <c r="L2477" s="63">
        <v>1.3002313570761701E-17</v>
      </c>
      <c r="M2477" s="63">
        <v>2.6909666245725502E-27</v>
      </c>
      <c r="N2477" s="62">
        <v>0.25679999999999997</v>
      </c>
      <c r="O2477" s="62">
        <v>0</v>
      </c>
    </row>
    <row r="2478" spans="1:15" ht="15.75" customHeight="1">
      <c r="A2478" s="61">
        <v>6061023100</v>
      </c>
      <c r="B2478" s="62">
        <v>0.01</v>
      </c>
      <c r="C2478" s="62">
        <v>8697</v>
      </c>
      <c r="D2478" s="62">
        <v>2381</v>
      </c>
      <c r="E2478" s="62" t="s">
        <v>121</v>
      </c>
      <c r="F2478" s="63">
        <v>1.6012924882482499E-15</v>
      </c>
      <c r="G2478" s="63">
        <v>1.3385782970658101E-8</v>
      </c>
      <c r="H2478" s="62">
        <v>0</v>
      </c>
      <c r="I2478" s="62">
        <v>0</v>
      </c>
      <c r="J2478" s="62">
        <v>6.6859982258461596E-4</v>
      </c>
      <c r="K2478" s="63">
        <v>6.1524559920002604E-10</v>
      </c>
      <c r="L2478" s="63">
        <v>5.7841847598732999E-17</v>
      </c>
      <c r="M2478" s="63">
        <v>7.7628856702884195E-26</v>
      </c>
      <c r="N2478" s="62">
        <v>0.2462</v>
      </c>
      <c r="O2478" s="62">
        <v>0</v>
      </c>
    </row>
    <row r="2479" spans="1:15" ht="15.75" customHeight="1">
      <c r="A2479" s="61">
        <v>6061023200</v>
      </c>
      <c r="B2479" s="62">
        <v>0.01</v>
      </c>
      <c r="C2479" s="62">
        <v>6078</v>
      </c>
      <c r="D2479" s="62">
        <v>1771</v>
      </c>
      <c r="E2479" s="62" t="s">
        <v>121</v>
      </c>
      <c r="F2479" s="63">
        <v>6.5858503320552604E-19</v>
      </c>
      <c r="G2479" s="63">
        <v>8.6423098197498702E-9</v>
      </c>
      <c r="H2479" s="62">
        <v>0</v>
      </c>
      <c r="I2479" s="62">
        <v>0</v>
      </c>
      <c r="J2479" s="62">
        <v>3.1814665299778399E-4</v>
      </c>
      <c r="K2479" s="63">
        <v>1.8649450147126799E-13</v>
      </c>
      <c r="L2479" s="63">
        <v>3.9189188059900302E-24</v>
      </c>
      <c r="M2479" s="63">
        <v>1.9787143998360301E-38</v>
      </c>
      <c r="N2479" s="62">
        <v>7.2599999999999998E-2</v>
      </c>
      <c r="O2479" s="62">
        <v>0</v>
      </c>
    </row>
    <row r="2480" spans="1:15" ht="15.75" customHeight="1">
      <c r="A2480" s="61">
        <v>6061023300</v>
      </c>
      <c r="B2480" s="62">
        <v>0.01</v>
      </c>
      <c r="C2480" s="62">
        <v>6333</v>
      </c>
      <c r="D2480" s="62">
        <v>1739</v>
      </c>
      <c r="E2480" s="62" t="s">
        <v>121</v>
      </c>
      <c r="F2480" s="63">
        <v>1.05064413385137E-16</v>
      </c>
      <c r="G2480" s="63">
        <v>9.5690687508986895E-9</v>
      </c>
      <c r="H2480" s="62">
        <v>0</v>
      </c>
      <c r="I2480" s="62">
        <v>0</v>
      </c>
      <c r="J2480" s="62">
        <v>3.4084828030923702E-4</v>
      </c>
      <c r="K2480" s="63">
        <v>2.87874530388351E-11</v>
      </c>
      <c r="L2480" s="63">
        <v>8.1310857794900304E-19</v>
      </c>
      <c r="M2480" s="63">
        <v>8.9605832142959507E-28</v>
      </c>
      <c r="N2480" s="62">
        <v>0.1113</v>
      </c>
      <c r="O2480" s="62">
        <v>0</v>
      </c>
    </row>
    <row r="2481" spans="1:15" ht="15.75" customHeight="1">
      <c r="A2481" s="61">
        <v>6061023400</v>
      </c>
      <c r="B2481" s="62">
        <v>0.01</v>
      </c>
      <c r="C2481" s="62">
        <v>5721</v>
      </c>
      <c r="D2481" s="62">
        <v>1692</v>
      </c>
      <c r="E2481" s="62" t="s">
        <v>121</v>
      </c>
      <c r="F2481" s="63">
        <v>9.6973631835284692E-16</v>
      </c>
      <c r="G2481" s="63">
        <v>1.61730479701796E-8</v>
      </c>
      <c r="H2481" s="62">
        <v>0</v>
      </c>
      <c r="I2481" s="62">
        <v>0</v>
      </c>
      <c r="J2481" s="62">
        <v>5.9704980879871398E-4</v>
      </c>
      <c r="K2481" s="63">
        <v>2.7537764503371602E-10</v>
      </c>
      <c r="L2481" s="63">
        <v>8.1282398101124704E-18</v>
      </c>
      <c r="M2481" s="63">
        <v>8.96058232908394E-27</v>
      </c>
      <c r="N2481" s="62">
        <v>0.2969</v>
      </c>
      <c r="O2481" s="62">
        <v>0</v>
      </c>
    </row>
    <row r="2482" spans="1:15" ht="15.75" customHeight="1">
      <c r="A2482" s="61">
        <v>6061023501</v>
      </c>
      <c r="B2482" s="62">
        <v>0.01</v>
      </c>
      <c r="C2482" s="62">
        <v>1245</v>
      </c>
      <c r="D2482" s="62">
        <v>437</v>
      </c>
      <c r="E2482" s="62" t="s">
        <v>121</v>
      </c>
      <c r="F2482" s="63">
        <v>2.0492804136288901E-14</v>
      </c>
      <c r="G2482" s="63">
        <v>5.8612327860349203E-8</v>
      </c>
      <c r="H2482" s="62">
        <v>0</v>
      </c>
      <c r="I2482" s="62">
        <v>0</v>
      </c>
      <c r="J2482" s="62">
        <v>5.2426714856915798E-4</v>
      </c>
      <c r="K2482" s="63">
        <v>1.4100103167712901E-9</v>
      </c>
      <c r="L2482" s="63">
        <v>5.6878043242212004E-17</v>
      </c>
      <c r="M2482" s="63">
        <v>4.4942491703107601E-27</v>
      </c>
      <c r="N2482" s="62">
        <v>1.44E-2</v>
      </c>
      <c r="O2482" s="62">
        <v>0</v>
      </c>
    </row>
    <row r="2483" spans="1:15" ht="15.75" customHeight="1">
      <c r="A2483" s="61">
        <v>6061023502</v>
      </c>
      <c r="B2483" s="62">
        <v>0.01</v>
      </c>
      <c r="C2483" s="62">
        <v>5315</v>
      </c>
      <c r="D2483" s="62">
        <v>1575</v>
      </c>
      <c r="E2483" s="62" t="s">
        <v>121</v>
      </c>
      <c r="F2483" s="63">
        <v>1.9818195105214898E-14</v>
      </c>
      <c r="G2483" s="63">
        <v>5.67160759023616E-8</v>
      </c>
      <c r="H2483" s="62">
        <v>0</v>
      </c>
      <c r="I2483" s="62">
        <v>0</v>
      </c>
      <c r="J2483" s="62">
        <v>1.8884683014625001E-3</v>
      </c>
      <c r="K2483" s="63">
        <v>5.0760378246847899E-9</v>
      </c>
      <c r="L2483" s="63">
        <v>2.0476095567251201E-16</v>
      </c>
      <c r="M2483" s="63">
        <v>1.6179297013118801E-26</v>
      </c>
      <c r="N2483" s="62">
        <v>2.2700000000000001E-2</v>
      </c>
      <c r="O2483" s="62">
        <v>0</v>
      </c>
    </row>
    <row r="2484" spans="1:15" ht="15.75" customHeight="1">
      <c r="A2484" s="61">
        <v>6061023600</v>
      </c>
      <c r="B2484" s="62">
        <v>0.01</v>
      </c>
      <c r="C2484" s="62">
        <v>4361</v>
      </c>
      <c r="D2484" s="62">
        <v>2704</v>
      </c>
      <c r="E2484" s="62" t="s">
        <v>121</v>
      </c>
      <c r="F2484" s="63">
        <v>2.0991299035564999E-14</v>
      </c>
      <c r="G2484" s="63">
        <v>6.0039691945452198E-8</v>
      </c>
      <c r="H2484" s="62">
        <v>0</v>
      </c>
      <c r="I2484" s="62">
        <v>0</v>
      </c>
      <c r="J2484" s="62">
        <v>3.2505430445558701E-3</v>
      </c>
      <c r="K2484" s="63">
        <v>8.7420645318925893E-9</v>
      </c>
      <c r="L2484" s="63">
        <v>3.5264386810232601E-16</v>
      </c>
      <c r="M2484" s="63">
        <v>2.78643448559267E-26</v>
      </c>
      <c r="N2484" s="62">
        <v>0.15490000000000001</v>
      </c>
      <c r="O2484" s="62">
        <v>0</v>
      </c>
    </row>
    <row r="2485" spans="1:15" ht="15.75" customHeight="1">
      <c r="A2485" s="61">
        <v>6061023700</v>
      </c>
      <c r="B2485" s="62">
        <v>0.01</v>
      </c>
      <c r="C2485" s="62">
        <v>3301</v>
      </c>
      <c r="D2485" s="62">
        <v>2140</v>
      </c>
      <c r="E2485" s="62" t="s">
        <v>121</v>
      </c>
      <c r="F2485" s="63">
        <v>1.6530644361190099E-16</v>
      </c>
      <c r="G2485" s="63">
        <v>1.0072933034363401E-8</v>
      </c>
      <c r="H2485" s="62">
        <v>0</v>
      </c>
      <c r="I2485" s="62">
        <v>0</v>
      </c>
      <c r="J2485" s="62">
        <v>4.4059214463969401E-4</v>
      </c>
      <c r="K2485" s="63">
        <v>5.5619458745030399E-11</v>
      </c>
      <c r="L2485" s="63">
        <v>1.62574706831386E-18</v>
      </c>
      <c r="M2485" s="63">
        <v>1.7921164953274501E-27</v>
      </c>
      <c r="N2485" s="62">
        <v>1.37E-2</v>
      </c>
      <c r="O2485" s="62">
        <v>0</v>
      </c>
    </row>
    <row r="2486" spans="1:15" ht="15.75" customHeight="1">
      <c r="A2486" s="61">
        <v>6061023800</v>
      </c>
      <c r="B2486" s="62">
        <v>0.01</v>
      </c>
      <c r="C2486" s="62">
        <v>3211</v>
      </c>
      <c r="D2486" s="62">
        <v>1965</v>
      </c>
      <c r="E2486" s="62" t="s">
        <v>121</v>
      </c>
      <c r="F2486" s="63">
        <v>2.4866656724975499E-14</v>
      </c>
      <c r="G2486" s="63">
        <v>7.0425334103516007E-8</v>
      </c>
      <c r="H2486" s="62">
        <v>0</v>
      </c>
      <c r="I2486" s="62">
        <v>0</v>
      </c>
      <c r="J2486" s="62">
        <v>2.82375104960108E-3</v>
      </c>
      <c r="K2486" s="63">
        <v>7.6695896696506293E-9</v>
      </c>
      <c r="L2486" s="63">
        <v>3.0876718058119998E-16</v>
      </c>
      <c r="M2486" s="63">
        <v>2.6061062015005598E-26</v>
      </c>
      <c r="N2486" s="62">
        <v>0.17749999999999999</v>
      </c>
      <c r="O2486" s="62">
        <v>0</v>
      </c>
    </row>
    <row r="2487" spans="1:15" ht="15.75" customHeight="1">
      <c r="A2487" s="61">
        <v>6061023900</v>
      </c>
      <c r="B2487" s="62">
        <v>0.01</v>
      </c>
      <c r="C2487" s="62">
        <v>3129</v>
      </c>
      <c r="D2487" s="62">
        <v>1008</v>
      </c>
      <c r="E2487" s="62" t="s">
        <v>121</v>
      </c>
      <c r="F2487" s="63">
        <v>1.8115277089180399E-16</v>
      </c>
      <c r="G2487" s="63">
        <v>1.0372246191365499E-8</v>
      </c>
      <c r="H2487" s="62">
        <v>0</v>
      </c>
      <c r="I2487" s="62">
        <v>0</v>
      </c>
      <c r="J2487" s="62">
        <v>2.1442246905909701E-4</v>
      </c>
      <c r="K2487" s="63">
        <v>2.8807041114279099E-11</v>
      </c>
      <c r="L2487" s="63">
        <v>8.1310911751510699E-19</v>
      </c>
      <c r="M2487" s="63">
        <v>8.9605832144205905E-28</v>
      </c>
      <c r="N2487" s="62">
        <v>0.26629999999999998</v>
      </c>
      <c r="O2487" s="62">
        <v>0</v>
      </c>
    </row>
    <row r="2488" spans="1:15" ht="15.75" customHeight="1">
      <c r="A2488" s="61">
        <v>6063000201</v>
      </c>
      <c r="B2488" s="62">
        <v>0.01</v>
      </c>
      <c r="C2488" s="62">
        <v>1830</v>
      </c>
      <c r="D2488" s="62">
        <v>2263</v>
      </c>
      <c r="E2488" s="62" t="s">
        <v>121</v>
      </c>
      <c r="F2488" s="63">
        <v>1.15264187254428E-13</v>
      </c>
      <c r="G2488" s="63">
        <v>2.91316314148241E-7</v>
      </c>
      <c r="H2488" s="62">
        <v>0</v>
      </c>
      <c r="I2488" s="62">
        <v>0</v>
      </c>
      <c r="J2488" s="62">
        <v>1.45904640220873E-2</v>
      </c>
      <c r="K2488" s="63">
        <v>4.4407474672709901E-8</v>
      </c>
      <c r="L2488" s="63">
        <v>1.82349957865788E-15</v>
      </c>
      <c r="M2488" s="63">
        <v>2.19638755651718E-25</v>
      </c>
      <c r="N2488" s="62">
        <v>0.4335</v>
      </c>
      <c r="O2488" s="62">
        <v>0</v>
      </c>
    </row>
    <row r="2489" spans="1:15" ht="15.75" customHeight="1">
      <c r="A2489" s="61">
        <v>6063000202</v>
      </c>
      <c r="B2489" s="62">
        <v>0.01</v>
      </c>
      <c r="C2489" s="62">
        <v>1248</v>
      </c>
      <c r="D2489" s="62">
        <v>879</v>
      </c>
      <c r="E2489" s="62" t="s">
        <v>121</v>
      </c>
      <c r="F2489" s="63">
        <v>1.20690059437145E-13</v>
      </c>
      <c r="G2489" s="63">
        <v>3.03487403059714E-7</v>
      </c>
      <c r="H2489" s="62">
        <v>0</v>
      </c>
      <c r="I2489" s="62">
        <v>0</v>
      </c>
      <c r="J2489" s="62">
        <v>6.2780722899652801E-3</v>
      </c>
      <c r="K2489" s="63">
        <v>1.9205010635732799E-8</v>
      </c>
      <c r="L2489" s="63">
        <v>7.7435450776643001E-16</v>
      </c>
      <c r="M2489" s="63">
        <v>6.2017847037697697E-26</v>
      </c>
      <c r="N2489" s="62">
        <v>0.36909999999999998</v>
      </c>
      <c r="O2489" s="62">
        <v>0</v>
      </c>
    </row>
    <row r="2490" spans="1:15" ht="15.75" customHeight="1">
      <c r="A2490" s="61">
        <v>6063000300</v>
      </c>
      <c r="B2490" s="62">
        <v>0.01</v>
      </c>
      <c r="C2490" s="62">
        <v>4897</v>
      </c>
      <c r="D2490" s="62">
        <v>3495</v>
      </c>
      <c r="E2490" s="62" t="s">
        <v>121</v>
      </c>
      <c r="F2490" s="63">
        <v>4.0120581196997602E-13</v>
      </c>
      <c r="G2490" s="63">
        <v>9.8820517080223299E-7</v>
      </c>
      <c r="H2490" s="63">
        <v>4.9117621530424298E-11</v>
      </c>
      <c r="I2490" s="62">
        <v>1.20981018035463E-4</v>
      </c>
      <c r="J2490" s="62">
        <v>8.9580024250911994E-2</v>
      </c>
      <c r="K2490" s="63">
        <v>2.7976198870038298E-7</v>
      </c>
      <c r="L2490" s="63">
        <v>1.13156344519033E-14</v>
      </c>
      <c r="M2490" s="63">
        <v>9.7465586674562901E-25</v>
      </c>
      <c r="N2490" s="62">
        <v>0.71870000000000001</v>
      </c>
      <c r="O2490" s="62">
        <v>2.5000000000000001E-2</v>
      </c>
    </row>
    <row r="2491" spans="1:15" ht="15.75" customHeight="1">
      <c r="A2491" s="61">
        <v>6061022400</v>
      </c>
      <c r="B2491" s="62">
        <v>0.01</v>
      </c>
      <c r="C2491" s="62">
        <v>4893</v>
      </c>
      <c r="D2491" s="62">
        <v>1356</v>
      </c>
      <c r="E2491" s="62" t="s">
        <v>121</v>
      </c>
      <c r="F2491" s="63">
        <v>2.5493756731716098E-16</v>
      </c>
      <c r="G2491" s="63">
        <v>1.0621348704768E-8</v>
      </c>
      <c r="H2491" s="62">
        <v>0</v>
      </c>
      <c r="I2491" s="62">
        <v>0</v>
      </c>
      <c r="J2491" s="62">
        <v>3.1222785223634399E-4</v>
      </c>
      <c r="K2491" s="63">
        <v>5.7647706243335097E-11</v>
      </c>
      <c r="L2491" s="63">
        <v>1.6262213643338E-18</v>
      </c>
      <c r="M2491" s="63">
        <v>1.7921166428825099E-27</v>
      </c>
      <c r="N2491" s="62">
        <v>0.37509999999999999</v>
      </c>
      <c r="O2491" s="62">
        <v>0</v>
      </c>
    </row>
    <row r="2492" spans="1:15" ht="15.75" customHeight="1">
      <c r="A2492" s="61">
        <v>6061022013</v>
      </c>
      <c r="B2492" s="62">
        <v>0.01</v>
      </c>
      <c r="C2492" s="62">
        <v>2833</v>
      </c>
      <c r="D2492" s="62">
        <v>1823</v>
      </c>
      <c r="E2492" s="62" t="s">
        <v>121</v>
      </c>
      <c r="F2492" s="63">
        <v>5.7566281924761806E-14</v>
      </c>
      <c r="G2492" s="63">
        <v>1.5047442483966599E-7</v>
      </c>
      <c r="H2492" s="62">
        <v>0</v>
      </c>
      <c r="I2492" s="62">
        <v>0</v>
      </c>
      <c r="J2492" s="62">
        <v>6.1623457411008799E-3</v>
      </c>
      <c r="K2492" s="63">
        <v>1.8134638429500299E-8</v>
      </c>
      <c r="L2492" s="63">
        <v>7.3047829198760003E-16</v>
      </c>
      <c r="M2492" s="63">
        <v>6.0214564344343197E-26</v>
      </c>
      <c r="N2492" s="62">
        <v>0.45519999999999999</v>
      </c>
      <c r="O2492" s="62">
        <v>0</v>
      </c>
    </row>
    <row r="2493" spans="1:15" ht="15.75" customHeight="1">
      <c r="A2493" s="61">
        <v>6067008120</v>
      </c>
      <c r="B2493" s="62">
        <v>0.01</v>
      </c>
      <c r="C2493" s="62">
        <v>4839</v>
      </c>
      <c r="D2493" s="62">
        <v>1238</v>
      </c>
      <c r="E2493" s="62" t="s">
        <v>121</v>
      </c>
      <c r="F2493" s="63">
        <v>2.5684569875804101E-14</v>
      </c>
      <c r="G2493" s="63">
        <v>7.4120951457576899E-8</v>
      </c>
      <c r="H2493" s="63">
        <v>3.1071908407254101E-12</v>
      </c>
      <c r="I2493" s="63">
        <v>8.96678210258037E-6</v>
      </c>
      <c r="J2493" s="62">
        <v>1.9435532823099499E-3</v>
      </c>
      <c r="K2493" s="63">
        <v>5.1806572723508603E-9</v>
      </c>
      <c r="L2493" s="63">
        <v>2.4147686087559099E-16</v>
      </c>
      <c r="M2493" s="63">
        <v>9.3802570395629398E-26</v>
      </c>
      <c r="N2493" s="62">
        <v>0.51800000000000002</v>
      </c>
      <c r="O2493" s="62">
        <v>2.5000000000000001E-2</v>
      </c>
    </row>
    <row r="2494" spans="1:15" ht="15.75" customHeight="1">
      <c r="A2494" s="61">
        <v>6061022002</v>
      </c>
      <c r="B2494" s="62">
        <v>0.01</v>
      </c>
      <c r="C2494" s="62">
        <v>6569</v>
      </c>
      <c r="D2494" s="62">
        <v>3090</v>
      </c>
      <c r="E2494" s="62" t="s">
        <v>121</v>
      </c>
      <c r="F2494" s="63">
        <v>1.08868787442918E-13</v>
      </c>
      <c r="G2494" s="63">
        <v>2.7675384878823401E-7</v>
      </c>
      <c r="H2494" s="63">
        <v>1.78789766178132E-11</v>
      </c>
      <c r="I2494" s="63">
        <v>4.5449900817247799E-5</v>
      </c>
      <c r="J2494" s="62">
        <v>1.9092950780787502E-2</v>
      </c>
      <c r="K2494" s="63">
        <v>5.7775026227329602E-8</v>
      </c>
      <c r="L2494" s="63">
        <v>2.3614051634252699E-15</v>
      </c>
      <c r="M2494" s="63">
        <v>2.6546893099093501E-25</v>
      </c>
      <c r="N2494" s="62">
        <v>0.51910000000000001</v>
      </c>
      <c r="O2494" s="62">
        <v>2.5000000000000001E-2</v>
      </c>
    </row>
    <row r="2495" spans="1:15" ht="15.75" customHeight="1">
      <c r="A2495" s="61">
        <v>6067008119</v>
      </c>
      <c r="B2495" s="62">
        <v>0.01</v>
      </c>
      <c r="C2495" s="62">
        <v>5857</v>
      </c>
      <c r="D2495" s="62">
        <v>1845</v>
      </c>
      <c r="E2495" s="62" t="s">
        <v>121</v>
      </c>
      <c r="F2495" s="63">
        <v>2.3163983403112899E-15</v>
      </c>
      <c r="G2495" s="63">
        <v>1.7100475704767699E-8</v>
      </c>
      <c r="H2495" s="63">
        <v>3.39178626980081E-13</v>
      </c>
      <c r="I2495" s="63">
        <v>2.50393715507061E-6</v>
      </c>
      <c r="J2495" s="62">
        <v>6.4570580445503796E-4</v>
      </c>
      <c r="K2495" s="63">
        <v>6.7281440117946901E-10</v>
      </c>
      <c r="L2495" s="63">
        <v>5.9468068821839798E-17</v>
      </c>
      <c r="M2495" s="63">
        <v>7.94209733457636E-26</v>
      </c>
      <c r="N2495" s="62">
        <v>0.70960000000000001</v>
      </c>
      <c r="O2495" s="62">
        <v>2.5000000000000001E-2</v>
      </c>
    </row>
    <row r="2496" spans="1:15" ht="15.75" customHeight="1">
      <c r="A2496" s="61">
        <v>6061021501</v>
      </c>
      <c r="B2496" s="62">
        <v>0.01</v>
      </c>
      <c r="C2496" s="62">
        <v>5911</v>
      </c>
      <c r="D2496" s="62">
        <v>2961</v>
      </c>
      <c r="E2496" s="62" t="s">
        <v>121</v>
      </c>
      <c r="F2496" s="63">
        <v>1.3634495493424E-13</v>
      </c>
      <c r="G2496" s="63">
        <v>3.4634417770776699E-7</v>
      </c>
      <c r="H2496" s="63">
        <v>2.0148375715407401E-11</v>
      </c>
      <c r="I2496" s="63">
        <v>5.11810108607653E-5</v>
      </c>
      <c r="J2496" s="62">
        <v>2.3521064759476899E-2</v>
      </c>
      <c r="K2496" s="63">
        <v>7.1227146233848995E-8</v>
      </c>
      <c r="L2496" s="63">
        <v>2.9017496223679998E-15</v>
      </c>
      <c r="M2496" s="63">
        <v>3.1398728114691302E-25</v>
      </c>
      <c r="N2496" s="62">
        <v>0.62560000000000004</v>
      </c>
      <c r="O2496" s="62">
        <v>2.5000000000000001E-2</v>
      </c>
    </row>
    <row r="2497" spans="1:15" ht="15.75" customHeight="1">
      <c r="A2497" s="61">
        <v>6067008113</v>
      </c>
      <c r="B2497" s="62">
        <v>0.01</v>
      </c>
      <c r="C2497" s="62">
        <v>3852</v>
      </c>
      <c r="D2497" s="62">
        <v>1103</v>
      </c>
      <c r="E2497" s="62" t="s">
        <v>121</v>
      </c>
      <c r="F2497" s="63">
        <v>2.16512215175317E-15</v>
      </c>
      <c r="G2497" s="63">
        <v>1.7246504327588999E-8</v>
      </c>
      <c r="H2497" s="63">
        <v>2.0850126321383E-13</v>
      </c>
      <c r="I2497" s="63">
        <v>1.6608383667468199E-6</v>
      </c>
      <c r="J2497" s="62">
        <v>4.0042422685341802E-4</v>
      </c>
      <c r="K2497" s="63">
        <v>3.8668426834231402E-10</v>
      </c>
      <c r="L2497" s="63">
        <v>4.8091514052687502E-17</v>
      </c>
      <c r="M2497" s="63">
        <v>7.8522123216577801E-26</v>
      </c>
      <c r="N2497" s="62">
        <v>0.70899999999999996</v>
      </c>
      <c r="O2497" s="62">
        <v>2.5000000000000001E-2</v>
      </c>
    </row>
    <row r="2498" spans="1:15" ht="15.75" customHeight="1">
      <c r="A2498" s="61">
        <v>6067008111</v>
      </c>
      <c r="B2498" s="62">
        <v>0.01</v>
      </c>
      <c r="C2498" s="62">
        <v>6467</v>
      </c>
      <c r="D2498" s="62">
        <v>2359</v>
      </c>
      <c r="E2498" s="62" t="s">
        <v>121</v>
      </c>
      <c r="F2498" s="63">
        <v>1.1541654195491601E-13</v>
      </c>
      <c r="G2498" s="63">
        <v>2.9268311337987799E-7</v>
      </c>
      <c r="H2498" s="63">
        <v>1.8659969420561001E-11</v>
      </c>
      <c r="I2498" s="63">
        <v>4.7319542355691701E-5</v>
      </c>
      <c r="J2498" s="62">
        <v>1.42684285044895E-2</v>
      </c>
      <c r="K2498" s="63">
        <v>4.3281660779625801E-8</v>
      </c>
      <c r="L2498" s="63">
        <v>1.7779976198720402E-15</v>
      </c>
      <c r="M2498" s="63">
        <v>2.1604335646305998E-25</v>
      </c>
      <c r="N2498" s="62">
        <v>0.59640000000000004</v>
      </c>
      <c r="O2498" s="62">
        <v>2.5000000000000001E-2</v>
      </c>
    </row>
    <row r="2499" spans="1:15" ht="15.75" customHeight="1">
      <c r="A2499" s="61">
        <v>6067008010</v>
      </c>
      <c r="B2499" s="62">
        <v>0.01</v>
      </c>
      <c r="C2499" s="62">
        <v>5032</v>
      </c>
      <c r="D2499" s="62">
        <v>1965</v>
      </c>
      <c r="E2499" s="62" t="s">
        <v>121</v>
      </c>
      <c r="F2499" s="63">
        <v>1.9059163172526899E-14</v>
      </c>
      <c r="G2499" s="63">
        <v>5.8883611127714699E-8</v>
      </c>
      <c r="H2499" s="62">
        <v>0</v>
      </c>
      <c r="I2499" s="62">
        <v>0</v>
      </c>
      <c r="J2499" s="62">
        <v>2.4553156770607998E-3</v>
      </c>
      <c r="K2499" s="63">
        <v>6.11327261285326E-9</v>
      </c>
      <c r="L2499" s="63">
        <v>2.7804302483912402E-16</v>
      </c>
      <c r="M2499" s="63">
        <v>9.9187294862170699E-26</v>
      </c>
      <c r="N2499" s="62">
        <v>0.17760000000000001</v>
      </c>
      <c r="O2499" s="62">
        <v>0</v>
      </c>
    </row>
    <row r="2500" spans="1:15" ht="15.75" customHeight="1">
      <c r="A2500" s="61">
        <v>6067008009</v>
      </c>
      <c r="B2500" s="62">
        <v>0.01</v>
      </c>
      <c r="C2500" s="62">
        <v>4692</v>
      </c>
      <c r="D2500" s="62">
        <v>1721</v>
      </c>
      <c r="E2500" s="62" t="s">
        <v>121</v>
      </c>
      <c r="F2500" s="63">
        <v>1.2655710458939099E-14</v>
      </c>
      <c r="G2500" s="63">
        <v>4.4142385289307702E-8</v>
      </c>
      <c r="H2500" s="62">
        <v>0</v>
      </c>
      <c r="I2500" s="62">
        <v>0</v>
      </c>
      <c r="J2500" s="62">
        <v>1.6332592225363799E-3</v>
      </c>
      <c r="K2500" s="63">
        <v>3.60199148837781E-9</v>
      </c>
      <c r="L2500" s="63">
        <v>1.7647518183124799E-16</v>
      </c>
      <c r="M2500" s="63">
        <v>9.1993704529498396E-26</v>
      </c>
      <c r="N2500" s="62">
        <v>0.43619999999999998</v>
      </c>
      <c r="O2500" s="62">
        <v>0</v>
      </c>
    </row>
    <row r="2501" spans="1:15" ht="15.75" customHeight="1">
      <c r="A2501" s="61">
        <v>6067008008</v>
      </c>
      <c r="B2501" s="62">
        <v>0.01</v>
      </c>
      <c r="C2501" s="62">
        <v>4939</v>
      </c>
      <c r="D2501" s="62">
        <v>1800</v>
      </c>
      <c r="E2501" s="62" t="s">
        <v>121</v>
      </c>
      <c r="F2501" s="63">
        <v>1.34178385400657E-14</v>
      </c>
      <c r="G2501" s="63">
        <v>4.5127078362548401E-8</v>
      </c>
      <c r="H2501" s="62">
        <v>0</v>
      </c>
      <c r="I2501" s="62">
        <v>0</v>
      </c>
      <c r="J2501" s="62">
        <v>1.67385639390628E-3</v>
      </c>
      <c r="K2501" s="63">
        <v>3.8284274054551703E-9</v>
      </c>
      <c r="L2501" s="63">
        <v>1.8622504318141401E-16</v>
      </c>
      <c r="M2501" s="63">
        <v>9.11004378682278E-26</v>
      </c>
      <c r="N2501" s="62">
        <v>0.3805</v>
      </c>
      <c r="O2501" s="62">
        <v>0</v>
      </c>
    </row>
    <row r="2502" spans="1:15" ht="15.75" customHeight="1">
      <c r="A2502" s="61">
        <v>6067008007</v>
      </c>
      <c r="B2502" s="62">
        <v>0.01</v>
      </c>
      <c r="C2502" s="62">
        <v>3290</v>
      </c>
      <c r="D2502" s="62">
        <v>955</v>
      </c>
      <c r="E2502" s="62" t="s">
        <v>121</v>
      </c>
      <c r="F2502" s="63">
        <v>2.2493142721671601E-15</v>
      </c>
      <c r="G2502" s="63">
        <v>1.6662460571156899E-8</v>
      </c>
      <c r="H2502" s="63">
        <v>1.85006098885749E-13</v>
      </c>
      <c r="I2502" s="63">
        <v>1.37048738197765E-6</v>
      </c>
      <c r="J2502" s="62">
        <v>3.4655787390712299E-4</v>
      </c>
      <c r="K2502" s="63">
        <v>3.5986658128065099E-10</v>
      </c>
      <c r="L2502" s="63">
        <v>4.7278875639204002E-17</v>
      </c>
      <c r="M2502" s="63">
        <v>7.7626065042681804E-26</v>
      </c>
      <c r="N2502" s="62">
        <v>0.55900000000000005</v>
      </c>
      <c r="O2502" s="62">
        <v>2.5000000000000001E-2</v>
      </c>
    </row>
    <row r="2503" spans="1:15" ht="15.75" customHeight="1">
      <c r="A2503" s="61">
        <v>6067008006</v>
      </c>
      <c r="B2503" s="62">
        <v>0.01</v>
      </c>
      <c r="C2503" s="62">
        <v>5869</v>
      </c>
      <c r="D2503" s="62">
        <v>2258</v>
      </c>
      <c r="E2503" s="62" t="s">
        <v>121</v>
      </c>
      <c r="F2503" s="63">
        <v>2.9984927573091799E-15</v>
      </c>
      <c r="G2503" s="63">
        <v>1.9957419041062998E-8</v>
      </c>
      <c r="H2503" s="62">
        <v>0</v>
      </c>
      <c r="I2503" s="62">
        <v>0</v>
      </c>
      <c r="J2503" s="62">
        <v>9.1505436482115798E-4</v>
      </c>
      <c r="K2503" s="63">
        <v>1.0575499061650701E-9</v>
      </c>
      <c r="L2503" s="63">
        <v>1.07559114966986E-16</v>
      </c>
      <c r="M2503" s="63">
        <v>1.5794309641479299E-25</v>
      </c>
      <c r="N2503" s="62">
        <v>0.23519999999999999</v>
      </c>
      <c r="O2503" s="62">
        <v>0</v>
      </c>
    </row>
    <row r="2504" spans="1:15" ht="15.75" customHeight="1">
      <c r="A2504" s="61">
        <v>6067008005</v>
      </c>
      <c r="B2504" s="62">
        <v>0.01</v>
      </c>
      <c r="C2504" s="62">
        <v>4647</v>
      </c>
      <c r="D2504" s="62">
        <v>1844</v>
      </c>
      <c r="E2504" s="62" t="s">
        <v>121</v>
      </c>
      <c r="F2504" s="63">
        <v>1.2125582903764501E-14</v>
      </c>
      <c r="G2504" s="63">
        <v>4.1348452383912197E-8</v>
      </c>
      <c r="H2504" s="62">
        <v>0</v>
      </c>
      <c r="I2504" s="62">
        <v>0</v>
      </c>
      <c r="J2504" s="62">
        <v>1.56220303103114E-3</v>
      </c>
      <c r="K2504" s="63">
        <v>3.52401593893669E-9</v>
      </c>
      <c r="L2504" s="63">
        <v>1.4057191069269601E-16</v>
      </c>
      <c r="M2504" s="63">
        <v>1.5266489320853599E-26</v>
      </c>
      <c r="N2504" s="62">
        <v>0.25130000000000002</v>
      </c>
      <c r="O2504" s="62">
        <v>0</v>
      </c>
    </row>
    <row r="2505" spans="1:15" ht="15.75" customHeight="1">
      <c r="A2505" s="61">
        <v>6061021502</v>
      </c>
      <c r="B2505" s="62">
        <v>0.01</v>
      </c>
      <c r="C2505" s="62">
        <v>3806</v>
      </c>
      <c r="D2505" s="62">
        <v>1638</v>
      </c>
      <c r="E2505" s="62" t="s">
        <v>121</v>
      </c>
      <c r="F2505" s="63">
        <v>2.3256311463269499E-14</v>
      </c>
      <c r="G2505" s="63">
        <v>7.0354331722719406E-8</v>
      </c>
      <c r="H2505" s="62">
        <v>0</v>
      </c>
      <c r="I2505" s="62">
        <v>0</v>
      </c>
      <c r="J2505" s="62">
        <v>2.51852201765685E-3</v>
      </c>
      <c r="K2505" s="63">
        <v>6.4040233409687798E-9</v>
      </c>
      <c r="L2505" s="63">
        <v>2.5595470215029302E-16</v>
      </c>
      <c r="M2505" s="63">
        <v>2.6047104451983799E-26</v>
      </c>
      <c r="N2505" s="62">
        <v>0.33979999999999999</v>
      </c>
      <c r="O2505" s="62">
        <v>0</v>
      </c>
    </row>
    <row r="2506" spans="1:15" ht="15.75" customHeight="1">
      <c r="A2506" s="61">
        <v>6067007905</v>
      </c>
      <c r="B2506" s="62">
        <v>0.01</v>
      </c>
      <c r="C2506" s="62">
        <v>4484</v>
      </c>
      <c r="D2506" s="62">
        <v>1521</v>
      </c>
      <c r="E2506" s="62" t="s">
        <v>121</v>
      </c>
      <c r="F2506" s="63">
        <v>1.2235727039497599E-14</v>
      </c>
      <c r="G2506" s="63">
        <v>4.1171492190339503E-8</v>
      </c>
      <c r="H2506" s="62">
        <v>0</v>
      </c>
      <c r="I2506" s="62">
        <v>0</v>
      </c>
      <c r="J2506" s="62">
        <v>1.2793495233689299E-3</v>
      </c>
      <c r="K2506" s="63">
        <v>2.9246857450496802E-9</v>
      </c>
      <c r="L2506" s="63">
        <v>1.5047199188020699E-16</v>
      </c>
      <c r="M2506" s="63">
        <v>8.66117717231336E-26</v>
      </c>
      <c r="N2506" s="62">
        <v>0.41810000000000003</v>
      </c>
      <c r="O2506" s="62">
        <v>0</v>
      </c>
    </row>
    <row r="2507" spans="1:15" ht="15.75" customHeight="1">
      <c r="A2507" s="61">
        <v>6067007904</v>
      </c>
      <c r="B2507" s="62">
        <v>0.01</v>
      </c>
      <c r="C2507" s="62">
        <v>5212</v>
      </c>
      <c r="D2507" s="62">
        <v>1888</v>
      </c>
      <c r="E2507" s="62" t="s">
        <v>121</v>
      </c>
      <c r="F2507" s="63">
        <v>2.3668735153563098E-15</v>
      </c>
      <c r="G2507" s="63">
        <v>1.7776796968538201E-8</v>
      </c>
      <c r="H2507" s="62">
        <v>0</v>
      </c>
      <c r="I2507" s="62">
        <v>0</v>
      </c>
      <c r="J2507" s="62">
        <v>6.8319247049246899E-4</v>
      </c>
      <c r="K2507" s="63">
        <v>6.9971337650628896E-10</v>
      </c>
      <c r="L2507" s="63">
        <v>6.0280710680133105E-17</v>
      </c>
      <c r="M2507" s="63">
        <v>8.0317031519668803E-26</v>
      </c>
      <c r="N2507" s="62">
        <v>0.43090000000000001</v>
      </c>
      <c r="O2507" s="62">
        <v>0</v>
      </c>
    </row>
    <row r="2508" spans="1:15" ht="15.75" customHeight="1">
      <c r="A2508" s="61">
        <v>6061021603</v>
      </c>
      <c r="B2508" s="62">
        <v>0.01</v>
      </c>
      <c r="C2508" s="62">
        <v>4927</v>
      </c>
      <c r="D2508" s="62">
        <v>1293</v>
      </c>
      <c r="E2508" s="62" t="s">
        <v>121</v>
      </c>
      <c r="F2508" s="63">
        <v>2.7226288167542599E-13</v>
      </c>
      <c r="G2508" s="63">
        <v>6.7695161315040495E-7</v>
      </c>
      <c r="H2508" s="63">
        <v>3.3535980450370602E-11</v>
      </c>
      <c r="I2508" s="63">
        <v>8.33835149498011E-5</v>
      </c>
      <c r="J2508" s="62">
        <v>1.8645089306659299E-2</v>
      </c>
      <c r="K2508" s="63">
        <v>5.7683643106474302E-8</v>
      </c>
      <c r="L2508" s="63">
        <v>2.3924307045362902E-15</v>
      </c>
      <c r="M2508" s="63">
        <v>3.3681979656591898E-25</v>
      </c>
      <c r="N2508" s="62">
        <v>0.75409999999999999</v>
      </c>
      <c r="O2508" s="62">
        <v>2.5000000000000001E-2</v>
      </c>
    </row>
    <row r="2509" spans="1:15" ht="15.75" customHeight="1">
      <c r="A2509" s="61">
        <v>6061021604</v>
      </c>
      <c r="B2509" s="62">
        <v>0.01</v>
      </c>
      <c r="C2509" s="62">
        <v>3421</v>
      </c>
      <c r="D2509" s="62">
        <v>2317</v>
      </c>
      <c r="E2509" s="62" t="s">
        <v>121</v>
      </c>
      <c r="F2509" s="63">
        <v>8.0942007485839204E-14</v>
      </c>
      <c r="G2509" s="63">
        <v>2.1052310462082199E-7</v>
      </c>
      <c r="H2509" s="62">
        <v>0</v>
      </c>
      <c r="I2509" s="62">
        <v>0</v>
      </c>
      <c r="J2509" s="62">
        <v>1.0359186015447301E-2</v>
      </c>
      <c r="K2509" s="63">
        <v>3.0637773157737E-8</v>
      </c>
      <c r="L2509" s="63">
        <v>1.23344631422455E-15</v>
      </c>
      <c r="M2509" s="63">
        <v>1.02452132597737E-25</v>
      </c>
      <c r="N2509" s="62">
        <v>0.17680000000000001</v>
      </c>
      <c r="O2509" s="62">
        <v>0</v>
      </c>
    </row>
    <row r="2510" spans="1:15" ht="15.75" customHeight="1">
      <c r="A2510" s="61">
        <v>6061021801</v>
      </c>
      <c r="B2510" s="62">
        <v>0.01</v>
      </c>
      <c r="C2510" s="62">
        <v>4663</v>
      </c>
      <c r="D2510" s="62">
        <v>2182</v>
      </c>
      <c r="E2510" s="62" t="s">
        <v>121</v>
      </c>
      <c r="F2510" s="63">
        <v>7.8479627350616693E-15</v>
      </c>
      <c r="G2510" s="63">
        <v>3.13114494445981E-8</v>
      </c>
      <c r="H2510" s="62">
        <v>0</v>
      </c>
      <c r="I2510" s="62">
        <v>0</v>
      </c>
      <c r="J2510" s="62">
        <v>1.40506473738721E-3</v>
      </c>
      <c r="K2510" s="63">
        <v>2.7089872499245699E-9</v>
      </c>
      <c r="L2510" s="63">
        <v>1.07258672146809E-16</v>
      </c>
      <c r="M2510" s="63">
        <v>1.3465998287686E-26</v>
      </c>
      <c r="N2510" s="62">
        <v>0.1452</v>
      </c>
      <c r="O2510" s="62">
        <v>0</v>
      </c>
    </row>
    <row r="2511" spans="1:15" ht="15.75" customHeight="1">
      <c r="A2511" s="61">
        <v>6061021802</v>
      </c>
      <c r="B2511" s="62">
        <v>0.01</v>
      </c>
      <c r="C2511" s="62">
        <v>6052</v>
      </c>
      <c r="D2511" s="62">
        <v>2683</v>
      </c>
      <c r="E2511" s="62" t="s">
        <v>121</v>
      </c>
      <c r="F2511" s="63">
        <v>2.2250200518528E-13</v>
      </c>
      <c r="G2511" s="63">
        <v>5.5546191190068404E-7</v>
      </c>
      <c r="H2511" s="63">
        <v>3.3664553384532797E-11</v>
      </c>
      <c r="I2511" s="63">
        <v>8.4041387270573497E-5</v>
      </c>
      <c r="J2511" s="62">
        <v>3.4336389355747399E-2</v>
      </c>
      <c r="K2511" s="63">
        <v>1.05801465418375E-7</v>
      </c>
      <c r="L2511" s="63">
        <v>4.2976979718318999E-15</v>
      </c>
      <c r="M2511" s="63">
        <v>4.2096157774586297E-25</v>
      </c>
      <c r="N2511" s="62">
        <v>0.63790000000000002</v>
      </c>
      <c r="O2511" s="62">
        <v>2.5000000000000001E-2</v>
      </c>
    </row>
    <row r="2512" spans="1:15" ht="15.75" customHeight="1">
      <c r="A2512" s="61">
        <v>6061021901</v>
      </c>
      <c r="B2512" s="62">
        <v>0.01</v>
      </c>
      <c r="C2512" s="62">
        <v>3315</v>
      </c>
      <c r="D2512" s="62">
        <v>1131</v>
      </c>
      <c r="E2512" s="62" t="s">
        <v>121</v>
      </c>
      <c r="F2512" s="63">
        <v>1.2320633637065801E-13</v>
      </c>
      <c r="G2512" s="63">
        <v>3.1146436482276801E-7</v>
      </c>
      <c r="H2512" s="62">
        <v>0</v>
      </c>
      <c r="I2512" s="62">
        <v>0</v>
      </c>
      <c r="J2512" s="62">
        <v>7.4330540757268403E-3</v>
      </c>
      <c r="K2512" s="63">
        <v>2.2617748518435899E-8</v>
      </c>
      <c r="L2512" s="63">
        <v>9.11674917892167E-16</v>
      </c>
      <c r="M2512" s="63">
        <v>7.3700103367888496E-26</v>
      </c>
      <c r="N2512" s="62">
        <v>0.34560000000000002</v>
      </c>
      <c r="O2512" s="62">
        <v>0</v>
      </c>
    </row>
    <row r="2513" spans="1:15" ht="15.75" customHeight="1">
      <c r="A2513" s="61">
        <v>6061021902</v>
      </c>
      <c r="B2513" s="62">
        <v>0.01</v>
      </c>
      <c r="C2513" s="62">
        <v>4462</v>
      </c>
      <c r="D2513" s="62">
        <v>1482</v>
      </c>
      <c r="E2513" s="62" t="s">
        <v>121</v>
      </c>
      <c r="F2513" s="63">
        <v>3.99663285313653E-14</v>
      </c>
      <c r="G2513" s="63">
        <v>1.0927684500751901E-7</v>
      </c>
      <c r="H2513" s="62">
        <v>0</v>
      </c>
      <c r="I2513" s="62">
        <v>0</v>
      </c>
      <c r="J2513" s="62">
        <v>3.4483706082368902E-3</v>
      </c>
      <c r="K2513" s="63">
        <v>9.7014652127148394E-9</v>
      </c>
      <c r="L2513" s="63">
        <v>3.9002267090977399E-16</v>
      </c>
      <c r="M2513" s="63">
        <v>3.4145127496376999E-26</v>
      </c>
      <c r="N2513" s="62">
        <v>0.2495</v>
      </c>
      <c r="O2513" s="62">
        <v>0</v>
      </c>
    </row>
    <row r="2514" spans="1:15" ht="15.75" customHeight="1">
      <c r="A2514" s="61">
        <v>6067008703</v>
      </c>
      <c r="B2514" s="62">
        <v>0.01</v>
      </c>
      <c r="C2514" s="62">
        <v>5786</v>
      </c>
      <c r="D2514" s="62">
        <v>2054</v>
      </c>
      <c r="E2514" s="62" t="s">
        <v>121</v>
      </c>
      <c r="F2514" s="63">
        <v>7.0784734721850398E-14</v>
      </c>
      <c r="G2514" s="63">
        <v>1.8732056984278599E-7</v>
      </c>
      <c r="H2514" s="62">
        <v>0</v>
      </c>
      <c r="I2514" s="62">
        <v>0</v>
      </c>
      <c r="J2514" s="62">
        <v>8.8547580214767899E-3</v>
      </c>
      <c r="K2514" s="63">
        <v>2.5738791269048699E-8</v>
      </c>
      <c r="L2514" s="63">
        <v>1.06783729584273E-15</v>
      </c>
      <c r="M2514" s="63">
        <v>1.66584282898571E-25</v>
      </c>
      <c r="N2514" s="62">
        <v>0.40570000000000001</v>
      </c>
      <c r="O2514" s="62">
        <v>0</v>
      </c>
    </row>
    <row r="2515" spans="1:15" ht="15.75" customHeight="1">
      <c r="A2515" s="61">
        <v>6067008704</v>
      </c>
      <c r="B2515" s="62">
        <v>0.01</v>
      </c>
      <c r="C2515" s="62">
        <v>3605</v>
      </c>
      <c r="D2515" s="62">
        <v>963</v>
      </c>
      <c r="E2515" s="62" t="s">
        <v>121</v>
      </c>
      <c r="F2515" s="63">
        <v>2.2044865560463699E-19</v>
      </c>
      <c r="G2515" s="63">
        <v>8.7739498528544607E-9</v>
      </c>
      <c r="H2515" s="62">
        <v>0</v>
      </c>
      <c r="I2515" s="62">
        <v>0</v>
      </c>
      <c r="J2515" s="62">
        <v>1.70580484262364E-4</v>
      </c>
      <c r="K2515" s="63">
        <v>3.2968432397866903E-14</v>
      </c>
      <c r="L2515" s="63">
        <v>9.3165077402886403E-28</v>
      </c>
      <c r="M2515" s="63">
        <v>5.5619364733001999E-43</v>
      </c>
      <c r="N2515" s="62">
        <v>0.16750000000000001</v>
      </c>
      <c r="O2515" s="62">
        <v>0</v>
      </c>
    </row>
    <row r="2516" spans="1:15" ht="15.75" customHeight="1">
      <c r="A2516" s="61">
        <v>6067008706</v>
      </c>
      <c r="B2516" s="62">
        <v>0.01</v>
      </c>
      <c r="C2516" s="62">
        <v>1998</v>
      </c>
      <c r="D2516" s="62">
        <v>1156</v>
      </c>
      <c r="E2516" s="62" t="s">
        <v>121</v>
      </c>
      <c r="F2516" s="63">
        <v>3.4855311794786098E-16</v>
      </c>
      <c r="G2516" s="63">
        <v>2.8970286987128398E-9</v>
      </c>
      <c r="H2516" s="62">
        <v>0</v>
      </c>
      <c r="I2516" s="62">
        <v>0</v>
      </c>
      <c r="J2516" s="62">
        <v>3.89085396422526E-4</v>
      </c>
      <c r="K2516" s="63">
        <v>3.6009392507853E-10</v>
      </c>
      <c r="L2516" s="63">
        <v>4.7278883143332602E-17</v>
      </c>
      <c r="M2516" s="63">
        <v>7.7626065042710503E-26</v>
      </c>
      <c r="N2516" s="62">
        <v>5.1900000000000002E-2</v>
      </c>
      <c r="O2516" s="62">
        <v>0</v>
      </c>
    </row>
    <row r="2517" spans="1:15" ht="15.75" customHeight="1">
      <c r="A2517" s="61">
        <v>6057000801</v>
      </c>
      <c r="B2517" s="62">
        <v>0.01</v>
      </c>
      <c r="C2517" s="62">
        <v>5289</v>
      </c>
      <c r="D2517" s="62">
        <v>2314</v>
      </c>
      <c r="E2517" s="62" t="s">
        <v>121</v>
      </c>
      <c r="F2517" s="63">
        <v>5.27557575660025E-14</v>
      </c>
      <c r="G2517" s="63">
        <v>1.4068735363848799E-7</v>
      </c>
      <c r="H2517" s="62">
        <v>0</v>
      </c>
      <c r="I2517" s="62">
        <v>0</v>
      </c>
      <c r="J2517" s="62">
        <v>6.8050721372506697E-3</v>
      </c>
      <c r="K2517" s="63">
        <v>1.96293021730997E-8</v>
      </c>
      <c r="L2517" s="63">
        <v>7.8979520274287303E-16</v>
      </c>
      <c r="M2517" s="63">
        <v>6.7396988331470498E-26</v>
      </c>
      <c r="N2517" s="62">
        <v>0.42880000000000001</v>
      </c>
      <c r="O2517" s="62">
        <v>0</v>
      </c>
    </row>
    <row r="2518" spans="1:15" ht="15.75" customHeight="1">
      <c r="A2518" s="61">
        <v>6057000900</v>
      </c>
      <c r="B2518" s="62">
        <v>0.01</v>
      </c>
      <c r="C2518" s="62">
        <v>4274</v>
      </c>
      <c r="D2518" s="62">
        <v>2977</v>
      </c>
      <c r="E2518" s="62" t="s">
        <v>121</v>
      </c>
      <c r="F2518" s="63">
        <v>1.3997460939712599E-13</v>
      </c>
      <c r="G2518" s="63">
        <v>3.5089313802769299E-7</v>
      </c>
      <c r="H2518" s="62">
        <v>0</v>
      </c>
      <c r="I2518" s="62">
        <v>0</v>
      </c>
      <c r="J2518" s="62">
        <v>2.7642576254466599E-2</v>
      </c>
      <c r="K2518" s="63">
        <v>8.4822352049068403E-8</v>
      </c>
      <c r="L2518" s="63">
        <v>3.4526514365401101E-15</v>
      </c>
      <c r="M2518" s="63">
        <v>3.5086245703457902E-25</v>
      </c>
      <c r="N2518" s="62">
        <v>0.46329999999999999</v>
      </c>
      <c r="O2518" s="62">
        <v>0</v>
      </c>
    </row>
    <row r="2519" spans="1:15" ht="15.75" customHeight="1">
      <c r="A2519" s="61">
        <v>6061020200</v>
      </c>
      <c r="B2519" s="62">
        <v>0.01</v>
      </c>
      <c r="C2519" s="62">
        <v>6429</v>
      </c>
      <c r="D2519" s="62">
        <v>3181</v>
      </c>
      <c r="E2519" s="62" t="s">
        <v>121</v>
      </c>
      <c r="F2519" s="63">
        <v>1.5650185539950899E-13</v>
      </c>
      <c r="G2519" s="63">
        <v>3.91933925812286E-7</v>
      </c>
      <c r="H2519" s="62">
        <v>0</v>
      </c>
      <c r="I2519" s="62">
        <v>0</v>
      </c>
      <c r="J2519" s="62">
        <v>2.7598273889532801E-2</v>
      </c>
      <c r="K2519" s="63">
        <v>8.4770738706441004E-8</v>
      </c>
      <c r="L2519" s="63">
        <v>3.4175607886027902E-15</v>
      </c>
      <c r="M2519" s="63">
        <v>2.7503129999977101E-25</v>
      </c>
      <c r="N2519" s="62">
        <v>0.34129999999999999</v>
      </c>
      <c r="O2519" s="62">
        <v>0</v>
      </c>
    </row>
    <row r="2520" spans="1:15" ht="15.75" customHeight="1">
      <c r="A2520" s="61">
        <v>6061020300</v>
      </c>
      <c r="B2520" s="62">
        <v>0.01</v>
      </c>
      <c r="C2520" s="62">
        <v>4639</v>
      </c>
      <c r="D2520" s="62">
        <v>1473</v>
      </c>
      <c r="E2520" s="62" t="s">
        <v>121</v>
      </c>
      <c r="F2520" s="63">
        <v>3.9687870108842004E-15</v>
      </c>
      <c r="G2520" s="63">
        <v>2.32622518629411E-8</v>
      </c>
      <c r="H2520" s="63">
        <v>4.6028007358729504E-13</v>
      </c>
      <c r="I2520" s="63">
        <v>2.6978396598046002E-6</v>
      </c>
      <c r="J2520" s="62">
        <v>8.4970888251623101E-4</v>
      </c>
      <c r="K2520" s="63">
        <v>1.11514589503874E-9</v>
      </c>
      <c r="L2520" s="63">
        <v>1.09185336605166E-16</v>
      </c>
      <c r="M2520" s="63">
        <v>1.5973521305768201E-25</v>
      </c>
      <c r="N2520" s="62">
        <v>0.73760000000000003</v>
      </c>
      <c r="O2520" s="62">
        <v>2.5000000000000001E-2</v>
      </c>
    </row>
    <row r="2521" spans="1:15" ht="15.75" customHeight="1">
      <c r="A2521" s="61">
        <v>6067009504</v>
      </c>
      <c r="B2521" s="62">
        <v>0.01</v>
      </c>
      <c r="C2521" s="62">
        <v>2713</v>
      </c>
      <c r="D2521" s="62">
        <v>721</v>
      </c>
      <c r="E2521" s="62" t="s">
        <v>121</v>
      </c>
      <c r="F2521" s="63">
        <v>5.4468116648566801E-15</v>
      </c>
      <c r="G2521" s="63">
        <v>2.8982056433463899E-8</v>
      </c>
      <c r="H2521" s="63">
        <v>7.3886000233780895E-13</v>
      </c>
      <c r="I2521" s="63">
        <v>3.9314159551993803E-6</v>
      </c>
      <c r="J2521" s="62">
        <v>5.0136561019779695E-4</v>
      </c>
      <c r="K2521" s="63">
        <v>7.2480888917012197E-10</v>
      </c>
      <c r="L2521" s="63">
        <v>6.1092891450703996E-17</v>
      </c>
      <c r="M2521" s="63">
        <v>8.1213089546042096E-26</v>
      </c>
      <c r="N2521" s="62">
        <v>0.86970000000000003</v>
      </c>
      <c r="O2521" s="62">
        <v>0.05</v>
      </c>
    </row>
    <row r="2522" spans="1:15" ht="15.75" customHeight="1">
      <c r="A2522" s="61">
        <v>6067009503</v>
      </c>
      <c r="B2522" s="62">
        <v>0.01</v>
      </c>
      <c r="C2522" s="62">
        <v>3326</v>
      </c>
      <c r="D2522" s="62">
        <v>1032</v>
      </c>
      <c r="E2522" s="62" t="s">
        <v>121</v>
      </c>
      <c r="F2522" s="63">
        <v>4.0091881589558201E-13</v>
      </c>
      <c r="G2522" s="63">
        <v>9.9033562912863597E-7</v>
      </c>
      <c r="H2522" s="63">
        <v>6.6672799083435299E-11</v>
      </c>
      <c r="I2522" s="62">
        <v>1.64692815124092E-4</v>
      </c>
      <c r="J2522" s="62">
        <v>2.3943870637233199E-2</v>
      </c>
      <c r="K2522" s="63">
        <v>7.4563421392060194E-8</v>
      </c>
      <c r="L2522" s="63">
        <v>3.0064131407466301E-15</v>
      </c>
      <c r="M2522" s="63">
        <v>2.4088058947823502E-25</v>
      </c>
      <c r="N2522" s="62">
        <v>0.98209999999999997</v>
      </c>
      <c r="O2522" s="62">
        <v>0.05</v>
      </c>
    </row>
    <row r="2523" spans="1:15" ht="15.75" customHeight="1">
      <c r="A2523" s="61">
        <v>6067009502</v>
      </c>
      <c r="B2523" s="62">
        <v>0.01</v>
      </c>
      <c r="C2523" s="62">
        <v>7414</v>
      </c>
      <c r="D2523" s="62">
        <v>2653</v>
      </c>
      <c r="E2523" s="62" t="s">
        <v>121</v>
      </c>
      <c r="F2523" s="63">
        <v>5.3351956072473499E-14</v>
      </c>
      <c r="G2523" s="63">
        <v>1.4085944271932001E-7</v>
      </c>
      <c r="H2523" s="63">
        <v>9.88878505803296E-12</v>
      </c>
      <c r="I2523" s="63">
        <v>2.6108297708026001E-5</v>
      </c>
      <c r="J2523" s="62">
        <v>7.6943974024207898E-3</v>
      </c>
      <c r="K2523" s="63">
        <v>2.24179724808495E-8</v>
      </c>
      <c r="L2523" s="63">
        <v>9.0273769005391408E-16</v>
      </c>
      <c r="M2523" s="63">
        <v>7.5489428203016403E-26</v>
      </c>
      <c r="N2523" s="62">
        <v>0.56899999999999995</v>
      </c>
      <c r="O2523" s="62">
        <v>2.5000000000000001E-2</v>
      </c>
    </row>
    <row r="2524" spans="1:15" ht="15.75" customHeight="1">
      <c r="A2524" s="61">
        <v>6061020401</v>
      </c>
      <c r="B2524" s="62">
        <v>0.01</v>
      </c>
      <c r="C2524" s="62">
        <v>2242</v>
      </c>
      <c r="D2524" s="62">
        <v>888</v>
      </c>
      <c r="E2524" s="62" t="s">
        <v>121</v>
      </c>
      <c r="F2524" s="63">
        <v>4.3742751712194999E-15</v>
      </c>
      <c r="G2524" s="63">
        <v>2.71541702024227E-8</v>
      </c>
      <c r="H2524" s="63">
        <v>2.4517812334685299E-13</v>
      </c>
      <c r="I2524" s="63">
        <v>1.52199123984579E-6</v>
      </c>
      <c r="J2524" s="62">
        <v>7.2095043790337896E-4</v>
      </c>
      <c r="K2524" s="63">
        <v>8.9336898842685399E-10</v>
      </c>
      <c r="L2524" s="63">
        <v>6.5970602829106599E-17</v>
      </c>
      <c r="M2524" s="63">
        <v>8.65894391795583E-26</v>
      </c>
      <c r="N2524" s="62">
        <v>0.71760000000000002</v>
      </c>
      <c r="O2524" s="62">
        <v>2.5000000000000001E-2</v>
      </c>
    </row>
    <row r="2525" spans="1:15" ht="15.75" customHeight="1">
      <c r="A2525" s="61">
        <v>6067009410</v>
      </c>
      <c r="B2525" s="62">
        <v>0.01</v>
      </c>
      <c r="C2525" s="62">
        <v>5869</v>
      </c>
      <c r="D2525" s="62">
        <v>1615</v>
      </c>
      <c r="E2525" s="62" t="s">
        <v>121</v>
      </c>
      <c r="F2525" s="63">
        <v>1.4864252075412501E-13</v>
      </c>
      <c r="G2525" s="63">
        <v>3.74297231839955E-7</v>
      </c>
      <c r="H2525" s="62">
        <v>0</v>
      </c>
      <c r="I2525" s="62">
        <v>0</v>
      </c>
      <c r="J2525" s="62">
        <v>1.2499974744849001E-2</v>
      </c>
      <c r="K2525" s="63">
        <v>3.8185017003233399E-8</v>
      </c>
      <c r="L2525" s="63">
        <v>1.53895960401044E-15</v>
      </c>
      <c r="M2525" s="63">
        <v>1.2492896088415301E-25</v>
      </c>
      <c r="N2525" s="62">
        <v>0.2427</v>
      </c>
      <c r="O2525" s="62">
        <v>0</v>
      </c>
    </row>
    <row r="2526" spans="1:15" ht="15.75" customHeight="1">
      <c r="A2526" s="61">
        <v>6067009409</v>
      </c>
      <c r="B2526" s="62">
        <v>0.01</v>
      </c>
      <c r="C2526" s="62">
        <v>4876</v>
      </c>
      <c r="D2526" s="62">
        <v>1233</v>
      </c>
      <c r="E2526" s="62" t="s">
        <v>121</v>
      </c>
      <c r="F2526" s="63">
        <v>1.48469921950114E-13</v>
      </c>
      <c r="G2526" s="63">
        <v>3.7381306921641602E-7</v>
      </c>
      <c r="H2526" s="62">
        <v>0</v>
      </c>
      <c r="I2526" s="62">
        <v>0</v>
      </c>
      <c r="J2526" s="62">
        <v>9.5352673688859704E-3</v>
      </c>
      <c r="K2526" s="63">
        <v>2.9132266945376799E-8</v>
      </c>
      <c r="L2526" s="63">
        <v>1.1741270181619101E-15</v>
      </c>
      <c r="M2526" s="63">
        <v>9.5269707872725305E-26</v>
      </c>
      <c r="N2526" s="62">
        <v>0.3135</v>
      </c>
      <c r="O2526" s="62">
        <v>0</v>
      </c>
    </row>
    <row r="2527" spans="1:15" ht="15.75" customHeight="1">
      <c r="A2527" s="61">
        <v>6061020402</v>
      </c>
      <c r="B2527" s="62">
        <v>0.01</v>
      </c>
      <c r="C2527" s="62">
        <v>3511</v>
      </c>
      <c r="D2527" s="62">
        <v>1413</v>
      </c>
      <c r="E2527" s="62" t="s">
        <v>121</v>
      </c>
      <c r="F2527" s="63">
        <v>2.9121219677594202E-15</v>
      </c>
      <c r="G2527" s="63">
        <v>1.8939194223550501E-8</v>
      </c>
      <c r="H2527" s="63">
        <v>2.5561150572008401E-13</v>
      </c>
      <c r="I2527" s="63">
        <v>1.66238777297214E-6</v>
      </c>
      <c r="J2527" s="62">
        <v>5.6734219853883596E-4</v>
      </c>
      <c r="K2527" s="63">
        <v>6.7104052694442095E-10</v>
      </c>
      <c r="L2527" s="63">
        <v>5.9467605332537506E-17</v>
      </c>
      <c r="M2527" s="63">
        <v>7.9420973198246705E-26</v>
      </c>
      <c r="N2527" s="62">
        <v>0.51570000000000005</v>
      </c>
      <c r="O2527" s="62">
        <v>2.5000000000000001E-2</v>
      </c>
    </row>
    <row r="2528" spans="1:15" ht="15.75" customHeight="1">
      <c r="A2528" s="61">
        <v>6067009406</v>
      </c>
      <c r="B2528" s="62">
        <v>0.01</v>
      </c>
      <c r="C2528" s="62">
        <v>2443</v>
      </c>
      <c r="D2528" s="62">
        <v>1989</v>
      </c>
      <c r="E2528" s="62" t="s">
        <v>121</v>
      </c>
      <c r="F2528" s="63">
        <v>2.57223077296738E-13</v>
      </c>
      <c r="G2528" s="63">
        <v>6.3975625601268202E-7</v>
      </c>
      <c r="H2528" s="63">
        <v>1.5709899445898301E-11</v>
      </c>
      <c r="I2528" s="63">
        <v>3.9073113335974601E-5</v>
      </c>
      <c r="J2528" s="62">
        <v>2.8695513763776902E-2</v>
      </c>
      <c r="K2528" s="63">
        <v>8.8749684481818495E-8</v>
      </c>
      <c r="L2528" s="63">
        <v>3.5776328951766299E-15</v>
      </c>
      <c r="M2528" s="63">
        <v>2.8851125614567898E-25</v>
      </c>
      <c r="N2528" s="62">
        <v>0.56330000000000002</v>
      </c>
      <c r="O2528" s="62">
        <v>2.5000000000000001E-2</v>
      </c>
    </row>
    <row r="2529" spans="1:15" ht="15.75" customHeight="1">
      <c r="A2529" s="61">
        <v>6061020501</v>
      </c>
      <c r="B2529" s="62">
        <v>0.01</v>
      </c>
      <c r="C2529" s="62">
        <v>2973</v>
      </c>
      <c r="D2529" s="62">
        <v>2025</v>
      </c>
      <c r="E2529" s="62" t="s">
        <v>121</v>
      </c>
      <c r="F2529" s="63">
        <v>7.9315560169139605E-14</v>
      </c>
      <c r="G2529" s="63">
        <v>2.06260880299765E-7</v>
      </c>
      <c r="H2529" s="62">
        <v>0</v>
      </c>
      <c r="I2529" s="62">
        <v>0</v>
      </c>
      <c r="J2529" s="62">
        <v>9.4029538095383204E-3</v>
      </c>
      <c r="K2529" s="63">
        <v>2.78139834079013E-8</v>
      </c>
      <c r="L2529" s="63">
        <v>1.1196892903990301E-15</v>
      </c>
      <c r="M2529" s="63">
        <v>9.3463633962046402E-26</v>
      </c>
      <c r="N2529" s="62">
        <v>0.40820000000000001</v>
      </c>
      <c r="O2529" s="62">
        <v>0</v>
      </c>
    </row>
    <row r="2530" spans="1:15" ht="15.75" customHeight="1">
      <c r="A2530" s="61">
        <v>6061020502</v>
      </c>
      <c r="B2530" s="62">
        <v>0.01</v>
      </c>
      <c r="C2530" s="62">
        <v>4317</v>
      </c>
      <c r="D2530" s="62">
        <v>2343</v>
      </c>
      <c r="E2530" s="62" t="s">
        <v>121</v>
      </c>
      <c r="F2530" s="63">
        <v>2.7145617453967202E-13</v>
      </c>
      <c r="G2530" s="63">
        <v>6.7308835474289899E-7</v>
      </c>
      <c r="H2530" s="62">
        <v>0</v>
      </c>
      <c r="I2530" s="62">
        <v>0</v>
      </c>
      <c r="J2530" s="62">
        <v>3.26702551748538E-2</v>
      </c>
      <c r="K2530" s="63">
        <v>1.0135323231500301E-7</v>
      </c>
      <c r="L2530" s="63">
        <v>4.0870959533495898E-15</v>
      </c>
      <c r="M2530" s="63">
        <v>3.2627132371414001E-25</v>
      </c>
      <c r="N2530" s="62">
        <v>0.1966</v>
      </c>
      <c r="O2530" s="62">
        <v>0</v>
      </c>
    </row>
    <row r="2531" spans="1:15" ht="15.75" customHeight="1">
      <c r="A2531" s="61">
        <v>6061020601</v>
      </c>
      <c r="B2531" s="62">
        <v>0.01</v>
      </c>
      <c r="C2531" s="62">
        <v>7257</v>
      </c>
      <c r="D2531" s="62">
        <v>3206</v>
      </c>
      <c r="E2531" s="62" t="s">
        <v>121</v>
      </c>
      <c r="F2531" s="63">
        <v>1.51711487579778E-15</v>
      </c>
      <c r="G2531" s="63">
        <v>1.55116339191518E-8</v>
      </c>
      <c r="H2531" s="62">
        <v>0</v>
      </c>
      <c r="I2531" s="62">
        <v>0</v>
      </c>
      <c r="J2531" s="62">
        <v>1.01842990066767E-3</v>
      </c>
      <c r="K2531" s="63">
        <v>7.6621102451394598E-10</v>
      </c>
      <c r="L2531" s="63">
        <v>2.8443006660847E-17</v>
      </c>
      <c r="M2531" s="63">
        <v>8.0701079182994096E-27</v>
      </c>
      <c r="N2531" s="62">
        <v>2.69E-2</v>
      </c>
      <c r="O2531" s="62">
        <v>0</v>
      </c>
    </row>
    <row r="2532" spans="1:15" ht="15.75" customHeight="1">
      <c r="A2532" s="61">
        <v>6061020604</v>
      </c>
      <c r="B2532" s="62">
        <v>0.01</v>
      </c>
      <c r="C2532" s="62">
        <v>5927</v>
      </c>
      <c r="D2532" s="62">
        <v>2650</v>
      </c>
      <c r="E2532" s="62" t="s">
        <v>121</v>
      </c>
      <c r="F2532" s="63">
        <v>9.9130311271319397E-14</v>
      </c>
      <c r="G2532" s="63">
        <v>2.54369404768138E-7</v>
      </c>
      <c r="H2532" s="62">
        <v>0</v>
      </c>
      <c r="I2532" s="62">
        <v>0</v>
      </c>
      <c r="J2532" s="62">
        <v>1.40047282940621E-2</v>
      </c>
      <c r="K2532" s="63">
        <v>4.1983017291162998E-8</v>
      </c>
      <c r="L2532" s="63">
        <v>1.72437107858885E-15</v>
      </c>
      <c r="M2532" s="63">
        <v>2.1513334028344298E-25</v>
      </c>
      <c r="N2532" s="62">
        <v>0.32750000000000001</v>
      </c>
      <c r="O2532" s="62">
        <v>0</v>
      </c>
    </row>
    <row r="2533" spans="1:15" ht="15.75" customHeight="1">
      <c r="A2533" s="61">
        <v>6061020605</v>
      </c>
      <c r="B2533" s="62">
        <v>0.01</v>
      </c>
      <c r="C2533" s="62">
        <v>5885</v>
      </c>
      <c r="D2533" s="62">
        <v>2565</v>
      </c>
      <c r="E2533" s="62" t="s">
        <v>121</v>
      </c>
      <c r="F2533" s="63">
        <v>8.1993397924037106E-14</v>
      </c>
      <c r="G2533" s="63">
        <v>2.1225114549320501E-7</v>
      </c>
      <c r="H2533" s="62">
        <v>0</v>
      </c>
      <c r="I2533" s="62">
        <v>0</v>
      </c>
      <c r="J2533" s="62">
        <v>1.1749628553831701E-2</v>
      </c>
      <c r="K2533" s="63">
        <v>3.4914863246045103E-8</v>
      </c>
      <c r="L2533" s="63">
        <v>1.4057042911601899E-15</v>
      </c>
      <c r="M2533" s="63">
        <v>1.1772699601371101E-25</v>
      </c>
      <c r="N2533" s="62">
        <v>0.26900000000000002</v>
      </c>
      <c r="O2533" s="62">
        <v>0</v>
      </c>
    </row>
    <row r="2534" spans="1:15" ht="15.75" customHeight="1">
      <c r="A2534" s="61">
        <v>6061020606</v>
      </c>
      <c r="B2534" s="62">
        <v>0.01</v>
      </c>
      <c r="C2534" s="62">
        <v>4296</v>
      </c>
      <c r="D2534" s="62">
        <v>1523</v>
      </c>
      <c r="E2534" s="62" t="s">
        <v>121</v>
      </c>
      <c r="F2534" s="63">
        <v>3.51712947424515E-16</v>
      </c>
      <c r="G2534" s="63">
        <v>1.18324819721643E-8</v>
      </c>
      <c r="H2534" s="62">
        <v>0</v>
      </c>
      <c r="I2534" s="62">
        <v>0</v>
      </c>
      <c r="J2534" s="62">
        <v>3.6914294532834402E-4</v>
      </c>
      <c r="K2534" s="63">
        <v>8.4404053997949899E-11</v>
      </c>
      <c r="L2534" s="63">
        <v>2.4388566323102199E-18</v>
      </c>
      <c r="M2534" s="63">
        <v>2.68817481677641E-27</v>
      </c>
      <c r="N2534" s="62">
        <v>5.2499999999999998E-2</v>
      </c>
      <c r="O2534" s="62">
        <v>0</v>
      </c>
    </row>
    <row r="2535" spans="1:15" ht="15.75" customHeight="1">
      <c r="A2535" s="61">
        <v>6061020607</v>
      </c>
      <c r="B2535" s="62">
        <v>0.01</v>
      </c>
      <c r="C2535" s="62">
        <v>5099</v>
      </c>
      <c r="D2535" s="62">
        <v>2462</v>
      </c>
      <c r="E2535" s="62" t="s">
        <v>121</v>
      </c>
      <c r="F2535" s="63">
        <v>1.20371384588474E-13</v>
      </c>
      <c r="G2535" s="63">
        <v>3.04952305740344E-7</v>
      </c>
      <c r="H2535" s="62">
        <v>0</v>
      </c>
      <c r="I2535" s="62">
        <v>0</v>
      </c>
      <c r="J2535" s="62">
        <v>1.5751555021777001E-2</v>
      </c>
      <c r="K2535" s="63">
        <v>4.7826892787651802E-8</v>
      </c>
      <c r="L2535" s="63">
        <v>1.9273555852234498E-15</v>
      </c>
      <c r="M2535" s="63">
        <v>1.57281971590085E-25</v>
      </c>
      <c r="N2535" s="62">
        <v>0.114</v>
      </c>
      <c r="O2535" s="62">
        <v>0</v>
      </c>
    </row>
    <row r="2536" spans="1:15" ht="15.75" customHeight="1">
      <c r="A2536" s="61">
        <v>6061020608</v>
      </c>
      <c r="B2536" s="62">
        <v>0.01</v>
      </c>
      <c r="C2536" s="62">
        <v>3811</v>
      </c>
      <c r="D2536" s="62">
        <v>2166</v>
      </c>
      <c r="E2536" s="62" t="s">
        <v>121</v>
      </c>
      <c r="F2536" s="63">
        <v>1.2207625271412199E-13</v>
      </c>
      <c r="G2536" s="63">
        <v>3.0940352958007198E-7</v>
      </c>
      <c r="H2536" s="62">
        <v>0</v>
      </c>
      <c r="I2536" s="62">
        <v>0</v>
      </c>
      <c r="J2536" s="62">
        <v>1.37982795371257E-2</v>
      </c>
      <c r="K2536" s="63">
        <v>4.1878224583297299E-8</v>
      </c>
      <c r="L2536" s="63">
        <v>1.6876551692942899E-15</v>
      </c>
      <c r="M2536" s="63">
        <v>1.3751006690090499E-25</v>
      </c>
      <c r="N2536" s="62">
        <v>0.20369999999999999</v>
      </c>
      <c r="O2536" s="62">
        <v>0</v>
      </c>
    </row>
    <row r="2537" spans="1:15" ht="15.75" customHeight="1">
      <c r="A2537" s="61">
        <v>6057000802</v>
      </c>
      <c r="B2537" s="62">
        <v>0.01</v>
      </c>
      <c r="C2537" s="62">
        <v>6700</v>
      </c>
      <c r="D2537" s="62">
        <v>2519</v>
      </c>
      <c r="E2537" s="62" t="s">
        <v>121</v>
      </c>
      <c r="F2537" s="63">
        <v>1.3787631885759799E-14</v>
      </c>
      <c r="G2537" s="63">
        <v>4.68039729605748E-8</v>
      </c>
      <c r="H2537" s="62">
        <v>0</v>
      </c>
      <c r="I2537" s="62">
        <v>0</v>
      </c>
      <c r="J2537" s="62">
        <v>2.6316999929306899E-3</v>
      </c>
      <c r="K2537" s="63">
        <v>5.9634854192708402E-9</v>
      </c>
      <c r="L2537" s="63">
        <v>3.0419598580463598E-16</v>
      </c>
      <c r="M2537" s="63">
        <v>1.7680777658461899E-25</v>
      </c>
      <c r="N2537" s="62">
        <v>0.24479999999999999</v>
      </c>
      <c r="O2537" s="62">
        <v>0</v>
      </c>
    </row>
    <row r="2538" spans="1:15" ht="15.75" customHeight="1">
      <c r="A2538" s="61">
        <v>6057000702</v>
      </c>
      <c r="B2538" s="62">
        <v>0.01</v>
      </c>
      <c r="C2538" s="62">
        <v>4079</v>
      </c>
      <c r="D2538" s="62">
        <v>1565</v>
      </c>
      <c r="E2538" s="62" t="s">
        <v>121</v>
      </c>
      <c r="F2538" s="63">
        <v>1.11908197497787E-13</v>
      </c>
      <c r="G2538" s="63">
        <v>2.8529399280405302E-7</v>
      </c>
      <c r="H2538" s="62">
        <v>0</v>
      </c>
      <c r="I2538" s="62">
        <v>0</v>
      </c>
      <c r="J2538" s="62">
        <v>9.5718739324482296E-3</v>
      </c>
      <c r="K2538" s="63">
        <v>2.88817584662975E-8</v>
      </c>
      <c r="L2538" s="63">
        <v>1.1635650153591601E-15</v>
      </c>
      <c r="M2538" s="63">
        <v>9.5266916507752499E-26</v>
      </c>
      <c r="N2538" s="62">
        <v>0.38200000000000001</v>
      </c>
      <c r="O2538" s="62">
        <v>0</v>
      </c>
    </row>
    <row r="2539" spans="1:15" ht="15.75" customHeight="1">
      <c r="A2539" s="61">
        <v>6067008707</v>
      </c>
      <c r="B2539" s="62">
        <v>0.01</v>
      </c>
      <c r="C2539" s="62">
        <v>6648</v>
      </c>
      <c r="D2539" s="62">
        <v>1728</v>
      </c>
      <c r="E2539" s="62" t="s">
        <v>121</v>
      </c>
      <c r="F2539" s="63">
        <v>1.5563707745869399E-15</v>
      </c>
      <c r="G2539" s="63">
        <v>1.6062319379287299E-8</v>
      </c>
      <c r="H2539" s="62">
        <v>0</v>
      </c>
      <c r="I2539" s="62">
        <v>0</v>
      </c>
      <c r="J2539" s="62">
        <v>5.6030126488165397E-4</v>
      </c>
      <c r="K2539" s="63">
        <v>4.17619986202602E-10</v>
      </c>
      <c r="L2539" s="63">
        <v>4.8905100913751E-17</v>
      </c>
      <c r="M2539" s="63">
        <v>7.9418181685584099E-26</v>
      </c>
      <c r="N2539" s="62">
        <v>0.2278</v>
      </c>
      <c r="O2539" s="62">
        <v>0</v>
      </c>
    </row>
    <row r="2540" spans="1:15" ht="15.75" customHeight="1">
      <c r="A2540" s="61">
        <v>6057000701</v>
      </c>
      <c r="B2540" s="62">
        <v>0.01</v>
      </c>
      <c r="C2540" s="62">
        <v>7581</v>
      </c>
      <c r="D2540" s="62">
        <v>3901</v>
      </c>
      <c r="E2540" s="62" t="s">
        <v>121</v>
      </c>
      <c r="F2540" s="63">
        <v>3.7913741166307298E-14</v>
      </c>
      <c r="G2540" s="63">
        <v>1.05437262396718E-7</v>
      </c>
      <c r="H2540" s="62">
        <v>0</v>
      </c>
      <c r="I2540" s="62">
        <v>0</v>
      </c>
      <c r="J2540" s="62">
        <v>9.0040306509488709E-3</v>
      </c>
      <c r="K2540" s="63">
        <v>2.4905583833719599E-8</v>
      </c>
      <c r="L2540" s="63">
        <v>1.0337133180954099E-15</v>
      </c>
      <c r="M2540" s="63">
        <v>1.6388773428183901E-25</v>
      </c>
      <c r="N2540" s="62">
        <v>0.26850000000000002</v>
      </c>
      <c r="O2540" s="62">
        <v>0</v>
      </c>
    </row>
    <row r="2541" spans="1:15" ht="15.75" customHeight="1">
      <c r="A2541" s="61">
        <v>6053014301</v>
      </c>
      <c r="B2541" s="62">
        <v>0.01</v>
      </c>
      <c r="C2541" s="62">
        <v>3654</v>
      </c>
      <c r="D2541" s="62">
        <v>748</v>
      </c>
      <c r="E2541" s="62" t="s">
        <v>121</v>
      </c>
      <c r="F2541" s="63">
        <v>2.76008982923469E-15</v>
      </c>
      <c r="G2541" s="63">
        <v>1.77777010139953E-8</v>
      </c>
      <c r="H2541" s="63">
        <v>2.5213420590058901E-13</v>
      </c>
      <c r="I2541" s="63">
        <v>1.62399298762847E-6</v>
      </c>
      <c r="J2541" s="62">
        <v>2.9959883749492301E-4</v>
      </c>
      <c r="K2541" s="63">
        <v>3.57801822701576E-10</v>
      </c>
      <c r="L2541" s="63">
        <v>4.7278401281230201E-17</v>
      </c>
      <c r="M2541" s="63">
        <v>7.7626064895124903E-26</v>
      </c>
      <c r="N2541" s="62">
        <v>0.52959999999999996</v>
      </c>
      <c r="O2541" s="62">
        <v>2.5000000000000001E-2</v>
      </c>
    </row>
    <row r="2542" spans="1:15" ht="15.75" customHeight="1">
      <c r="A2542" s="61">
        <v>6053014302</v>
      </c>
      <c r="B2542" s="62">
        <v>0.01</v>
      </c>
      <c r="C2542" s="62">
        <v>4251</v>
      </c>
      <c r="D2542" s="62">
        <v>1032</v>
      </c>
      <c r="E2542" s="62" t="s">
        <v>121</v>
      </c>
      <c r="F2542" s="63">
        <v>1.9985914680730399E-14</v>
      </c>
      <c r="G2542" s="63">
        <v>6.1379331877800499E-8</v>
      </c>
      <c r="H2542" s="63">
        <v>2.1240030826946198E-12</v>
      </c>
      <c r="I2542" s="63">
        <v>6.5230884953132503E-6</v>
      </c>
      <c r="J2542" s="62">
        <v>1.4043023960091999E-3</v>
      </c>
      <c r="K2542" s="63">
        <v>3.5173815152081198E-9</v>
      </c>
      <c r="L2542" s="63">
        <v>1.7403631753653499E-16</v>
      </c>
      <c r="M2542" s="63">
        <v>8.9305529712685801E-26</v>
      </c>
      <c r="N2542" s="62">
        <v>0.79869999999999997</v>
      </c>
      <c r="O2542" s="62">
        <v>2.5000000000000001E-2</v>
      </c>
    </row>
    <row r="2543" spans="1:15" ht="15.75" customHeight="1">
      <c r="A2543" s="61">
        <v>6053014601</v>
      </c>
      <c r="B2543" s="62">
        <v>0.01</v>
      </c>
      <c r="C2543" s="62">
        <v>5400</v>
      </c>
      <c r="D2543" s="62">
        <v>1879</v>
      </c>
      <c r="E2543" s="62" t="s">
        <v>121</v>
      </c>
      <c r="F2543" s="63">
        <v>1.7842656931555101E-13</v>
      </c>
      <c r="G2543" s="63">
        <v>4.4594834951487097E-7</v>
      </c>
      <c r="H2543" s="63">
        <v>4.8175173715198698E-11</v>
      </c>
      <c r="I2543" s="62">
        <v>1.20406054369015E-4</v>
      </c>
      <c r="J2543" s="62">
        <v>2.0771478243800701E-2</v>
      </c>
      <c r="K2543" s="63">
        <v>6.3929276125360305E-8</v>
      </c>
      <c r="L2543" s="63">
        <v>2.57657837615087E-15</v>
      </c>
      <c r="M2543" s="63">
        <v>2.0941247045302702E-25</v>
      </c>
      <c r="N2543" s="62">
        <v>0.8458</v>
      </c>
      <c r="O2543" s="62">
        <v>0.05</v>
      </c>
    </row>
    <row r="2544" spans="1:15" ht="15.75" customHeight="1">
      <c r="A2544" s="61">
        <v>6053014700</v>
      </c>
      <c r="B2544" s="62">
        <v>0.01</v>
      </c>
      <c r="C2544" s="62">
        <v>6991</v>
      </c>
      <c r="D2544" s="62">
        <v>2600</v>
      </c>
      <c r="E2544" s="62" t="s">
        <v>121</v>
      </c>
      <c r="F2544" s="63">
        <v>3.7018352920773197E-13</v>
      </c>
      <c r="G2544" s="63">
        <v>9.1385838731450998E-7</v>
      </c>
      <c r="H2544" s="63">
        <v>6.4698826317281294E-11</v>
      </c>
      <c r="I2544" s="62">
        <v>1.5971959964289399E-4</v>
      </c>
      <c r="J2544" s="62">
        <v>5.1097278298545698E-2</v>
      </c>
      <c r="K2544" s="63">
        <v>1.5921845059397601E-7</v>
      </c>
      <c r="L2544" s="63">
        <v>6.42072147145052E-15</v>
      </c>
      <c r="M2544" s="63">
        <v>5.1232765619217203E-25</v>
      </c>
      <c r="N2544" s="62">
        <v>0.62280000000000002</v>
      </c>
      <c r="O2544" s="62">
        <v>2.5000000000000001E-2</v>
      </c>
    </row>
    <row r="2545" spans="1:15" ht="15.75" customHeight="1">
      <c r="A2545" s="61">
        <v>6057000102</v>
      </c>
      <c r="B2545" s="62">
        <v>0.01</v>
      </c>
      <c r="C2545" s="62">
        <v>6977</v>
      </c>
      <c r="D2545" s="62">
        <v>2498</v>
      </c>
      <c r="E2545" s="62" t="s">
        <v>121</v>
      </c>
      <c r="F2545" s="63">
        <v>1.2487716388911299E-14</v>
      </c>
      <c r="G2545" s="63">
        <v>4.1378475560577698E-8</v>
      </c>
      <c r="H2545" s="62">
        <v>0</v>
      </c>
      <c r="I2545" s="62">
        <v>0</v>
      </c>
      <c r="J2545" s="62">
        <v>2.1120750566781601E-3</v>
      </c>
      <c r="K2545" s="63">
        <v>4.9031458551328504E-9</v>
      </c>
      <c r="L2545" s="63">
        <v>2.3010220974583299E-16</v>
      </c>
      <c r="M2545" s="63">
        <v>9.2903720856740403E-26</v>
      </c>
      <c r="N2545" s="62">
        <v>0.14949999999999999</v>
      </c>
      <c r="O2545" s="62">
        <v>0</v>
      </c>
    </row>
    <row r="2546" spans="1:15" ht="15.75" customHeight="1">
      <c r="A2546" s="61">
        <v>6057000104</v>
      </c>
      <c r="B2546" s="62">
        <v>0.01</v>
      </c>
      <c r="C2546" s="62">
        <v>3405</v>
      </c>
      <c r="D2546" s="62">
        <v>1279</v>
      </c>
      <c r="E2546" s="62" t="s">
        <v>121</v>
      </c>
      <c r="F2546" s="63">
        <v>7.4185733427770501E-13</v>
      </c>
      <c r="G2546" s="63">
        <v>1.8203381103171299E-6</v>
      </c>
      <c r="H2546" s="62">
        <v>0</v>
      </c>
      <c r="I2546" s="62">
        <v>0</v>
      </c>
      <c r="J2546" s="62">
        <v>4.78741666574342E-2</v>
      </c>
      <c r="K2546" s="63">
        <v>1.50081446039688E-7</v>
      </c>
      <c r="L2546" s="63">
        <v>6.0534500306253101E-15</v>
      </c>
      <c r="M2546" s="63">
        <v>4.7998022836399996E-25</v>
      </c>
      <c r="N2546" s="62">
        <v>0.43190000000000001</v>
      </c>
      <c r="O2546" s="62">
        <v>0</v>
      </c>
    </row>
    <row r="2547" spans="1:15" ht="15.75" customHeight="1">
      <c r="A2547" s="61">
        <v>6057000105</v>
      </c>
      <c r="B2547" s="62">
        <v>0.01</v>
      </c>
      <c r="C2547" s="62">
        <v>2807</v>
      </c>
      <c r="D2547" s="62">
        <v>1551</v>
      </c>
      <c r="E2547" s="62" t="s">
        <v>121</v>
      </c>
      <c r="F2547" s="63">
        <v>9.6013981553124499E-14</v>
      </c>
      <c r="G2547" s="63">
        <v>2.4734376601036598E-7</v>
      </c>
      <c r="H2547" s="62">
        <v>0</v>
      </c>
      <c r="I2547" s="62">
        <v>0</v>
      </c>
      <c r="J2547" s="62">
        <v>7.9813333760886396E-3</v>
      </c>
      <c r="K2547" s="63">
        <v>2.3832320752344399E-8</v>
      </c>
      <c r="L2547" s="63">
        <v>9.5961668759415292E-16</v>
      </c>
      <c r="M2547" s="63">
        <v>7.9983677668502104E-26</v>
      </c>
      <c r="N2547" s="62">
        <v>0.32219999999999999</v>
      </c>
      <c r="O2547" s="62">
        <v>0</v>
      </c>
    </row>
    <row r="2548" spans="1:15" ht="15.75" customHeight="1">
      <c r="A2548" s="61">
        <v>6057000106</v>
      </c>
      <c r="B2548" s="62">
        <v>0.01</v>
      </c>
      <c r="C2548" s="62">
        <v>1933</v>
      </c>
      <c r="D2548" s="62">
        <v>846</v>
      </c>
      <c r="E2548" s="62" t="s">
        <v>121</v>
      </c>
      <c r="F2548" s="63">
        <v>9.5392662201763405E-14</v>
      </c>
      <c r="G2548" s="63">
        <v>2.4525862222433799E-7</v>
      </c>
      <c r="H2548" s="62">
        <v>0</v>
      </c>
      <c r="I2548" s="62">
        <v>0</v>
      </c>
      <c r="J2548" s="62">
        <v>4.3557053748313496E-3</v>
      </c>
      <c r="K2548" s="63">
        <v>1.3031864530496399E-8</v>
      </c>
      <c r="L2548" s="63">
        <v>5.2490469857261501E-16</v>
      </c>
      <c r="M2548" s="63">
        <v>4.3139209157344097E-26</v>
      </c>
      <c r="N2548" s="62">
        <v>0.15040000000000001</v>
      </c>
      <c r="O2548" s="62">
        <v>0</v>
      </c>
    </row>
    <row r="2549" spans="1:15" ht="15.75" customHeight="1">
      <c r="A2549" s="61">
        <v>6057000107</v>
      </c>
      <c r="B2549" s="62">
        <v>0.01</v>
      </c>
      <c r="C2549" s="62">
        <v>6010</v>
      </c>
      <c r="D2549" s="62">
        <v>2659</v>
      </c>
      <c r="E2549" s="62" t="s">
        <v>121</v>
      </c>
      <c r="F2549" s="63">
        <v>9.6960284634532901E-14</v>
      </c>
      <c r="G2549" s="63">
        <v>2.4910843849728302E-7</v>
      </c>
      <c r="H2549" s="62">
        <v>0</v>
      </c>
      <c r="I2549" s="62">
        <v>0</v>
      </c>
      <c r="J2549" s="62">
        <v>1.37169836507944E-2</v>
      </c>
      <c r="K2549" s="63">
        <v>4.1069691463506402E-8</v>
      </c>
      <c r="L2549" s="63">
        <v>1.6543433599418501E-15</v>
      </c>
      <c r="M2549" s="63">
        <v>1.3570957631047901E-25</v>
      </c>
      <c r="N2549" s="62">
        <v>7.46E-2</v>
      </c>
      <c r="O2549" s="62">
        <v>0</v>
      </c>
    </row>
    <row r="2550" spans="1:15" ht="15.75" customHeight="1">
      <c r="A2550" s="61">
        <v>6057000200</v>
      </c>
      <c r="B2550" s="62">
        <v>0.01</v>
      </c>
      <c r="C2550" s="62">
        <v>2672</v>
      </c>
      <c r="D2550" s="62">
        <v>2186</v>
      </c>
      <c r="E2550" s="62" t="s">
        <v>121</v>
      </c>
      <c r="F2550" s="63">
        <v>9.1973213267649001E-14</v>
      </c>
      <c r="G2550" s="63">
        <v>2.3628224451287899E-7</v>
      </c>
      <c r="H2550" s="62">
        <v>0</v>
      </c>
      <c r="I2550" s="62">
        <v>0</v>
      </c>
      <c r="J2550" s="62">
        <v>1.12571641895524E-2</v>
      </c>
      <c r="K2550" s="63">
        <v>3.3706732112696701E-8</v>
      </c>
      <c r="L2550" s="63">
        <v>1.35776394757921E-15</v>
      </c>
      <c r="M2550" s="63">
        <v>1.11443422155841E-25</v>
      </c>
      <c r="N2550" s="62">
        <v>0.40229999999999999</v>
      </c>
      <c r="O2550" s="62">
        <v>0</v>
      </c>
    </row>
    <row r="2551" spans="1:15" ht="15.75" customHeight="1">
      <c r="A2551" s="61">
        <v>6057000300</v>
      </c>
      <c r="B2551" s="62">
        <v>0.01</v>
      </c>
      <c r="C2551" s="62">
        <v>2496</v>
      </c>
      <c r="D2551" s="62">
        <v>1410</v>
      </c>
      <c r="E2551" s="62" t="s">
        <v>121</v>
      </c>
      <c r="F2551" s="63">
        <v>4.5186359463538997E-14</v>
      </c>
      <c r="G2551" s="63">
        <v>1.2185034496783401E-7</v>
      </c>
      <c r="H2551" s="62">
        <v>0</v>
      </c>
      <c r="I2551" s="62">
        <v>0</v>
      </c>
      <c r="J2551" s="62">
        <v>3.79702021878107E-3</v>
      </c>
      <c r="K2551" s="63">
        <v>1.08313055731298E-8</v>
      </c>
      <c r="L2551" s="63">
        <v>4.35525572426575E-16</v>
      </c>
      <c r="M2551" s="63">
        <v>3.7740526980155098E-26</v>
      </c>
      <c r="N2551" s="62">
        <v>0.23769999999999999</v>
      </c>
      <c r="O2551" s="62">
        <v>0</v>
      </c>
    </row>
    <row r="2552" spans="1:15" ht="15.75" customHeight="1">
      <c r="A2552" s="61">
        <v>6057000401</v>
      </c>
      <c r="B2552" s="62">
        <v>0.01</v>
      </c>
      <c r="C2552" s="62">
        <v>5932</v>
      </c>
      <c r="D2552" s="62">
        <v>2967</v>
      </c>
      <c r="E2552" s="62" t="s">
        <v>121</v>
      </c>
      <c r="F2552" s="63">
        <v>1.8395842507614199E-14</v>
      </c>
      <c r="G2552" s="63">
        <v>5.5128172812438498E-8</v>
      </c>
      <c r="H2552" s="62">
        <v>0</v>
      </c>
      <c r="I2552" s="62">
        <v>0</v>
      </c>
      <c r="J2552" s="62">
        <v>3.3296521718214401E-3</v>
      </c>
      <c r="K2552" s="63">
        <v>8.5467720438003405E-9</v>
      </c>
      <c r="L2552" s="63">
        <v>3.43707598715193E-16</v>
      </c>
      <c r="M2552" s="63">
        <v>2.9653669986247802E-26</v>
      </c>
      <c r="N2552" s="62">
        <v>0.3382</v>
      </c>
      <c r="O2552" s="62">
        <v>0</v>
      </c>
    </row>
    <row r="2553" spans="1:15" ht="15.75" customHeight="1">
      <c r="A2553" s="61">
        <v>6057000403</v>
      </c>
      <c r="B2553" s="62">
        <v>0.01</v>
      </c>
      <c r="C2553" s="62">
        <v>1894</v>
      </c>
      <c r="D2553" s="62">
        <v>1274</v>
      </c>
      <c r="E2553" s="62" t="s">
        <v>121</v>
      </c>
      <c r="F2553" s="63">
        <v>1.9629745144207499E-13</v>
      </c>
      <c r="G2553" s="63">
        <v>4.9199563169370796E-7</v>
      </c>
      <c r="H2553" s="62">
        <v>0</v>
      </c>
      <c r="I2553" s="62">
        <v>0</v>
      </c>
      <c r="J2553" s="62">
        <v>1.33759385677129E-2</v>
      </c>
      <c r="K2553" s="63">
        <v>4.1052071653897797E-8</v>
      </c>
      <c r="L2553" s="63">
        <v>1.6878053773091999E-15</v>
      </c>
      <c r="M2553" s="63">
        <v>2.09748615964401E-25</v>
      </c>
      <c r="N2553" s="62">
        <v>0.31559999999999999</v>
      </c>
      <c r="O2553" s="62">
        <v>0</v>
      </c>
    </row>
    <row r="2554" spans="1:15" ht="15.75" customHeight="1">
      <c r="A2554" s="61">
        <v>6057000404</v>
      </c>
      <c r="B2554" s="62">
        <v>0.01</v>
      </c>
      <c r="C2554" s="62">
        <v>5090</v>
      </c>
      <c r="D2554" s="62">
        <v>3141</v>
      </c>
      <c r="E2554" s="62" t="s">
        <v>121</v>
      </c>
      <c r="F2554" s="63">
        <v>1.8961876845159601E-13</v>
      </c>
      <c r="G2554" s="63">
        <v>4.7482537787371701E-7</v>
      </c>
      <c r="H2554" s="62">
        <v>0</v>
      </c>
      <c r="I2554" s="62">
        <v>0</v>
      </c>
      <c r="J2554" s="62">
        <v>3.2885604862887101E-2</v>
      </c>
      <c r="K2554" s="63">
        <v>1.01020759576096E-7</v>
      </c>
      <c r="L2554" s="63">
        <v>4.1720540657038403E-15</v>
      </c>
      <c r="M2554" s="63">
        <v>5.5465526952431397E-25</v>
      </c>
      <c r="N2554" s="62">
        <v>0.30709999999999998</v>
      </c>
      <c r="O2554" s="62">
        <v>0</v>
      </c>
    </row>
    <row r="2555" spans="1:15" ht="15.75" customHeight="1">
      <c r="A2555" s="61">
        <v>6057000502</v>
      </c>
      <c r="B2555" s="62">
        <v>0.01</v>
      </c>
      <c r="C2555" s="62">
        <v>4718</v>
      </c>
      <c r="D2555" s="62">
        <v>1681</v>
      </c>
      <c r="E2555" s="62" t="s">
        <v>121</v>
      </c>
      <c r="F2555" s="63">
        <v>1.8995622593781099E-13</v>
      </c>
      <c r="G2555" s="63">
        <v>4.7539558775600302E-7</v>
      </c>
      <c r="H2555" s="62">
        <v>0</v>
      </c>
      <c r="I2555" s="62">
        <v>0</v>
      </c>
      <c r="J2555" s="62">
        <v>1.7583110545580399E-2</v>
      </c>
      <c r="K2555" s="63">
        <v>5.40444977307493E-8</v>
      </c>
      <c r="L2555" s="63">
        <v>2.2453604282718E-15</v>
      </c>
      <c r="M2555" s="63">
        <v>3.26030806897026E-25</v>
      </c>
      <c r="N2555" s="62">
        <v>0.46529999999999999</v>
      </c>
      <c r="O2555" s="62">
        <v>0</v>
      </c>
    </row>
    <row r="2556" spans="1:15" ht="15.75" customHeight="1">
      <c r="A2556" s="61">
        <v>6057000503</v>
      </c>
      <c r="B2556" s="62">
        <v>0.01</v>
      </c>
      <c r="C2556" s="62">
        <v>1225</v>
      </c>
      <c r="D2556" s="62">
        <v>490</v>
      </c>
      <c r="E2556" s="62" t="s">
        <v>121</v>
      </c>
      <c r="F2556" s="63">
        <v>3.8236910498737899E-14</v>
      </c>
      <c r="G2556" s="63">
        <v>1.06914081059316E-7</v>
      </c>
      <c r="H2556" s="63">
        <v>1.1710053840238501E-12</v>
      </c>
      <c r="I2556" s="63">
        <v>3.2742437324415398E-6</v>
      </c>
      <c r="J2556" s="62">
        <v>1.1485454613487599E-3</v>
      </c>
      <c r="K2556" s="63">
        <v>3.1597544756598099E-9</v>
      </c>
      <c r="L2556" s="63">
        <v>1.2675792068751199E-16</v>
      </c>
      <c r="M2556" s="63">
        <v>1.16794648175929E-26</v>
      </c>
      <c r="N2556" s="62">
        <v>0.55010000000000003</v>
      </c>
      <c r="O2556" s="62">
        <v>2.5000000000000001E-2</v>
      </c>
    </row>
    <row r="2557" spans="1:15" ht="15.75" customHeight="1">
      <c r="A2557" s="61">
        <v>6057000504</v>
      </c>
      <c r="B2557" s="62">
        <v>0.01</v>
      </c>
      <c r="C2557" s="62">
        <v>5148</v>
      </c>
      <c r="D2557" s="62">
        <v>1695</v>
      </c>
      <c r="E2557" s="62" t="s">
        <v>121</v>
      </c>
      <c r="F2557" s="63">
        <v>3.2404429374919099E-14</v>
      </c>
      <c r="G2557" s="63">
        <v>9.0741055881577802E-8</v>
      </c>
      <c r="H2557" s="63">
        <v>8.3409001211041706E-12</v>
      </c>
      <c r="I2557" s="63">
        <v>2.3356747783918101E-5</v>
      </c>
      <c r="J2557" s="62">
        <v>3.8622298197408598E-3</v>
      </c>
      <c r="K2557" s="63">
        <v>1.0609524516841699E-8</v>
      </c>
      <c r="L2557" s="63">
        <v>4.2577667578310498E-16</v>
      </c>
      <c r="M2557" s="63">
        <v>3.8633793936623102E-26</v>
      </c>
      <c r="N2557" s="62">
        <v>0.82820000000000005</v>
      </c>
      <c r="O2557" s="62">
        <v>0.05</v>
      </c>
    </row>
    <row r="2558" spans="1:15" ht="15.75" customHeight="1">
      <c r="A2558" s="61">
        <v>6057000601</v>
      </c>
      <c r="B2558" s="62">
        <v>0.01</v>
      </c>
      <c r="C2558" s="62">
        <v>1907</v>
      </c>
      <c r="D2558" s="62">
        <v>308</v>
      </c>
      <c r="E2558" s="62" t="s">
        <v>121</v>
      </c>
      <c r="F2558" s="63">
        <v>3.4446819116283802E-14</v>
      </c>
      <c r="G2558" s="63">
        <v>9.5524021530460603E-8</v>
      </c>
      <c r="H2558" s="63">
        <v>3.28450420273766E-12</v>
      </c>
      <c r="I2558" s="63">
        <v>9.1082154529294196E-6</v>
      </c>
      <c r="J2558" s="62">
        <v>7.2205277881320202E-4</v>
      </c>
      <c r="K2558" s="63">
        <v>2.00291602581201E-9</v>
      </c>
      <c r="L2558" s="63">
        <v>8.0442373788482901E-17</v>
      </c>
      <c r="M2558" s="63">
        <v>7.1880071598985399E-27</v>
      </c>
      <c r="N2558" s="62">
        <v>0.90390000000000004</v>
      </c>
      <c r="O2558" s="62">
        <v>0.05</v>
      </c>
    </row>
    <row r="2559" spans="1:15" ht="15.75" customHeight="1">
      <c r="A2559" s="61">
        <v>6057000602</v>
      </c>
      <c r="B2559" s="62">
        <v>0.01</v>
      </c>
      <c r="C2559" s="62">
        <v>5130</v>
      </c>
      <c r="D2559" s="62">
        <v>1477</v>
      </c>
      <c r="E2559" s="62" t="s">
        <v>121</v>
      </c>
      <c r="F2559" s="63">
        <v>3.2868298437597603E-14</v>
      </c>
      <c r="G2559" s="63">
        <v>9.1642219046713597E-8</v>
      </c>
      <c r="H2559" s="63">
        <v>4.2153592746219E-12</v>
      </c>
      <c r="I2559" s="63">
        <v>1.1753114592740999E-5</v>
      </c>
      <c r="J2559" s="62">
        <v>3.42621311413657E-3</v>
      </c>
      <c r="K2559" s="63">
        <v>9.4526431275079102E-9</v>
      </c>
      <c r="L2559" s="63">
        <v>3.7946112839508502E-16</v>
      </c>
      <c r="M2559" s="63">
        <v>3.4142336278918E-26</v>
      </c>
      <c r="N2559" s="62">
        <v>0.72819999999999996</v>
      </c>
      <c r="O2559" s="62">
        <v>2.5000000000000001E-2</v>
      </c>
    </row>
    <row r="2560" spans="1:15" ht="15.75" customHeight="1">
      <c r="A2560" s="61">
        <v>6061020710</v>
      </c>
      <c r="B2560" s="62">
        <v>0.01</v>
      </c>
      <c r="C2560" s="62">
        <v>4408</v>
      </c>
      <c r="D2560" s="62">
        <v>1719</v>
      </c>
      <c r="E2560" s="62" t="s">
        <v>121</v>
      </c>
      <c r="F2560" s="63">
        <v>1.2434475618699399E-13</v>
      </c>
      <c r="G2560" s="63">
        <v>3.1507146890058402E-7</v>
      </c>
      <c r="H2560" s="62">
        <v>0</v>
      </c>
      <c r="I2560" s="62">
        <v>0</v>
      </c>
      <c r="J2560" s="62">
        <v>1.0998472639930401E-2</v>
      </c>
      <c r="K2560" s="63">
        <v>3.3389366043123698E-8</v>
      </c>
      <c r="L2560" s="63">
        <v>1.34557379706541E-15</v>
      </c>
      <c r="M2560" s="63">
        <v>1.0964851355758699E-25</v>
      </c>
      <c r="N2560" s="62">
        <v>0.4607</v>
      </c>
      <c r="O2560" s="62">
        <v>0</v>
      </c>
    </row>
    <row r="2561" spans="1:15" ht="15.75" customHeight="1">
      <c r="A2561" s="61">
        <v>6061020711</v>
      </c>
      <c r="B2561" s="62">
        <v>0.01</v>
      </c>
      <c r="C2561" s="62">
        <v>4558</v>
      </c>
      <c r="D2561" s="62">
        <v>1141</v>
      </c>
      <c r="E2561" s="62" t="s">
        <v>121</v>
      </c>
      <c r="F2561" s="63">
        <v>5.4392285428246199E-15</v>
      </c>
      <c r="G2561" s="63">
        <v>2.8529912768170199E-8</v>
      </c>
      <c r="H2561" s="63">
        <v>6.1980009245486498E-13</v>
      </c>
      <c r="I2561" s="63">
        <v>3.2509835599329899E-6</v>
      </c>
      <c r="J2561" s="62">
        <v>7.2121339441850801E-4</v>
      </c>
      <c r="K2561" s="63">
        <v>1.0576845150768701E-9</v>
      </c>
      <c r="L2561" s="63">
        <v>1.07559121917707E-16</v>
      </c>
      <c r="M2561" s="63">
        <v>1.5794309641481299E-25</v>
      </c>
      <c r="N2561" s="62">
        <v>0.62790000000000001</v>
      </c>
      <c r="O2561" s="62">
        <v>2.5000000000000001E-2</v>
      </c>
    </row>
    <row r="2562" spans="1:15" ht="15.75" customHeight="1">
      <c r="A2562" s="61">
        <v>6061020712</v>
      </c>
      <c r="B2562" s="62">
        <v>0.01</v>
      </c>
      <c r="C2562" s="62">
        <v>3855</v>
      </c>
      <c r="D2562" s="62">
        <v>1117</v>
      </c>
      <c r="E2562" s="62" t="s">
        <v>121</v>
      </c>
      <c r="F2562" s="63">
        <v>3.9157783204638496E-15</v>
      </c>
      <c r="G2562" s="63">
        <v>2.3406869433321201E-8</v>
      </c>
      <c r="H2562" s="63">
        <v>3.7738313563470302E-13</v>
      </c>
      <c r="I2562" s="63">
        <v>2.2558370416363302E-6</v>
      </c>
      <c r="J2562" s="62">
        <v>5.6433721833323305E-4</v>
      </c>
      <c r="K2562" s="63">
        <v>7.2622164967506196E-10</v>
      </c>
      <c r="L2562" s="63">
        <v>6.1093340910589798E-17</v>
      </c>
      <c r="M2562" s="63">
        <v>8.1213089693520397E-26</v>
      </c>
      <c r="N2562" s="62">
        <v>0.66669999999999996</v>
      </c>
      <c r="O2562" s="62">
        <v>2.5000000000000001E-2</v>
      </c>
    </row>
    <row r="2563" spans="1:15" ht="15.75" customHeight="1">
      <c r="A2563" s="61">
        <v>6061020713</v>
      </c>
      <c r="B2563" s="62">
        <v>0.01</v>
      </c>
      <c r="C2563" s="62">
        <v>3323</v>
      </c>
      <c r="D2563" s="62">
        <v>825</v>
      </c>
      <c r="E2563" s="62" t="s">
        <v>121</v>
      </c>
      <c r="F2563" s="63">
        <v>3.0517206073922598E-15</v>
      </c>
      <c r="G2563" s="63">
        <v>2.22486390081078E-8</v>
      </c>
      <c r="H2563" s="63">
        <v>2.5352168945911198E-13</v>
      </c>
      <c r="I2563" s="63">
        <v>1.84830568559855E-6</v>
      </c>
      <c r="J2563" s="62">
        <v>4.0007825284867402E-4</v>
      </c>
      <c r="K2563" s="63">
        <v>4.22126638377833E-10</v>
      </c>
      <c r="L2563" s="63">
        <v>1.5440222042655099E-17</v>
      </c>
      <c r="M2563" s="63">
        <v>5.3791411461783403E-27</v>
      </c>
      <c r="N2563" s="62">
        <v>0.6633</v>
      </c>
      <c r="O2563" s="62">
        <v>2.5000000000000001E-2</v>
      </c>
    </row>
    <row r="2564" spans="1:15" ht="15.75" customHeight="1">
      <c r="A2564" s="61">
        <v>6061021109</v>
      </c>
      <c r="B2564" s="62">
        <v>0.01</v>
      </c>
      <c r="C2564" s="62">
        <v>5594</v>
      </c>
      <c r="D2564" s="62">
        <v>1847</v>
      </c>
      <c r="E2564" s="62" t="s">
        <v>121</v>
      </c>
      <c r="F2564" s="63">
        <v>1.1874666414203701E-15</v>
      </c>
      <c r="G2564" s="63">
        <v>1.28480180534861E-8</v>
      </c>
      <c r="H2564" s="62">
        <v>0</v>
      </c>
      <c r="I2564" s="62">
        <v>0</v>
      </c>
      <c r="J2564" s="62">
        <v>5.0379091043710098E-4</v>
      </c>
      <c r="K2564" s="63">
        <v>3.5817080150492299E-10</v>
      </c>
      <c r="L2564" s="63">
        <v>4.7278412557265401E-17</v>
      </c>
      <c r="M2564" s="63">
        <v>7.7626064895170304E-26</v>
      </c>
      <c r="N2564" s="62">
        <v>0.31790000000000002</v>
      </c>
      <c r="O2564" s="62">
        <v>0</v>
      </c>
    </row>
    <row r="2565" spans="1:15" ht="15.75" customHeight="1">
      <c r="A2565" s="61">
        <v>6061021122</v>
      </c>
      <c r="B2565" s="62">
        <v>0.01</v>
      </c>
      <c r="C2565" s="62">
        <v>3455</v>
      </c>
      <c r="D2565" s="62">
        <v>1374</v>
      </c>
      <c r="E2565" s="62" t="s">
        <v>121</v>
      </c>
      <c r="F2565" s="63">
        <v>1.35202444684987E-16</v>
      </c>
      <c r="G2565" s="63">
        <v>1.0181118054238899E-8</v>
      </c>
      <c r="H2565" s="62">
        <v>0</v>
      </c>
      <c r="I2565" s="62">
        <v>0</v>
      </c>
      <c r="J2565" s="62">
        <v>2.8328203698002499E-4</v>
      </c>
      <c r="K2565" s="63">
        <v>2.8937718613305999E-11</v>
      </c>
      <c r="L2565" s="63">
        <v>8.1311301110699104E-19</v>
      </c>
      <c r="M2565" s="63">
        <v>8.9605832145816308E-28</v>
      </c>
      <c r="N2565" s="62">
        <v>7.6499999999999999E-2</v>
      </c>
      <c r="O2565" s="62">
        <v>0</v>
      </c>
    </row>
    <row r="2566" spans="1:15" ht="15.75" customHeight="1">
      <c r="A2566" s="61">
        <v>6061021123</v>
      </c>
      <c r="B2566" s="62">
        <v>0.01</v>
      </c>
      <c r="C2566" s="62">
        <v>7558</v>
      </c>
      <c r="D2566" s="62">
        <v>2983</v>
      </c>
      <c r="E2566" s="62" t="s">
        <v>121</v>
      </c>
      <c r="F2566" s="63">
        <v>9.5957363124431297E-16</v>
      </c>
      <c r="G2566" s="63">
        <v>1.35127699125041E-8</v>
      </c>
      <c r="H2566" s="62">
        <v>0</v>
      </c>
      <c r="I2566" s="62">
        <v>0</v>
      </c>
      <c r="J2566" s="62">
        <v>8.2582731904013297E-4</v>
      </c>
      <c r="K2566" s="63">
        <v>4.5110685079894298E-10</v>
      </c>
      <c r="L2566" s="63">
        <v>1.62533327978059E-17</v>
      </c>
      <c r="M2566" s="63">
        <v>6.2751994676550798E-27</v>
      </c>
      <c r="N2566" s="62">
        <v>3.7999999999999999E-2</v>
      </c>
      <c r="O2566" s="62">
        <v>0</v>
      </c>
    </row>
    <row r="2567" spans="1:15" ht="15.75" customHeight="1">
      <c r="A2567" s="61">
        <v>6061021128</v>
      </c>
      <c r="B2567" s="62">
        <v>0.01</v>
      </c>
      <c r="C2567" s="62">
        <v>3244</v>
      </c>
      <c r="D2567" s="62">
        <v>938</v>
      </c>
      <c r="E2567" s="62" t="s">
        <v>121</v>
      </c>
      <c r="F2567" s="63">
        <v>7.1976713852582701E-16</v>
      </c>
      <c r="G2567" s="63">
        <v>1.4770359951847001E-8</v>
      </c>
      <c r="H2567" s="62">
        <v>0</v>
      </c>
      <c r="I2567" s="62">
        <v>0</v>
      </c>
      <c r="J2567" s="62">
        <v>3.0187240596491897E-4</v>
      </c>
      <c r="K2567" s="63">
        <v>1.1315679947197799E-10</v>
      </c>
      <c r="L2567" s="63">
        <v>3.2519657424950099E-18</v>
      </c>
      <c r="M2567" s="63">
        <v>3.5842331382184497E-27</v>
      </c>
      <c r="N2567" s="62">
        <v>0.38290000000000002</v>
      </c>
      <c r="O2567" s="62">
        <v>0</v>
      </c>
    </row>
    <row r="2568" spans="1:15" ht="15.75" customHeight="1">
      <c r="A2568" s="61">
        <v>6061021129</v>
      </c>
      <c r="B2568" s="62">
        <v>0.01</v>
      </c>
      <c r="C2568" s="62">
        <v>3453</v>
      </c>
      <c r="D2568" s="62">
        <v>866</v>
      </c>
      <c r="E2568" s="62" t="s">
        <v>121</v>
      </c>
      <c r="F2568" s="63">
        <v>4.3514642007738196E-15</v>
      </c>
      <c r="G2568" s="63">
        <v>2.2247949844133201E-8</v>
      </c>
      <c r="H2568" s="63">
        <v>3.7564014713179998E-13</v>
      </c>
      <c r="I2568" s="63">
        <v>1.9205542702947999E-6</v>
      </c>
      <c r="J2568" s="62">
        <v>4.2672519454902899E-4</v>
      </c>
      <c r="K2568" s="63">
        <v>6.4202126155964703E-10</v>
      </c>
      <c r="L2568" s="63">
        <v>5.8654488652221597E-17</v>
      </c>
      <c r="M2568" s="63">
        <v>7.8524914876770698E-26</v>
      </c>
      <c r="N2568" s="62">
        <v>0.57130000000000003</v>
      </c>
      <c r="O2568" s="62">
        <v>2.5000000000000001E-2</v>
      </c>
    </row>
    <row r="2569" spans="1:15" ht="15.75" customHeight="1">
      <c r="A2569" s="61">
        <v>6061021130</v>
      </c>
      <c r="B2569" s="62">
        <v>0.01</v>
      </c>
      <c r="C2569" s="62">
        <v>2272</v>
      </c>
      <c r="D2569" s="62">
        <v>397</v>
      </c>
      <c r="E2569" s="62" t="s">
        <v>121</v>
      </c>
      <c r="F2569" s="63">
        <v>5.9563236948895901E-15</v>
      </c>
      <c r="G2569" s="63">
        <v>3.0649164828993499E-8</v>
      </c>
      <c r="H2569" s="62">
        <v>0</v>
      </c>
      <c r="I2569" s="62">
        <v>0</v>
      </c>
      <c r="J2569" s="62">
        <v>2.58319575373829E-4</v>
      </c>
      <c r="K2569" s="63">
        <v>3.8616424311691401E-10</v>
      </c>
      <c r="L2569" s="63">
        <v>4.8091498377112097E-17</v>
      </c>
      <c r="M2569" s="63">
        <v>7.8522123216500797E-26</v>
      </c>
      <c r="N2569" s="62">
        <v>0.40739999999999998</v>
      </c>
      <c r="O2569" s="62">
        <v>0</v>
      </c>
    </row>
    <row r="2570" spans="1:15" ht="15.75" customHeight="1">
      <c r="A2570" s="61">
        <v>6061021131</v>
      </c>
      <c r="B2570" s="62">
        <v>0.01</v>
      </c>
      <c r="C2570" s="62">
        <v>5722</v>
      </c>
      <c r="D2570" s="62">
        <v>1377</v>
      </c>
      <c r="E2570" s="62" t="s">
        <v>121</v>
      </c>
      <c r="F2570" s="63">
        <v>3.09129081111974E-15</v>
      </c>
      <c r="G2570" s="63">
        <v>1.9506453420662001E-8</v>
      </c>
      <c r="H2570" s="62">
        <v>0</v>
      </c>
      <c r="I2570" s="62">
        <v>0</v>
      </c>
      <c r="J2570" s="62">
        <v>5.7210674506399397E-4</v>
      </c>
      <c r="K2570" s="63">
        <v>6.9741980132718203E-10</v>
      </c>
      <c r="L2570" s="63">
        <v>6.0280231337712703E-17</v>
      </c>
      <c r="M2570" s="63">
        <v>8.0317031372067798E-26</v>
      </c>
      <c r="N2570" s="62">
        <v>0.48930000000000001</v>
      </c>
      <c r="O2570" s="62">
        <v>0</v>
      </c>
    </row>
    <row r="2571" spans="1:15" ht="15.75" customHeight="1">
      <c r="A2571" s="61">
        <v>6061021203</v>
      </c>
      <c r="B2571" s="62">
        <v>0.01</v>
      </c>
      <c r="C2571" s="62">
        <v>7431</v>
      </c>
      <c r="D2571" s="62">
        <v>3227</v>
      </c>
      <c r="E2571" s="62" t="s">
        <v>121</v>
      </c>
      <c r="F2571" s="63">
        <v>2.97262634964419E-14</v>
      </c>
      <c r="G2571" s="63">
        <v>8.4680789835222295E-8</v>
      </c>
      <c r="H2571" s="62">
        <v>0</v>
      </c>
      <c r="I2571" s="62">
        <v>0</v>
      </c>
      <c r="J2571" s="62">
        <v>6.5055195126976998E-3</v>
      </c>
      <c r="K2571" s="63">
        <v>1.7566878916358199E-8</v>
      </c>
      <c r="L2571" s="63">
        <v>7.3794605645683796E-16</v>
      </c>
      <c r="M2571" s="63">
        <v>1.40517638153454E-25</v>
      </c>
      <c r="N2571" s="62">
        <v>0.22689999999999999</v>
      </c>
      <c r="O2571" s="62">
        <v>0</v>
      </c>
    </row>
    <row r="2572" spans="1:15" ht="15.75" customHeight="1">
      <c r="A2572" s="61">
        <v>6061021204</v>
      </c>
      <c r="B2572" s="62">
        <v>0.01</v>
      </c>
      <c r="C2572" s="62">
        <v>2748</v>
      </c>
      <c r="D2572" s="62">
        <v>1805</v>
      </c>
      <c r="E2572" s="62" t="s">
        <v>121</v>
      </c>
      <c r="F2572" s="63">
        <v>2.5176610299534302E-15</v>
      </c>
      <c r="G2572" s="63">
        <v>1.95456326609415E-8</v>
      </c>
      <c r="H2572" s="62">
        <v>0</v>
      </c>
      <c r="I2572" s="62">
        <v>0</v>
      </c>
      <c r="J2572" s="62">
        <v>7.7328583546709998E-4</v>
      </c>
      <c r="K2572" s="63">
        <v>7.6620332488581198E-10</v>
      </c>
      <c r="L2572" s="63">
        <v>2.8443007015469898E-17</v>
      </c>
      <c r="M2572" s="63">
        <v>8.0701079183139597E-27</v>
      </c>
      <c r="N2572" s="62">
        <v>0.29199999999999998</v>
      </c>
      <c r="O2572" s="62">
        <v>0</v>
      </c>
    </row>
    <row r="2573" spans="1:15" ht="15.75" customHeight="1">
      <c r="A2573" s="61">
        <v>6061021304</v>
      </c>
      <c r="B2573" s="62">
        <v>0.01</v>
      </c>
      <c r="C2573" s="62">
        <v>6258</v>
      </c>
      <c r="D2573" s="62">
        <v>4563</v>
      </c>
      <c r="E2573" s="62" t="s">
        <v>121</v>
      </c>
      <c r="F2573" s="63">
        <v>1.71722570128278E-13</v>
      </c>
      <c r="G2573" s="63">
        <v>4.3101295284134598E-7</v>
      </c>
      <c r="H2573" s="62">
        <v>0</v>
      </c>
      <c r="I2573" s="62">
        <v>0</v>
      </c>
      <c r="J2573" s="62">
        <v>4.3915225108949497E-2</v>
      </c>
      <c r="K2573" s="63">
        <v>1.3458900500477899E-7</v>
      </c>
      <c r="L2573" s="63">
        <v>5.4245494501136396E-15</v>
      </c>
      <c r="M2573" s="63">
        <v>4.3860522160894504E-25</v>
      </c>
      <c r="N2573" s="62">
        <v>0.18679999999999999</v>
      </c>
      <c r="O2573" s="62">
        <v>0</v>
      </c>
    </row>
    <row r="2574" spans="1:15" ht="15.75" customHeight="1">
      <c r="A2574" s="61">
        <v>6067008912</v>
      </c>
      <c r="B2574" s="62">
        <v>0.01</v>
      </c>
      <c r="C2574" s="62">
        <v>3130</v>
      </c>
      <c r="D2574" s="62">
        <v>1043</v>
      </c>
      <c r="E2574" s="62" t="s">
        <v>121</v>
      </c>
      <c r="F2574" s="63">
        <v>2.00614847735527E-15</v>
      </c>
      <c r="G2574" s="63">
        <v>1.5245131805343101E-8</v>
      </c>
      <c r="H2574" s="62">
        <v>0</v>
      </c>
      <c r="I2574" s="62">
        <v>0</v>
      </c>
      <c r="J2574" s="62">
        <v>3.2710813450557503E-4</v>
      </c>
      <c r="K2574" s="63">
        <v>3.3111419480554202E-10</v>
      </c>
      <c r="L2574" s="63">
        <v>4.6465766729518301E-17</v>
      </c>
      <c r="M2574" s="63">
        <v>7.6730006721244805E-26</v>
      </c>
      <c r="N2574" s="62">
        <v>0.26140000000000002</v>
      </c>
      <c r="O2574" s="62">
        <v>0</v>
      </c>
    </row>
    <row r="2575" spans="1:15" ht="15.75" customHeight="1">
      <c r="A2575" s="61">
        <v>6061021323</v>
      </c>
      <c r="B2575" s="62">
        <v>0.01</v>
      </c>
      <c r="C2575" s="62">
        <v>11223</v>
      </c>
      <c r="D2575" s="62">
        <v>1887</v>
      </c>
      <c r="E2575" s="62" t="s">
        <v>121</v>
      </c>
      <c r="F2575" s="63">
        <v>2.7205288687325899E-15</v>
      </c>
      <c r="G2575" s="63">
        <v>2.1305843716158699E-8</v>
      </c>
      <c r="H2575" s="62">
        <v>0</v>
      </c>
      <c r="I2575" s="62">
        <v>0</v>
      </c>
      <c r="J2575" s="62">
        <v>8.6357545383666204E-4</v>
      </c>
      <c r="K2575" s="63">
        <v>8.4822555389654905E-10</v>
      </c>
      <c r="L2575" s="63">
        <v>3.0881383572373397E-17</v>
      </c>
      <c r="M2575" s="63">
        <v>1.0758282587475599E-26</v>
      </c>
      <c r="N2575" s="62">
        <v>0.21809999999999999</v>
      </c>
      <c r="O2575" s="62">
        <v>0</v>
      </c>
    </row>
    <row r="2576" spans="1:15" ht="15.75" customHeight="1">
      <c r="A2576" s="61">
        <v>6061021324</v>
      </c>
      <c r="B2576" s="62">
        <v>0.01</v>
      </c>
      <c r="C2576" s="62">
        <v>6321</v>
      </c>
      <c r="D2576" s="62">
        <v>1715</v>
      </c>
      <c r="E2576" s="62" t="s">
        <v>121</v>
      </c>
      <c r="F2576" s="63">
        <v>3.0533371506045899E-15</v>
      </c>
      <c r="G2576" s="63">
        <v>2.28779247647737E-8</v>
      </c>
      <c r="H2576" s="62">
        <v>0</v>
      </c>
      <c r="I2576" s="62">
        <v>0</v>
      </c>
      <c r="J2576" s="62">
        <v>7.9820932627116701E-4</v>
      </c>
      <c r="K2576" s="63">
        <v>8.1946688745610205E-10</v>
      </c>
      <c r="L2576" s="63">
        <v>3.0068274687789497E-17</v>
      </c>
      <c r="M2576" s="63">
        <v>9.8622242660388197E-27</v>
      </c>
      <c r="N2576" s="62">
        <v>0.21740000000000001</v>
      </c>
      <c r="O2576" s="62">
        <v>0</v>
      </c>
    </row>
    <row r="2577" spans="1:15" ht="15.75" customHeight="1">
      <c r="A2577" s="61">
        <v>6061021325</v>
      </c>
      <c r="B2577" s="62">
        <v>0.01</v>
      </c>
      <c r="C2577" s="62">
        <v>9279</v>
      </c>
      <c r="D2577" s="62">
        <v>1837</v>
      </c>
      <c r="E2577" s="62" t="s">
        <v>121</v>
      </c>
      <c r="F2577" s="63">
        <v>2.8202776012555299E-15</v>
      </c>
      <c r="G2577" s="63">
        <v>2.2038371203567399E-8</v>
      </c>
      <c r="H2577" s="62">
        <v>0</v>
      </c>
      <c r="I2577" s="62">
        <v>0</v>
      </c>
      <c r="J2577" s="62">
        <v>8.3467925418121195E-4</v>
      </c>
      <c r="K2577" s="63">
        <v>8.21652993991098E-10</v>
      </c>
      <c r="L2577" s="63">
        <v>3.0068752954869102E-17</v>
      </c>
      <c r="M2577" s="63">
        <v>9.8622244136154903E-27</v>
      </c>
      <c r="N2577" s="62">
        <v>0.27839999999999998</v>
      </c>
      <c r="O2577" s="62">
        <v>0</v>
      </c>
    </row>
    <row r="2578" spans="1:15" ht="15.75" customHeight="1">
      <c r="A2578" s="61">
        <v>6067008908</v>
      </c>
      <c r="B2578" s="62">
        <v>0.01</v>
      </c>
      <c r="C2578" s="62">
        <v>5204</v>
      </c>
      <c r="D2578" s="62">
        <v>1551</v>
      </c>
      <c r="E2578" s="62" t="s">
        <v>121</v>
      </c>
      <c r="F2578" s="63">
        <v>4.3814674745578999E-13</v>
      </c>
      <c r="G2578" s="63">
        <v>1.080084216933E-6</v>
      </c>
      <c r="H2578" s="63">
        <v>1.14005783687997E-10</v>
      </c>
      <c r="I2578" s="62">
        <v>2.8103791324596701E-4</v>
      </c>
      <c r="J2578" s="62">
        <v>3.5739236734597897E-2</v>
      </c>
      <c r="K2578" s="63">
        <v>1.11523060220956E-7</v>
      </c>
      <c r="L2578" s="63">
        <v>4.5308944300748903E-15</v>
      </c>
      <c r="M2578" s="63">
        <v>4.3356501615849202E-25</v>
      </c>
      <c r="N2578" s="62">
        <v>0.87560000000000004</v>
      </c>
      <c r="O2578" s="62">
        <v>0.05</v>
      </c>
    </row>
    <row r="2579" spans="1:15" ht="15.75" customHeight="1">
      <c r="A2579" s="61">
        <v>6067008907</v>
      </c>
      <c r="B2579" s="62">
        <v>0.01</v>
      </c>
      <c r="C2579" s="62">
        <v>5277</v>
      </c>
      <c r="D2579" s="62">
        <v>1121</v>
      </c>
      <c r="E2579" s="62" t="s">
        <v>121</v>
      </c>
      <c r="F2579" s="63">
        <v>1.9826792604549399E-15</v>
      </c>
      <c r="G2579" s="63">
        <v>1.6043198319085299E-8</v>
      </c>
      <c r="H2579" s="63">
        <v>5.2312992287103498E-13</v>
      </c>
      <c r="I2579" s="63">
        <v>4.2329978764906501E-6</v>
      </c>
      <c r="J2579" s="62">
        <v>3.7860129806524198E-4</v>
      </c>
      <c r="K2579" s="63">
        <v>3.5991364416560901E-10</v>
      </c>
      <c r="L2579" s="63">
        <v>4.7278876112049502E-17</v>
      </c>
      <c r="M2579" s="63">
        <v>7.76260650426924E-26</v>
      </c>
      <c r="N2579" s="62">
        <v>0.85570000000000002</v>
      </c>
      <c r="O2579" s="62">
        <v>0.05</v>
      </c>
    </row>
    <row r="2580" spans="1:15" ht="15.75" customHeight="1">
      <c r="A2580" s="61">
        <v>6061021326</v>
      </c>
      <c r="B2580" s="62">
        <v>0.01</v>
      </c>
      <c r="C2580" s="62">
        <v>4394</v>
      </c>
      <c r="D2580" s="62">
        <v>354</v>
      </c>
      <c r="E2580" s="62" t="s">
        <v>121</v>
      </c>
      <c r="F2580" s="63">
        <v>9.9998542753356104E-16</v>
      </c>
      <c r="G2580" s="63">
        <v>1.7195744172062599E-8</v>
      </c>
      <c r="H2580" s="62">
        <v>0</v>
      </c>
      <c r="I2580" s="62">
        <v>0</v>
      </c>
      <c r="J2580" s="62">
        <v>1.2420177448979901E-4</v>
      </c>
      <c r="K2580" s="63">
        <v>5.5559307780926903E-11</v>
      </c>
      <c r="L2580" s="63">
        <v>1.6257470739173E-18</v>
      </c>
      <c r="M2580" s="63">
        <v>1.7921164953274798E-27</v>
      </c>
      <c r="N2580" s="62">
        <v>1.9699999999999999E-2</v>
      </c>
      <c r="O2580" s="62">
        <v>0</v>
      </c>
    </row>
    <row r="2581" spans="1:15" ht="15.75" customHeight="1">
      <c r="A2581" s="61">
        <v>6067008802</v>
      </c>
      <c r="B2581" s="62">
        <v>0.01</v>
      </c>
      <c r="C2581" s="62">
        <v>3001</v>
      </c>
      <c r="D2581" s="62">
        <v>977</v>
      </c>
      <c r="E2581" s="62" t="s">
        <v>121</v>
      </c>
      <c r="F2581" s="63">
        <v>2.1024489981256999E-15</v>
      </c>
      <c r="G2581" s="63">
        <v>1.6235818772855399E-8</v>
      </c>
      <c r="H2581" s="62">
        <v>0</v>
      </c>
      <c r="I2581" s="62">
        <v>0</v>
      </c>
      <c r="J2581" s="62">
        <v>3.34720138517911E-4</v>
      </c>
      <c r="K2581" s="63">
        <v>3.3341696413051701E-10</v>
      </c>
      <c r="L2581" s="63">
        <v>4.6466248846326903E-17</v>
      </c>
      <c r="M2581" s="63">
        <v>7.6730006868839405E-26</v>
      </c>
      <c r="N2581" s="62">
        <v>0.12379999999999999</v>
      </c>
      <c r="O2581" s="62">
        <v>0</v>
      </c>
    </row>
    <row r="2582" spans="1:15" ht="15.75" customHeight="1">
      <c r="A2582" s="61">
        <v>6067008708</v>
      </c>
      <c r="B2582" s="62">
        <v>0.01</v>
      </c>
      <c r="C2582" s="62">
        <v>3173</v>
      </c>
      <c r="D2582" s="62">
        <v>920</v>
      </c>
      <c r="E2582" s="62" t="s">
        <v>121</v>
      </c>
      <c r="F2582" s="63">
        <v>2.3190849502284901E-15</v>
      </c>
      <c r="G2582" s="63">
        <v>1.7186233644323902E-8</v>
      </c>
      <c r="H2582" s="62">
        <v>0</v>
      </c>
      <c r="I2582" s="62">
        <v>0</v>
      </c>
      <c r="J2582" s="62">
        <v>3.2111282769851598E-4</v>
      </c>
      <c r="K2582" s="63">
        <v>3.33309887045057E-10</v>
      </c>
      <c r="L2582" s="63">
        <v>4.6466245168526701E-17</v>
      </c>
      <c r="M2582" s="63">
        <v>7.6730006868824895E-26</v>
      </c>
      <c r="N2582" s="62">
        <v>9.6199999999999994E-2</v>
      </c>
      <c r="O2582" s="62">
        <v>0</v>
      </c>
    </row>
    <row r="2583" spans="1:15" ht="15.75" customHeight="1">
      <c r="A2583" s="61">
        <v>6061021108</v>
      </c>
      <c r="B2583" s="62">
        <v>0.01</v>
      </c>
      <c r="C2583" s="62">
        <v>3410</v>
      </c>
      <c r="D2583" s="62">
        <v>1073</v>
      </c>
      <c r="E2583" s="62" t="s">
        <v>121</v>
      </c>
      <c r="F2583" s="63">
        <v>6.2657315762461103E-13</v>
      </c>
      <c r="G2583" s="63">
        <v>1.5394083435352801E-6</v>
      </c>
      <c r="H2583" s="63">
        <v>5.3415361687498098E-11</v>
      </c>
      <c r="I2583" s="62">
        <v>1.3123456128638199E-4</v>
      </c>
      <c r="J2583" s="62">
        <v>3.5061507382860402E-2</v>
      </c>
      <c r="K2583" s="63">
        <v>1.09775638244097E-7</v>
      </c>
      <c r="L2583" s="63">
        <v>4.4610150351189296E-15</v>
      </c>
      <c r="M2583" s="63">
        <v>4.2637980065881697E-25</v>
      </c>
      <c r="N2583" s="62">
        <v>0.57869999999999999</v>
      </c>
      <c r="O2583" s="62">
        <v>2.5000000000000001E-2</v>
      </c>
    </row>
    <row r="2584" spans="1:15" ht="15.75" customHeight="1">
      <c r="A2584" s="61">
        <v>6061021106</v>
      </c>
      <c r="B2584" s="62">
        <v>0.01</v>
      </c>
      <c r="C2584" s="62">
        <v>2401</v>
      </c>
      <c r="D2584" s="62">
        <v>850</v>
      </c>
      <c r="E2584" s="62" t="s">
        <v>121</v>
      </c>
      <c r="F2584" s="63">
        <v>4.2297557566367699E-16</v>
      </c>
      <c r="G2584" s="63">
        <v>1.28195300362256E-8</v>
      </c>
      <c r="H2584" s="62">
        <v>0</v>
      </c>
      <c r="I2584" s="62">
        <v>0</v>
      </c>
      <c r="J2584" s="62">
        <v>2.2757021608864301E-4</v>
      </c>
      <c r="K2584" s="63">
        <v>5.77583612524027E-11</v>
      </c>
      <c r="L2584" s="63">
        <v>1.62622534138306E-18</v>
      </c>
      <c r="M2584" s="63">
        <v>1.7921166429041501E-27</v>
      </c>
      <c r="N2584" s="62">
        <v>0.20799999999999999</v>
      </c>
      <c r="O2584" s="62">
        <v>0</v>
      </c>
    </row>
    <row r="2585" spans="1:15" ht="15.75" customHeight="1">
      <c r="A2585" s="61">
        <v>6061021103</v>
      </c>
      <c r="B2585" s="62">
        <v>0.01</v>
      </c>
      <c r="C2585" s="62">
        <v>4904</v>
      </c>
      <c r="D2585" s="62">
        <v>1679</v>
      </c>
      <c r="E2585" s="62" t="s">
        <v>121</v>
      </c>
      <c r="F2585" s="63">
        <v>6.90569930362625E-14</v>
      </c>
      <c r="G2585" s="63">
        <v>1.8218357949733301E-7</v>
      </c>
      <c r="H2585" s="63">
        <v>8.4663873462457805E-12</v>
      </c>
      <c r="I2585" s="63">
        <v>2.2335706846373E-5</v>
      </c>
      <c r="J2585" s="62">
        <v>7.6482693665186497E-3</v>
      </c>
      <c r="K2585" s="63">
        <v>2.2300721844636101E-8</v>
      </c>
      <c r="L2585" s="63">
        <v>9.29704697791679E-16</v>
      </c>
      <c r="M2585" s="63">
        <v>1.5400596854198299E-25</v>
      </c>
      <c r="N2585" s="62">
        <v>0.69930000000000003</v>
      </c>
      <c r="O2585" s="62">
        <v>2.5000000000000001E-2</v>
      </c>
    </row>
    <row r="2586" spans="1:15" ht="15.75" customHeight="1">
      <c r="A2586" s="61">
        <v>6061021034</v>
      </c>
      <c r="B2586" s="62">
        <v>0.01</v>
      </c>
      <c r="C2586" s="62">
        <v>4331</v>
      </c>
      <c r="D2586" s="62">
        <v>1406</v>
      </c>
      <c r="E2586" s="62" t="s">
        <v>121</v>
      </c>
      <c r="F2586" s="63">
        <v>1.4404877325132399E-15</v>
      </c>
      <c r="G2586" s="63">
        <v>1.3725516143822099E-8</v>
      </c>
      <c r="H2586" s="62">
        <v>0</v>
      </c>
      <c r="I2586" s="62">
        <v>0</v>
      </c>
      <c r="J2586" s="62">
        <v>4.2099409898275402E-4</v>
      </c>
      <c r="K2586" s="63">
        <v>3.3987031071970299E-10</v>
      </c>
      <c r="L2586" s="63">
        <v>1.30018351424024E-17</v>
      </c>
      <c r="M2586" s="63">
        <v>2.6909664769890601E-27</v>
      </c>
      <c r="N2586" s="62">
        <v>8.7599999999999997E-2</v>
      </c>
      <c r="O2586" s="62">
        <v>0</v>
      </c>
    </row>
    <row r="2587" spans="1:15" ht="15.75" customHeight="1">
      <c r="A2587" s="61">
        <v>6061020714</v>
      </c>
      <c r="B2587" s="62">
        <v>0.01</v>
      </c>
      <c r="C2587" s="62">
        <v>3848</v>
      </c>
      <c r="D2587" s="62">
        <v>1472</v>
      </c>
      <c r="E2587" s="62" t="s">
        <v>121</v>
      </c>
      <c r="F2587" s="63">
        <v>2.8455074297842501E-15</v>
      </c>
      <c r="G2587" s="63">
        <v>1.8614467421989102E-8</v>
      </c>
      <c r="H2587" s="62">
        <v>0</v>
      </c>
      <c r="I2587" s="62">
        <v>0</v>
      </c>
      <c r="J2587" s="62">
        <v>5.7048764618628E-4</v>
      </c>
      <c r="K2587" s="63">
        <v>6.7082764081841703E-10</v>
      </c>
      <c r="L2587" s="63">
        <v>5.9467597901295203E-17</v>
      </c>
      <c r="M2587" s="63">
        <v>7.9420973198215905E-26</v>
      </c>
      <c r="N2587" s="62">
        <v>0.3795</v>
      </c>
      <c r="O2587" s="62">
        <v>0</v>
      </c>
    </row>
    <row r="2588" spans="1:15" ht="15.75" customHeight="1">
      <c r="A2588" s="61">
        <v>6061020715</v>
      </c>
      <c r="B2588" s="62">
        <v>0.01</v>
      </c>
      <c r="C2588" s="62">
        <v>3074</v>
      </c>
      <c r="D2588" s="62">
        <v>1021</v>
      </c>
      <c r="E2588" s="62" t="s">
        <v>121</v>
      </c>
      <c r="F2588" s="63">
        <v>2.0549543546870699E-15</v>
      </c>
      <c r="G2588" s="63">
        <v>1.5993488181390798E-8</v>
      </c>
      <c r="H2588" s="63">
        <v>1.57923242157701E-13</v>
      </c>
      <c r="I2588" s="63">
        <v>1.22909956673988E-6</v>
      </c>
      <c r="J2588" s="62">
        <v>3.37153674277118E-4</v>
      </c>
      <c r="K2588" s="63">
        <v>3.33227974612767E-10</v>
      </c>
      <c r="L2588" s="63">
        <v>4.6466241722892998E-17</v>
      </c>
      <c r="M2588" s="63">
        <v>7.67300068688157E-26</v>
      </c>
      <c r="N2588" s="62">
        <v>0.58540000000000003</v>
      </c>
      <c r="O2588" s="62">
        <v>2.5000000000000001E-2</v>
      </c>
    </row>
    <row r="2589" spans="1:15" ht="15.75" customHeight="1">
      <c r="A2589" s="61">
        <v>6061020717</v>
      </c>
      <c r="B2589" s="62">
        <v>0.01</v>
      </c>
      <c r="C2589" s="62">
        <v>4888</v>
      </c>
      <c r="D2589" s="62">
        <v>1516</v>
      </c>
      <c r="E2589" s="62" t="s">
        <v>121</v>
      </c>
      <c r="F2589" s="63">
        <v>3.28542852972441E-15</v>
      </c>
      <c r="G2589" s="63">
        <v>2.48835225037264E-8</v>
      </c>
      <c r="H2589" s="62">
        <v>0</v>
      </c>
      <c r="I2589" s="62">
        <v>0</v>
      </c>
      <c r="J2589" s="62">
        <v>9.3751867642626995E-4</v>
      </c>
      <c r="K2589" s="63">
        <v>9.5217315917542795E-10</v>
      </c>
      <c r="L2589" s="63">
        <v>6.7596867499221001E-17</v>
      </c>
      <c r="M2589" s="63">
        <v>8.8381555822592103E-26</v>
      </c>
      <c r="N2589" s="62">
        <v>0.1883</v>
      </c>
      <c r="O2589" s="62">
        <v>0</v>
      </c>
    </row>
    <row r="2590" spans="1:15" ht="15.75" customHeight="1">
      <c r="A2590" s="61">
        <v>6061020805</v>
      </c>
      <c r="B2590" s="62">
        <v>0.01</v>
      </c>
      <c r="C2590" s="62">
        <v>4202</v>
      </c>
      <c r="D2590" s="62">
        <v>1322</v>
      </c>
      <c r="E2590" s="62" t="s">
        <v>121</v>
      </c>
      <c r="F2590" s="63">
        <v>1.6986544208896299E-14</v>
      </c>
      <c r="G2590" s="63">
        <v>5.3553702372387198E-8</v>
      </c>
      <c r="H2590" s="62">
        <v>0</v>
      </c>
      <c r="I2590" s="62">
        <v>0</v>
      </c>
      <c r="J2590" s="62">
        <v>1.55731598548982E-3</v>
      </c>
      <c r="K2590" s="63">
        <v>3.79969925012999E-9</v>
      </c>
      <c r="L2590" s="63">
        <v>1.85411934768674E-16</v>
      </c>
      <c r="M2590" s="63">
        <v>9.0204379546801603E-26</v>
      </c>
      <c r="N2590" s="62">
        <v>0.371</v>
      </c>
      <c r="O2590" s="62">
        <v>0</v>
      </c>
    </row>
    <row r="2591" spans="1:15" ht="15.75" customHeight="1">
      <c r="A2591" s="61">
        <v>6061020806</v>
      </c>
      <c r="B2591" s="62">
        <v>0.01</v>
      </c>
      <c r="C2591" s="62">
        <v>3576</v>
      </c>
      <c r="D2591" s="62">
        <v>1282</v>
      </c>
      <c r="E2591" s="62" t="s">
        <v>121</v>
      </c>
      <c r="F2591" s="63">
        <v>2.0473400530449299E-14</v>
      </c>
      <c r="G2591" s="63">
        <v>6.3095740082340703E-8</v>
      </c>
      <c r="H2591" s="63">
        <v>1.8303220074221698E-12</v>
      </c>
      <c r="I2591" s="63">
        <v>5.64075916336126E-6</v>
      </c>
      <c r="J2591" s="62">
        <v>1.7696087139977099E-3</v>
      </c>
      <c r="K2591" s="63">
        <v>4.4169673823310998E-9</v>
      </c>
      <c r="L2591" s="63">
        <v>2.09788419729727E-16</v>
      </c>
      <c r="M2591" s="63">
        <v>9.3794195562654202E-26</v>
      </c>
      <c r="N2591" s="62">
        <v>0.5625</v>
      </c>
      <c r="O2591" s="62">
        <v>2.5000000000000001E-2</v>
      </c>
    </row>
    <row r="2592" spans="1:15" ht="15.75" customHeight="1">
      <c r="A2592" s="61">
        <v>6061020901</v>
      </c>
      <c r="B2592" s="62">
        <v>0.01</v>
      </c>
      <c r="C2592" s="62">
        <v>2777</v>
      </c>
      <c r="D2592" s="62">
        <v>1051</v>
      </c>
      <c r="E2592" s="62" t="s">
        <v>121</v>
      </c>
      <c r="F2592" s="63">
        <v>3.7229636008297399E-15</v>
      </c>
      <c r="G2592" s="63">
        <v>2.3945638744459201E-8</v>
      </c>
      <c r="H2592" s="63">
        <v>2.5846674798760498E-13</v>
      </c>
      <c r="I2592" s="63">
        <v>1.6624259698340799E-6</v>
      </c>
      <c r="J2592" s="62">
        <v>7.0067127832360401E-4</v>
      </c>
      <c r="K2592" s="63">
        <v>8.3797778030351797E-10</v>
      </c>
      <c r="L2592" s="63">
        <v>6.4344855155322499E-17</v>
      </c>
      <c r="M2592" s="63">
        <v>8.4797322684283195E-26</v>
      </c>
      <c r="N2592" s="62">
        <v>0.78259999999999996</v>
      </c>
      <c r="O2592" s="62">
        <v>2.5000000000000001E-2</v>
      </c>
    </row>
    <row r="2593" spans="1:15" ht="15.75" customHeight="1">
      <c r="A2593" s="61">
        <v>6061020908</v>
      </c>
      <c r="B2593" s="62">
        <v>0.01</v>
      </c>
      <c r="C2593" s="62">
        <v>7512</v>
      </c>
      <c r="D2593" s="62">
        <v>2951</v>
      </c>
      <c r="E2593" s="62" t="s">
        <v>121</v>
      </c>
      <c r="F2593" s="63">
        <v>7.8553772770003895E-15</v>
      </c>
      <c r="G2593" s="63">
        <v>3.06580705927735E-8</v>
      </c>
      <c r="H2593" s="63">
        <v>1.4752398526206699E-12</v>
      </c>
      <c r="I2593" s="63">
        <v>5.7575856573228598E-6</v>
      </c>
      <c r="J2593" s="62">
        <v>2.14529672951214E-3</v>
      </c>
      <c r="K2593" s="63">
        <v>4.2283053345581696E-9</v>
      </c>
      <c r="L2593" s="63">
        <v>2.0085358552738499E-16</v>
      </c>
      <c r="M2593" s="63">
        <v>9.5583521135713496E-26</v>
      </c>
      <c r="N2593" s="62">
        <v>0.56479999999999997</v>
      </c>
      <c r="O2593" s="62">
        <v>2.5000000000000001E-2</v>
      </c>
    </row>
    <row r="2594" spans="1:15" ht="15.75" customHeight="1">
      <c r="A2594" s="61">
        <v>6061021003</v>
      </c>
      <c r="B2594" s="62">
        <v>0.01</v>
      </c>
      <c r="C2594" s="62">
        <v>6784</v>
      </c>
      <c r="D2594" s="62">
        <v>2382</v>
      </c>
      <c r="E2594" s="62" t="s">
        <v>121</v>
      </c>
      <c r="F2594" s="63">
        <v>1.39338446431747E-14</v>
      </c>
      <c r="G2594" s="63">
        <v>4.6914141066792301E-8</v>
      </c>
      <c r="H2594" s="62">
        <v>0</v>
      </c>
      <c r="I2594" s="62">
        <v>0</v>
      </c>
      <c r="J2594" s="62">
        <v>2.6109522680666099E-3</v>
      </c>
      <c r="K2594" s="63">
        <v>5.9651718385806899E-9</v>
      </c>
      <c r="L2594" s="63">
        <v>3.0419644361048102E-16</v>
      </c>
      <c r="M2594" s="63">
        <v>1.7680777673214599E-25</v>
      </c>
      <c r="N2594" s="62">
        <v>0.42380000000000001</v>
      </c>
      <c r="O2594" s="62">
        <v>0</v>
      </c>
    </row>
    <row r="2595" spans="1:15" ht="15.75" customHeight="1">
      <c r="A2595" s="61">
        <v>6061021037</v>
      </c>
      <c r="B2595" s="62">
        <v>0.01</v>
      </c>
      <c r="C2595" s="62">
        <v>2209</v>
      </c>
      <c r="D2595" s="62">
        <v>630</v>
      </c>
      <c r="E2595" s="62" t="s">
        <v>121</v>
      </c>
      <c r="F2595" s="63">
        <v>3.0854377311317798E-15</v>
      </c>
      <c r="G2595" s="63">
        <v>1.7989806051352202E-8</v>
      </c>
      <c r="H2595" s="63">
        <v>1.7039329870175301E-13</v>
      </c>
      <c r="I2595" s="63">
        <v>9.934870391859269E-7</v>
      </c>
      <c r="J2595" s="62">
        <v>2.3069930136192099E-4</v>
      </c>
      <c r="K2595" s="63">
        <v>3.0436248643773899E-10</v>
      </c>
      <c r="L2595" s="63">
        <v>4.5653129175627699E-17</v>
      </c>
      <c r="M2595" s="63">
        <v>7.5833948547368105E-26</v>
      </c>
      <c r="N2595" s="62">
        <v>0.52349999999999997</v>
      </c>
      <c r="O2595" s="62">
        <v>2.5000000000000001E-2</v>
      </c>
    </row>
    <row r="2596" spans="1:15" ht="15.75" customHeight="1">
      <c r="A2596" s="61">
        <v>6061021048</v>
      </c>
      <c r="B2596" s="62">
        <v>0.01</v>
      </c>
      <c r="C2596" s="62">
        <v>3439</v>
      </c>
      <c r="D2596" s="62">
        <v>916</v>
      </c>
      <c r="E2596" s="62" t="s">
        <v>121</v>
      </c>
      <c r="F2596" s="63">
        <v>8.7011729070904697E-14</v>
      </c>
      <c r="G2596" s="63">
        <v>2.2844253974179199E-7</v>
      </c>
      <c r="H2596" s="62">
        <v>0</v>
      </c>
      <c r="I2596" s="62">
        <v>0</v>
      </c>
      <c r="J2596" s="62">
        <v>4.1850534720760503E-3</v>
      </c>
      <c r="K2596" s="63">
        <v>1.2261938306425001E-8</v>
      </c>
      <c r="L2596" s="63">
        <v>5.2668067605999998E-16</v>
      </c>
      <c r="M2596" s="63">
        <v>1.1716987471625501E-25</v>
      </c>
      <c r="N2596" s="62">
        <v>9.98E-2</v>
      </c>
      <c r="O2596" s="62">
        <v>0</v>
      </c>
    </row>
    <row r="2597" spans="1:15" ht="15.75" customHeight="1">
      <c r="A2597" s="61">
        <v>6061021038</v>
      </c>
      <c r="B2597" s="62">
        <v>0.01</v>
      </c>
      <c r="C2597" s="62">
        <v>7627</v>
      </c>
      <c r="D2597" s="62">
        <v>2369</v>
      </c>
      <c r="E2597" s="62" t="s">
        <v>121</v>
      </c>
      <c r="F2597" s="63">
        <v>1.88475595414526E-15</v>
      </c>
      <c r="G2597" s="63">
        <v>1.6027363903917799E-8</v>
      </c>
      <c r="H2597" s="62">
        <v>0</v>
      </c>
      <c r="I2597" s="62">
        <v>0</v>
      </c>
      <c r="J2597" s="62">
        <v>7.73746707022051E-4</v>
      </c>
      <c r="K2597" s="63">
        <v>6.9991830063772996E-10</v>
      </c>
      <c r="L2597" s="63">
        <v>6.0280717785524097E-17</v>
      </c>
      <c r="M2597" s="63">
        <v>8.0317031519692198E-26</v>
      </c>
      <c r="N2597" s="62">
        <v>0.4662</v>
      </c>
      <c r="O2597" s="62">
        <v>0</v>
      </c>
    </row>
    <row r="2598" spans="1:15" ht="15.75" customHeight="1">
      <c r="A2598" s="61">
        <v>6061021039</v>
      </c>
      <c r="B2598" s="62">
        <v>0.01</v>
      </c>
      <c r="C2598" s="62">
        <v>1703</v>
      </c>
      <c r="D2598" s="62">
        <v>913</v>
      </c>
      <c r="E2598" s="62" t="s">
        <v>121</v>
      </c>
      <c r="F2598" s="63">
        <v>1.8974826874083799E-16</v>
      </c>
      <c r="G2598" s="63">
        <v>1.0117377194579399E-8</v>
      </c>
      <c r="H2598" s="62">
        <v>0</v>
      </c>
      <c r="I2598" s="62">
        <v>0</v>
      </c>
      <c r="J2598" s="62">
        <v>1.85148860941001E-4</v>
      </c>
      <c r="K2598" s="63">
        <v>2.6710811625569E-11</v>
      </c>
      <c r="L2598" s="63">
        <v>8.1263436436504199E-19</v>
      </c>
      <c r="M2598" s="63">
        <v>8.9605817387647401E-28</v>
      </c>
      <c r="N2598" s="62">
        <v>2.5600000000000001E-2</v>
      </c>
      <c r="O2598" s="62">
        <v>0</v>
      </c>
    </row>
    <row r="2599" spans="1:15" ht="15.75" customHeight="1">
      <c r="A2599" s="61">
        <v>6061021040</v>
      </c>
      <c r="B2599" s="62">
        <v>0.01</v>
      </c>
      <c r="C2599" s="62">
        <v>3123</v>
      </c>
      <c r="D2599" s="62">
        <v>1551</v>
      </c>
      <c r="E2599" s="62" t="s">
        <v>121</v>
      </c>
      <c r="F2599" s="63">
        <v>1.2162143354209101E-16</v>
      </c>
      <c r="G2599" s="63">
        <v>1.02414830686271E-8</v>
      </c>
      <c r="H2599" s="62">
        <v>0</v>
      </c>
      <c r="I2599" s="62">
        <v>0</v>
      </c>
      <c r="J2599" s="62">
        <v>3.1871823244817102E-4</v>
      </c>
      <c r="K2599" s="63">
        <v>2.91145682607583E-11</v>
      </c>
      <c r="L2599" s="63">
        <v>8.1311990289038603E-19</v>
      </c>
      <c r="M2599" s="63">
        <v>8.9605832147657305E-28</v>
      </c>
      <c r="N2599" s="62">
        <v>0.31909999999999999</v>
      </c>
      <c r="O2599" s="62">
        <v>0</v>
      </c>
    </row>
    <row r="2600" spans="1:15" ht="15.75" customHeight="1">
      <c r="A2600" s="61">
        <v>6061021043</v>
      </c>
      <c r="B2600" s="62">
        <v>0.01</v>
      </c>
      <c r="C2600" s="62">
        <v>3760</v>
      </c>
      <c r="D2600" s="62">
        <v>1126</v>
      </c>
      <c r="E2600" s="62" t="s">
        <v>121</v>
      </c>
      <c r="F2600" s="63">
        <v>5.9815716962887196E-16</v>
      </c>
      <c r="G2600" s="63">
        <v>1.3500031467086901E-8</v>
      </c>
      <c r="H2600" s="62">
        <v>0</v>
      </c>
      <c r="I2600" s="62">
        <v>0</v>
      </c>
      <c r="J2600" s="62">
        <v>3.3171238961666002E-4</v>
      </c>
      <c r="K2600" s="63">
        <v>1.13057274402734E-10</v>
      </c>
      <c r="L2600" s="63">
        <v>3.2519620637485302E-18</v>
      </c>
      <c r="M2600" s="63">
        <v>3.5842331382039598E-27</v>
      </c>
      <c r="N2600" s="62">
        <v>0.2009</v>
      </c>
      <c r="O2600" s="62">
        <v>0</v>
      </c>
    </row>
    <row r="2601" spans="1:15" ht="15.75" customHeight="1">
      <c r="A2601" s="61">
        <v>6061021044</v>
      </c>
      <c r="B2601" s="62">
        <v>0.01</v>
      </c>
      <c r="C2601" s="62">
        <v>5765</v>
      </c>
      <c r="D2601" s="62">
        <v>1601</v>
      </c>
      <c r="E2601" s="62" t="s">
        <v>121</v>
      </c>
      <c r="F2601" s="63">
        <v>1.20381377296737E-15</v>
      </c>
      <c r="G2601" s="63">
        <v>1.23276728222058E-8</v>
      </c>
      <c r="H2601" s="62">
        <v>0</v>
      </c>
      <c r="I2601" s="62">
        <v>0</v>
      </c>
      <c r="J2601" s="62">
        <v>4.05365958750085E-4</v>
      </c>
      <c r="K2601" s="63">
        <v>3.0449470509145399E-10</v>
      </c>
      <c r="L2601" s="63">
        <v>4.5653132838563098E-17</v>
      </c>
      <c r="M2601" s="63">
        <v>7.5833948547378896E-26</v>
      </c>
      <c r="N2601" s="62">
        <v>0.2286</v>
      </c>
      <c r="O2601" s="62">
        <v>0</v>
      </c>
    </row>
    <row r="2602" spans="1:15" ht="15.75" customHeight="1">
      <c r="A2602" s="61">
        <v>6061021045</v>
      </c>
      <c r="B2602" s="62">
        <v>0.01</v>
      </c>
      <c r="C2602" s="62">
        <v>3533</v>
      </c>
      <c r="D2602" s="62">
        <v>1260</v>
      </c>
      <c r="E2602" s="62" t="s">
        <v>121</v>
      </c>
      <c r="F2602" s="63">
        <v>2.7907397695888999E-14</v>
      </c>
      <c r="G2602" s="63">
        <v>7.9017638503012101E-8</v>
      </c>
      <c r="H2602" s="63">
        <v>2.4649209014894002E-12</v>
      </c>
      <c r="I2602" s="63">
        <v>6.9792329207785402E-6</v>
      </c>
      <c r="J2602" s="62">
        <v>2.2183557518747599E-3</v>
      </c>
      <c r="K2602" s="63">
        <v>6.0267562895130903E-9</v>
      </c>
      <c r="L2602" s="63">
        <v>2.7560369044920798E-16</v>
      </c>
      <c r="M2602" s="63">
        <v>9.6499119897829798E-26</v>
      </c>
      <c r="N2602" s="62">
        <v>0.57320000000000004</v>
      </c>
      <c r="O2602" s="62">
        <v>2.5000000000000001E-2</v>
      </c>
    </row>
    <row r="2603" spans="1:15" ht="15.75" customHeight="1">
      <c r="A2603" s="61">
        <v>6061021046</v>
      </c>
      <c r="B2603" s="62">
        <v>0.01</v>
      </c>
      <c r="C2603" s="62">
        <v>5056</v>
      </c>
      <c r="D2603" s="62">
        <v>1374</v>
      </c>
      <c r="E2603" s="62" t="s">
        <v>121</v>
      </c>
      <c r="F2603" s="63">
        <v>3.0436409799189398E-13</v>
      </c>
      <c r="G2603" s="63">
        <v>7.5379138728801903E-7</v>
      </c>
      <c r="H2603" s="63">
        <v>3.8471621986175398E-11</v>
      </c>
      <c r="I2603" s="63">
        <v>9.5279231353205697E-5</v>
      </c>
      <c r="J2603" s="62">
        <v>2.1097993691040599E-2</v>
      </c>
      <c r="K2603" s="63">
        <v>6.5530100152167706E-8</v>
      </c>
      <c r="L2603" s="63">
        <v>2.6758575711790399E-15</v>
      </c>
      <c r="M2603" s="63">
        <v>2.86156435032431E-25</v>
      </c>
      <c r="N2603" s="62">
        <v>0.61909999999999998</v>
      </c>
      <c r="O2603" s="62">
        <v>2.5000000000000001E-2</v>
      </c>
    </row>
    <row r="2604" spans="1:15" ht="15.75" customHeight="1">
      <c r="A2604" s="61">
        <v>6061021047</v>
      </c>
      <c r="B2604" s="62">
        <v>0.01</v>
      </c>
      <c r="C2604" s="62">
        <v>4463</v>
      </c>
      <c r="D2604" s="62">
        <v>1032</v>
      </c>
      <c r="E2604" s="62" t="s">
        <v>121</v>
      </c>
      <c r="F2604" s="63">
        <v>8.1193099745456197E-14</v>
      </c>
      <c r="G2604" s="63">
        <v>2.1378420627158601E-7</v>
      </c>
      <c r="H2604" s="62">
        <v>0</v>
      </c>
      <c r="I2604" s="62">
        <v>0</v>
      </c>
      <c r="J2604" s="62">
        <v>4.68969225241861E-3</v>
      </c>
      <c r="K2604" s="63">
        <v>1.3700775381671E-8</v>
      </c>
      <c r="L2604" s="63">
        <v>5.8437183163147197E-16</v>
      </c>
      <c r="M2604" s="63">
        <v>1.22560182208012E-25</v>
      </c>
      <c r="N2604" s="62">
        <v>0.43090000000000001</v>
      </c>
      <c r="O2604" s="62">
        <v>0</v>
      </c>
    </row>
    <row r="2605" spans="1:15" ht="15.75" customHeight="1">
      <c r="A2605" s="61">
        <v>6077000500</v>
      </c>
      <c r="B2605" s="62">
        <v>0.01</v>
      </c>
      <c r="C2605" s="62">
        <v>3071</v>
      </c>
      <c r="D2605" s="62">
        <v>851</v>
      </c>
      <c r="E2605" s="62" t="s">
        <v>121</v>
      </c>
      <c r="F2605" s="63">
        <v>2.6801427448669599E-15</v>
      </c>
      <c r="G2605" s="63">
        <v>1.99254187661507E-8</v>
      </c>
      <c r="H2605" s="63">
        <v>4.1153591847432202E-13</v>
      </c>
      <c r="I2605" s="63">
        <v>3.0595480515424399E-6</v>
      </c>
      <c r="J2605" s="62">
        <v>4.2755529850356798E-4</v>
      </c>
      <c r="K2605" s="63">
        <v>4.4238241075974901E-10</v>
      </c>
      <c r="L2605" s="63">
        <v>4.9717263026100998E-17</v>
      </c>
      <c r="M2605" s="63">
        <v>8.0314239711949103E-26</v>
      </c>
      <c r="N2605" s="62">
        <v>0.99870000000000003</v>
      </c>
      <c r="O2605" s="62">
        <v>0.05</v>
      </c>
    </row>
    <row r="2606" spans="1:15" ht="15.75" customHeight="1">
      <c r="A2606" s="61">
        <v>6077000700</v>
      </c>
      <c r="B2606" s="62">
        <v>0.01</v>
      </c>
      <c r="C2606" s="62">
        <v>5939</v>
      </c>
      <c r="D2606" s="62">
        <v>1416</v>
      </c>
      <c r="E2606" s="62" t="s">
        <v>121</v>
      </c>
      <c r="F2606" s="63">
        <v>1.9086450412692301E-14</v>
      </c>
      <c r="G2606" s="63">
        <v>5.8269312444438297E-8</v>
      </c>
      <c r="H2606" s="63">
        <v>5.6677214500489697E-12</v>
      </c>
      <c r="I2606" s="63">
        <v>1.7303072330375901E-5</v>
      </c>
      <c r="J2606" s="62">
        <v>1.9768680521785099E-3</v>
      </c>
      <c r="K2606" s="63">
        <v>4.9810394808879004E-9</v>
      </c>
      <c r="L2606" s="63">
        <v>2.32539637845243E-16</v>
      </c>
      <c r="M2606" s="63">
        <v>9.5591895230796599E-26</v>
      </c>
      <c r="N2606" s="62">
        <v>0.99160000000000004</v>
      </c>
      <c r="O2606" s="62">
        <v>0.05</v>
      </c>
    </row>
    <row r="2607" spans="1:15" ht="15.75" customHeight="1">
      <c r="A2607" s="61">
        <v>6001444400</v>
      </c>
      <c r="B2607" s="62">
        <v>0.01</v>
      </c>
      <c r="C2607" s="62">
        <v>5282</v>
      </c>
      <c r="D2607" s="62">
        <v>1277</v>
      </c>
      <c r="E2607" s="62" t="s">
        <v>121</v>
      </c>
      <c r="F2607" s="63">
        <v>4.18295680392274E-16</v>
      </c>
      <c r="G2607" s="63">
        <v>1.23404666597426E-8</v>
      </c>
      <c r="H2607" s="63">
        <v>5.52359445957998E-14</v>
      </c>
      <c r="I2607" s="63">
        <v>1.629558622419E-6</v>
      </c>
      <c r="J2607" s="62">
        <v>3.2353618852612199E-4</v>
      </c>
      <c r="K2607" s="63">
        <v>8.4358899611390695E-11</v>
      </c>
      <c r="L2607" s="63">
        <v>2.4388561933069498E-18</v>
      </c>
      <c r="M2607" s="63">
        <v>2.6881748167661202E-27</v>
      </c>
      <c r="N2607" s="62">
        <v>0.7802</v>
      </c>
      <c r="O2607" s="62">
        <v>2.5000000000000001E-2</v>
      </c>
    </row>
    <row r="2608" spans="1:15" ht="15.75" customHeight="1">
      <c r="A2608" s="61">
        <v>6085502500</v>
      </c>
      <c r="B2608" s="62">
        <v>0.01</v>
      </c>
      <c r="C2608" s="62">
        <v>6540</v>
      </c>
      <c r="D2608" s="62">
        <v>2809</v>
      </c>
      <c r="E2608" s="62" t="s">
        <v>121</v>
      </c>
      <c r="F2608" s="63">
        <v>1.13295939106338E-15</v>
      </c>
      <c r="G2608" s="63">
        <v>1.4625186896733001E-8</v>
      </c>
      <c r="H2608" s="62">
        <v>0</v>
      </c>
      <c r="I2608" s="62">
        <v>0</v>
      </c>
      <c r="J2608" s="62">
        <v>8.4977674244856596E-4</v>
      </c>
      <c r="K2608" s="63">
        <v>5.0637709273140697E-10</v>
      </c>
      <c r="L2608" s="63">
        <v>1.7879069339634199E-17</v>
      </c>
      <c r="M2608" s="63">
        <v>8.0673159629548598E-27</v>
      </c>
      <c r="N2608" s="62">
        <v>0.25390000000000001</v>
      </c>
      <c r="O2608" s="62">
        <v>0</v>
      </c>
    </row>
    <row r="2609" spans="1:15" ht="15.75" customHeight="1">
      <c r="A2609" s="61">
        <v>6085502302</v>
      </c>
      <c r="B2609" s="62">
        <v>0.01</v>
      </c>
      <c r="C2609" s="62">
        <v>2995</v>
      </c>
      <c r="D2609" s="62">
        <v>766</v>
      </c>
      <c r="E2609" s="62" t="s">
        <v>121</v>
      </c>
      <c r="F2609" s="63">
        <v>2.94531130851996E-15</v>
      </c>
      <c r="G2609" s="63">
        <v>1.9273877968102299E-8</v>
      </c>
      <c r="H2609" s="62">
        <v>0</v>
      </c>
      <c r="I2609" s="62">
        <v>0</v>
      </c>
      <c r="J2609" s="62">
        <v>3.0441584170283898E-4</v>
      </c>
      <c r="K2609" s="63">
        <v>3.5783609524432098E-10</v>
      </c>
      <c r="L2609" s="63">
        <v>4.7278401729886102E-17</v>
      </c>
      <c r="M2609" s="63">
        <v>7.7626064895131802E-26</v>
      </c>
      <c r="N2609" s="62">
        <v>0.36520000000000002</v>
      </c>
      <c r="O2609" s="62">
        <v>0</v>
      </c>
    </row>
    <row r="2610" spans="1:15" ht="15.75" customHeight="1">
      <c r="A2610" s="61">
        <v>6085502301</v>
      </c>
      <c r="B2610" s="62">
        <v>0.01</v>
      </c>
      <c r="C2610" s="62">
        <v>3338</v>
      </c>
      <c r="D2610" s="62">
        <v>1336</v>
      </c>
      <c r="E2610" s="62" t="s">
        <v>121</v>
      </c>
      <c r="F2610" s="63">
        <v>1.64916625863918E-14</v>
      </c>
      <c r="G2610" s="63">
        <v>5.3564232573403199E-8</v>
      </c>
      <c r="H2610" s="62">
        <v>0</v>
      </c>
      <c r="I2610" s="62">
        <v>0</v>
      </c>
      <c r="J2610" s="62">
        <v>1.4973583178994299E-3</v>
      </c>
      <c r="K2610" s="63">
        <v>3.54627325836414E-9</v>
      </c>
      <c r="L2610" s="63">
        <v>1.74849430405737E-16</v>
      </c>
      <c r="M2610" s="63">
        <v>9.0201588034144301E-26</v>
      </c>
      <c r="N2610" s="62">
        <v>0.30669999999999997</v>
      </c>
      <c r="O2610" s="62">
        <v>0</v>
      </c>
    </row>
    <row r="2611" spans="1:15" ht="15.75" customHeight="1">
      <c r="A2611" s="61">
        <v>6085502204</v>
      </c>
      <c r="B2611" s="62">
        <v>0.01</v>
      </c>
      <c r="C2611" s="62">
        <v>3220</v>
      </c>
      <c r="D2611" s="62">
        <v>215</v>
      </c>
      <c r="E2611" s="62" t="s">
        <v>121</v>
      </c>
      <c r="F2611" s="63">
        <v>1.7337167841691899E-14</v>
      </c>
      <c r="G2611" s="63">
        <v>5.6633555514123101E-8</v>
      </c>
      <c r="H2611" s="63">
        <v>2.7912840225123901E-12</v>
      </c>
      <c r="I2611" s="63">
        <v>9.1180024377738205E-6</v>
      </c>
      <c r="J2611" s="62">
        <v>2.5171914784068698E-4</v>
      </c>
      <c r="K2611" s="63">
        <v>5.92758310357063E-10</v>
      </c>
      <c r="L2611" s="63">
        <v>2.3564326181367399E-17</v>
      </c>
      <c r="M2611" s="63">
        <v>2.6937579895610901E-27</v>
      </c>
      <c r="N2611" s="62">
        <v>0.88690000000000002</v>
      </c>
      <c r="O2611" s="62">
        <v>0.05</v>
      </c>
    </row>
    <row r="2612" spans="1:15" ht="15.75" customHeight="1">
      <c r="A2612" s="61">
        <v>6085502203</v>
      </c>
      <c r="B2612" s="62">
        <v>0.01</v>
      </c>
      <c r="C2612" s="62">
        <v>4118</v>
      </c>
      <c r="D2612" s="62">
        <v>417</v>
      </c>
      <c r="E2612" s="62" t="s">
        <v>121</v>
      </c>
      <c r="F2612" s="63">
        <v>1.6900050259022099E-14</v>
      </c>
      <c r="G2612" s="63">
        <v>5.4044841446311299E-8</v>
      </c>
      <c r="H2612" s="63">
        <v>1.73986017416632E-12</v>
      </c>
      <c r="I2612" s="63">
        <v>5.5639164268977502E-6</v>
      </c>
      <c r="J2612" s="62">
        <v>4.9203025601701398E-4</v>
      </c>
      <c r="K2612" s="63">
        <v>1.1835392221810799E-9</v>
      </c>
      <c r="L2612" s="63">
        <v>4.7128181452827801E-17</v>
      </c>
      <c r="M2612" s="63">
        <v>5.3875158315710499E-27</v>
      </c>
      <c r="N2612" s="62">
        <v>0.50660000000000005</v>
      </c>
      <c r="O2612" s="62">
        <v>2.5000000000000001E-2</v>
      </c>
    </row>
    <row r="2613" spans="1:15" ht="15.75" customHeight="1">
      <c r="A2613" s="61">
        <v>6085502202</v>
      </c>
      <c r="B2613" s="62">
        <v>0.01</v>
      </c>
      <c r="C2613" s="62">
        <v>3018</v>
      </c>
      <c r="D2613" s="62">
        <v>857</v>
      </c>
      <c r="E2613" s="62" t="s">
        <v>121</v>
      </c>
      <c r="F2613" s="63">
        <v>4.7328791433507102E-15</v>
      </c>
      <c r="G2613" s="63">
        <v>2.4625615586618701E-8</v>
      </c>
      <c r="H2613" s="63">
        <v>3.5709573136581101E-13</v>
      </c>
      <c r="I2613" s="63">
        <v>1.85800269601038E-6</v>
      </c>
      <c r="J2613" s="62">
        <v>4.7038305662169301E-4</v>
      </c>
      <c r="K2613" s="63">
        <v>6.9541774658246005E-10</v>
      </c>
      <c r="L2613" s="63">
        <v>6.0279760233462001E-17</v>
      </c>
      <c r="M2613" s="63">
        <v>8.0317031224518702E-26</v>
      </c>
      <c r="N2613" s="62">
        <v>0.59809999999999997</v>
      </c>
      <c r="O2613" s="62">
        <v>2.5000000000000001E-2</v>
      </c>
    </row>
    <row r="2614" spans="1:15" ht="15.75" customHeight="1">
      <c r="A2614" s="61">
        <v>6085502104</v>
      </c>
      <c r="B2614" s="62">
        <v>0.01</v>
      </c>
      <c r="C2614" s="62">
        <v>2645</v>
      </c>
      <c r="D2614" s="62">
        <v>483</v>
      </c>
      <c r="E2614" s="62" t="s">
        <v>121</v>
      </c>
      <c r="F2614" s="63">
        <v>1.00157551551602E-15</v>
      </c>
      <c r="G2614" s="63">
        <v>1.6706667073212199E-8</v>
      </c>
      <c r="H2614" s="63">
        <v>6.6229180963497198E-14</v>
      </c>
      <c r="I2614" s="63">
        <v>1.10472836021615E-6</v>
      </c>
      <c r="J2614" s="62">
        <v>1.8298026402958299E-4</v>
      </c>
      <c r="K2614" s="63">
        <v>8.4382905282362897E-11</v>
      </c>
      <c r="L2614" s="63">
        <v>2.4388591890870498E-18</v>
      </c>
      <c r="M2614" s="63">
        <v>2.68817481676842E-27</v>
      </c>
      <c r="N2614" s="62">
        <v>0.60270000000000001</v>
      </c>
      <c r="O2614" s="62">
        <v>2.5000000000000001E-2</v>
      </c>
    </row>
    <row r="2615" spans="1:15" ht="15.75" customHeight="1">
      <c r="A2615" s="61">
        <v>6085502103</v>
      </c>
      <c r="B2615" s="62">
        <v>0.01</v>
      </c>
      <c r="C2615" s="62">
        <v>4449</v>
      </c>
      <c r="D2615" s="62">
        <v>790</v>
      </c>
      <c r="E2615" s="62" t="s">
        <v>121</v>
      </c>
      <c r="F2615" s="63">
        <v>5.0782530667533998E-15</v>
      </c>
      <c r="G2615" s="63">
        <v>2.5648541278362502E-8</v>
      </c>
      <c r="H2615" s="63">
        <v>5.6482869734964696E-13</v>
      </c>
      <c r="I2615" s="63">
        <v>2.8527590036858702E-6</v>
      </c>
      <c r="J2615" s="62">
        <v>4.3915574932941801E-4</v>
      </c>
      <c r="K2615" s="63">
        <v>6.6884579873122904E-10</v>
      </c>
      <c r="L2615" s="63">
        <v>5.9467129623337303E-17</v>
      </c>
      <c r="M2615" s="63">
        <v>7.9420973050658705E-26</v>
      </c>
      <c r="N2615" s="62">
        <v>0.76729999999999998</v>
      </c>
      <c r="O2615" s="62">
        <v>2.5000000000000001E-2</v>
      </c>
    </row>
    <row r="2616" spans="1:15" ht="15.75" customHeight="1">
      <c r="A2616" s="61">
        <v>6085502101</v>
      </c>
      <c r="B2616" s="62">
        <v>0.01</v>
      </c>
      <c r="C2616" s="62">
        <v>5101</v>
      </c>
      <c r="D2616" s="62">
        <v>1689</v>
      </c>
      <c r="E2616" s="62" t="s">
        <v>121</v>
      </c>
      <c r="F2616" s="63">
        <v>1.6903164942306001E-13</v>
      </c>
      <c r="G2616" s="63">
        <v>4.2534875844821498E-7</v>
      </c>
      <c r="H2616" s="63">
        <v>2.15557610926757E-11</v>
      </c>
      <c r="I2616" s="63">
        <v>5.4242600421108699E-5</v>
      </c>
      <c r="J2616" s="62">
        <v>1.54770043893306E-2</v>
      </c>
      <c r="K2616" s="63">
        <v>4.7311548231703999E-8</v>
      </c>
      <c r="L2616" s="63">
        <v>1.9396945114509402E-15</v>
      </c>
      <c r="M2616" s="63">
        <v>2.3131542880909198E-25</v>
      </c>
      <c r="N2616" s="62">
        <v>0.59799999999999998</v>
      </c>
      <c r="O2616" s="62">
        <v>2.5000000000000001E-2</v>
      </c>
    </row>
    <row r="2617" spans="1:15" ht="15.75" customHeight="1">
      <c r="A2617" s="61">
        <v>6085502002</v>
      </c>
      <c r="B2617" s="62">
        <v>0.01</v>
      </c>
      <c r="C2617" s="62">
        <v>5166</v>
      </c>
      <c r="D2617" s="62">
        <v>1141</v>
      </c>
      <c r="E2617" s="62" t="s">
        <v>121</v>
      </c>
      <c r="F2617" s="63">
        <v>4.3724919077068703E-15</v>
      </c>
      <c r="G2617" s="63">
        <v>2.6501098483185801E-8</v>
      </c>
      <c r="H2617" s="63">
        <v>5.6470732988034198E-13</v>
      </c>
      <c r="I2617" s="63">
        <v>3.42261686910345E-6</v>
      </c>
      <c r="J2617" s="62">
        <v>6.3655400579117505E-4</v>
      </c>
      <c r="K2617" s="63">
        <v>8.0789741676076998E-10</v>
      </c>
      <c r="L2617" s="63">
        <v>6.3531703600650495E-17</v>
      </c>
      <c r="M2617" s="63">
        <v>8.3901264362643102E-26</v>
      </c>
      <c r="N2617" s="62">
        <v>0.73260000000000003</v>
      </c>
      <c r="O2617" s="62">
        <v>2.5000000000000001E-2</v>
      </c>
    </row>
    <row r="2618" spans="1:15" ht="15.75" customHeight="1">
      <c r="A2618" s="61">
        <v>6085502001</v>
      </c>
      <c r="B2618" s="62">
        <v>0.01</v>
      </c>
      <c r="C2618" s="62">
        <v>5010</v>
      </c>
      <c r="D2618" s="62">
        <v>1655</v>
      </c>
      <c r="E2618" s="62" t="s">
        <v>121</v>
      </c>
      <c r="F2618" s="63">
        <v>4.4719545288551502E-15</v>
      </c>
      <c r="G2618" s="63">
        <v>2.76034503778858E-8</v>
      </c>
      <c r="H2618" s="62">
        <v>0</v>
      </c>
      <c r="I2618" s="62">
        <v>0</v>
      </c>
      <c r="J2618" s="62">
        <v>1.00207334925575E-3</v>
      </c>
      <c r="K2618" s="63">
        <v>1.2487891377981499E-9</v>
      </c>
      <c r="L2618" s="63">
        <v>1.1324851870352299E-16</v>
      </c>
      <c r="M2618" s="63">
        <v>1.6421550392707901E-25</v>
      </c>
      <c r="N2618" s="62">
        <v>0.4904</v>
      </c>
      <c r="O2618" s="62">
        <v>0</v>
      </c>
    </row>
    <row r="2619" spans="1:15" ht="15.75" customHeight="1">
      <c r="A2619" s="61">
        <v>6085501902</v>
      </c>
      <c r="B2619" s="62">
        <v>0.01</v>
      </c>
      <c r="C2619" s="62">
        <v>4176</v>
      </c>
      <c r="D2619" s="62">
        <v>374</v>
      </c>
      <c r="E2619" s="62" t="s">
        <v>121</v>
      </c>
      <c r="F2619" s="63">
        <v>1.26869432008699E-15</v>
      </c>
      <c r="G2619" s="63">
        <v>1.62644551348531E-8</v>
      </c>
      <c r="H2619" s="62">
        <v>0</v>
      </c>
      <c r="I2619" s="62">
        <v>0</v>
      </c>
      <c r="J2619" s="62">
        <v>1.8495978730962901E-4</v>
      </c>
      <c r="K2619" s="63">
        <v>1.10981655255267E-10</v>
      </c>
      <c r="L2619" s="63">
        <v>3.2514902466308499E-18</v>
      </c>
      <c r="M2619" s="63">
        <v>3.5842329906354002E-27</v>
      </c>
      <c r="N2619" s="62">
        <v>0.28110000000000002</v>
      </c>
      <c r="O2619" s="62">
        <v>0</v>
      </c>
    </row>
    <row r="2620" spans="1:15" ht="15.75" customHeight="1">
      <c r="A2620" s="61">
        <v>6085501901</v>
      </c>
      <c r="B2620" s="62">
        <v>0.01</v>
      </c>
      <c r="C2620" s="62">
        <v>2918</v>
      </c>
      <c r="D2620" s="62">
        <v>366</v>
      </c>
      <c r="E2620" s="62" t="s">
        <v>121</v>
      </c>
      <c r="F2620" s="63">
        <v>1.2116707996222501E-15</v>
      </c>
      <c r="G2620" s="63">
        <v>1.5443606266294201E-8</v>
      </c>
      <c r="H2620" s="62">
        <v>0</v>
      </c>
      <c r="I2620" s="62">
        <v>0</v>
      </c>
      <c r="J2620" s="62">
        <v>1.83889983124958E-4</v>
      </c>
      <c r="K2620" s="63">
        <v>1.10981451246659E-10</v>
      </c>
      <c r="L2620" s="63">
        <v>3.2514902466273601E-18</v>
      </c>
      <c r="M2620" s="63">
        <v>3.5842329906354002E-27</v>
      </c>
      <c r="N2620" s="62">
        <v>0.35110000000000002</v>
      </c>
      <c r="O2620" s="62">
        <v>0</v>
      </c>
    </row>
    <row r="2621" spans="1:15" ht="15.75" customHeight="1">
      <c r="A2621" s="61">
        <v>6085501800</v>
      </c>
      <c r="B2621" s="62">
        <v>0.01</v>
      </c>
      <c r="C2621" s="62">
        <v>4852</v>
      </c>
      <c r="D2621" s="62">
        <v>1786</v>
      </c>
      <c r="E2621" s="62" t="s">
        <v>121</v>
      </c>
      <c r="F2621" s="63">
        <v>2.5594143742632898E-15</v>
      </c>
      <c r="G2621" s="63">
        <v>1.8727087672854201E-8</v>
      </c>
      <c r="H2621" s="63">
        <v>3.1045696359813698E-13</v>
      </c>
      <c r="I2621" s="63">
        <v>2.2715957347172099E-6</v>
      </c>
      <c r="J2621" s="62">
        <v>6.9098343998443598E-4</v>
      </c>
      <c r="K2621" s="63">
        <v>7.2642974462863803E-10</v>
      </c>
      <c r="L2621" s="63">
        <v>6.1093345514866204E-17</v>
      </c>
      <c r="M2621" s="63">
        <v>8.12130896935558E-26</v>
      </c>
      <c r="N2621" s="62">
        <v>0.51539999999999997</v>
      </c>
      <c r="O2621" s="62">
        <v>2.5000000000000001E-2</v>
      </c>
    </row>
    <row r="2622" spans="1:15" ht="15.75" customHeight="1">
      <c r="A2622" s="61">
        <v>6085501700</v>
      </c>
      <c r="B2622" s="62">
        <v>0.01</v>
      </c>
      <c r="C2622" s="62">
        <v>5155</v>
      </c>
      <c r="D2622" s="62">
        <v>890</v>
      </c>
      <c r="E2622" s="62" t="s">
        <v>121</v>
      </c>
      <c r="F2622" s="63">
        <v>3.0604550494223299E-15</v>
      </c>
      <c r="G2622" s="63">
        <v>2.1811632152965699E-8</v>
      </c>
      <c r="H2622" s="63">
        <v>7.8883228898860702E-13</v>
      </c>
      <c r="I2622" s="63">
        <v>5.6219481874269096E-6</v>
      </c>
      <c r="J2622" s="62">
        <v>4.3246490004189098E-4</v>
      </c>
      <c r="K2622" s="63">
        <v>4.6677102956975097E-10</v>
      </c>
      <c r="L2622" s="63">
        <v>5.0529420246474497E-17</v>
      </c>
      <c r="M2622" s="63">
        <v>8.1210297738204203E-26</v>
      </c>
      <c r="N2622" s="62">
        <v>0.84130000000000005</v>
      </c>
      <c r="O2622" s="62">
        <v>0.05</v>
      </c>
    </row>
    <row r="2623" spans="1:15" ht="15.75" customHeight="1">
      <c r="A2623" s="61">
        <v>6085501601</v>
      </c>
      <c r="B2623" s="62">
        <v>0.01</v>
      </c>
      <c r="C2623" s="62">
        <v>3728</v>
      </c>
      <c r="D2623" s="62">
        <v>782</v>
      </c>
      <c r="E2623" s="62" t="s">
        <v>121</v>
      </c>
      <c r="F2623" s="63">
        <v>3.4523923489213901E-15</v>
      </c>
      <c r="G2623" s="63">
        <v>2.3670377203976E-8</v>
      </c>
      <c r="H2623" s="63">
        <v>3.2176296691947402E-13</v>
      </c>
      <c r="I2623" s="63">
        <v>2.2060791554105601E-6</v>
      </c>
      <c r="J2623" s="62">
        <v>3.9227602704552402E-4</v>
      </c>
      <c r="K2623" s="63">
        <v>4.40110629301646E-10</v>
      </c>
      <c r="L2623" s="63">
        <v>4.97167861662539E-17</v>
      </c>
      <c r="M2623" s="63">
        <v>8.0314239564334701E-26</v>
      </c>
      <c r="N2623" s="62">
        <v>0.57289999999999996</v>
      </c>
      <c r="O2623" s="62">
        <v>2.5000000000000001E-2</v>
      </c>
    </row>
    <row r="2624" spans="1:15" ht="15.75" customHeight="1">
      <c r="A2624" s="61">
        <v>6085501502</v>
      </c>
      <c r="B2624" s="62">
        <v>0.01</v>
      </c>
      <c r="C2624" s="62">
        <v>4734</v>
      </c>
      <c r="D2624" s="62">
        <v>946</v>
      </c>
      <c r="E2624" s="62" t="s">
        <v>121</v>
      </c>
      <c r="F2624" s="63">
        <v>1.2876344078888E-13</v>
      </c>
      <c r="G2624" s="63">
        <v>3.2545935652864401E-7</v>
      </c>
      <c r="H2624" s="63">
        <v>3.0478306434727898E-11</v>
      </c>
      <c r="I2624" s="63">
        <v>7.7036229690330096E-5</v>
      </c>
      <c r="J2624" s="62">
        <v>6.6044848950727103E-3</v>
      </c>
      <c r="K2624" s="63">
        <v>2.00998183793404E-8</v>
      </c>
      <c r="L2624" s="63">
        <v>8.4357148119485897E-16</v>
      </c>
      <c r="M2624" s="63">
        <v>1.40545553427036E-25</v>
      </c>
      <c r="N2624" s="62">
        <v>0.87109999999999999</v>
      </c>
      <c r="O2624" s="62">
        <v>0.05</v>
      </c>
    </row>
    <row r="2625" spans="1:15" ht="15.75" customHeight="1">
      <c r="A2625" s="61">
        <v>6085501501</v>
      </c>
      <c r="B2625" s="62">
        <v>0.01</v>
      </c>
      <c r="C2625" s="62">
        <v>4392</v>
      </c>
      <c r="D2625" s="62">
        <v>773</v>
      </c>
      <c r="E2625" s="62" t="s">
        <v>121</v>
      </c>
      <c r="F2625" s="63">
        <v>3.8235300053382699E-13</v>
      </c>
      <c r="G2625" s="63">
        <v>9.4250881451333095E-7</v>
      </c>
      <c r="H2625" s="63">
        <v>8.3964718917228305E-11</v>
      </c>
      <c r="I2625" s="62">
        <v>2.0697493566712699E-4</v>
      </c>
      <c r="J2625" s="62">
        <v>1.5098508405491101E-2</v>
      </c>
      <c r="K2625" s="63">
        <v>4.7116232067441198E-8</v>
      </c>
      <c r="L2625" s="63">
        <v>1.93400416508812E-15</v>
      </c>
      <c r="M2625" s="63">
        <v>2.2504302100168902E-25</v>
      </c>
      <c r="N2625" s="62">
        <v>0.92510000000000003</v>
      </c>
      <c r="O2625" s="62">
        <v>0.05</v>
      </c>
    </row>
    <row r="2626" spans="1:15" ht="15.75" customHeight="1">
      <c r="A2626" s="61">
        <v>6085501402</v>
      </c>
      <c r="B2626" s="62">
        <v>0.01</v>
      </c>
      <c r="C2626" s="62">
        <v>2962</v>
      </c>
      <c r="D2626" s="62">
        <v>700</v>
      </c>
      <c r="E2626" s="62" t="s">
        <v>121</v>
      </c>
      <c r="F2626" s="63">
        <v>1.08471835706034E-13</v>
      </c>
      <c r="G2626" s="63">
        <v>2.7877573376760401E-7</v>
      </c>
      <c r="H2626" s="63">
        <v>8.03233943403181E-12</v>
      </c>
      <c r="I2626" s="63">
        <v>2.06433430854911E-5</v>
      </c>
      <c r="J2626" s="62">
        <v>4.2754193283340899E-3</v>
      </c>
      <c r="K2626" s="63">
        <v>1.27967023209157E-8</v>
      </c>
      <c r="L2626" s="63">
        <v>5.4861876908962804E-16</v>
      </c>
      <c r="M2626" s="63">
        <v>1.18071516062873E-25</v>
      </c>
      <c r="N2626" s="62">
        <v>0.78620000000000001</v>
      </c>
      <c r="O2626" s="62">
        <v>2.5000000000000001E-2</v>
      </c>
    </row>
    <row r="2627" spans="1:15" ht="15.75" customHeight="1">
      <c r="A2627" s="61">
        <v>6085501401</v>
      </c>
      <c r="B2627" s="62">
        <v>0.01</v>
      </c>
      <c r="C2627" s="62">
        <v>3496</v>
      </c>
      <c r="D2627" s="62">
        <v>535</v>
      </c>
      <c r="E2627" s="62" t="s">
        <v>121</v>
      </c>
      <c r="F2627" s="63">
        <v>6.9931583027801901E-15</v>
      </c>
      <c r="G2627" s="63">
        <v>3.4273230201368702E-8</v>
      </c>
      <c r="H2627" s="63">
        <v>1.22240407132598E-12</v>
      </c>
      <c r="I2627" s="63">
        <v>5.99096063919925E-6</v>
      </c>
      <c r="J2627" s="62">
        <v>4.6272820357415301E-4</v>
      </c>
      <c r="K2627" s="63">
        <v>7.2627344402369398E-10</v>
      </c>
      <c r="L2627" s="63">
        <v>6.1093344129518504E-17</v>
      </c>
      <c r="M2627" s="63">
        <v>8.1213089693527802E-26</v>
      </c>
      <c r="N2627" s="62">
        <v>0.93640000000000001</v>
      </c>
      <c r="O2627" s="62">
        <v>0.05</v>
      </c>
    </row>
    <row r="2628" spans="1:15" ht="15.75" customHeight="1">
      <c r="A2628" s="61">
        <v>6085502400</v>
      </c>
      <c r="B2628" s="62">
        <v>0.01</v>
      </c>
      <c r="C2628" s="62">
        <v>7235</v>
      </c>
      <c r="D2628" s="62">
        <v>3025</v>
      </c>
      <c r="E2628" s="62" t="s">
        <v>121</v>
      </c>
      <c r="F2628" s="63">
        <v>1.7813823956068602E-15</v>
      </c>
      <c r="G2628" s="63">
        <v>1.6379392598965799E-8</v>
      </c>
      <c r="H2628" s="62">
        <v>0</v>
      </c>
      <c r="I2628" s="62">
        <v>0</v>
      </c>
      <c r="J2628" s="62">
        <v>1.0279940858029101E-3</v>
      </c>
      <c r="K2628" s="63">
        <v>8.6001424684938301E-10</v>
      </c>
      <c r="L2628" s="63">
        <v>6.5156523982805098E-17</v>
      </c>
      <c r="M2628" s="63">
        <v>8.5693380562943798E-26</v>
      </c>
      <c r="N2628" s="62">
        <v>0.2616</v>
      </c>
      <c r="O2628" s="62">
        <v>0</v>
      </c>
    </row>
    <row r="2629" spans="1:15" ht="15.75" customHeight="1">
      <c r="A2629" s="61">
        <v>6085502601</v>
      </c>
      <c r="B2629" s="62">
        <v>0.01</v>
      </c>
      <c r="C2629" s="62">
        <v>2831</v>
      </c>
      <c r="D2629" s="62">
        <v>1089</v>
      </c>
      <c r="E2629" s="62" t="s">
        <v>121</v>
      </c>
      <c r="F2629" s="63">
        <v>2.4285513397589499E-15</v>
      </c>
      <c r="G2629" s="63">
        <v>1.96479301771731E-8</v>
      </c>
      <c r="H2629" s="63">
        <v>1.7188072107144001E-13</v>
      </c>
      <c r="I2629" s="63">
        <v>1.39058225828943E-6</v>
      </c>
      <c r="J2629" s="62">
        <v>4.4382605655661202E-4</v>
      </c>
      <c r="K2629" s="63">
        <v>4.2198763004191799E-10</v>
      </c>
      <c r="L2629" s="63">
        <v>1.5440215351363001E-17</v>
      </c>
      <c r="M2629" s="63">
        <v>5.3791411461683403E-27</v>
      </c>
      <c r="N2629" s="62">
        <v>0.58709999999999996</v>
      </c>
      <c r="O2629" s="62">
        <v>2.5000000000000001E-2</v>
      </c>
    </row>
    <row r="2630" spans="1:15" ht="15.75" customHeight="1">
      <c r="A2630" s="61">
        <v>6085501200</v>
      </c>
      <c r="B2630" s="62">
        <v>0.01</v>
      </c>
      <c r="C2630" s="62">
        <v>4129</v>
      </c>
      <c r="D2630" s="62">
        <v>1191</v>
      </c>
      <c r="E2630" s="62" t="s">
        <v>121</v>
      </c>
      <c r="F2630" s="63">
        <v>3.7845172283598697E-15</v>
      </c>
      <c r="G2630" s="63">
        <v>2.2349313396229199E-8</v>
      </c>
      <c r="H2630" s="63">
        <v>3.9065679089744801E-13</v>
      </c>
      <c r="I2630" s="63">
        <v>2.30700787532576E-6</v>
      </c>
      <c r="J2630" s="62">
        <v>5.5086063863083899E-4</v>
      </c>
      <c r="K2630" s="63">
        <v>7.1753469930629899E-10</v>
      </c>
      <c r="L2630" s="63">
        <v>9.4557273166352298E-17</v>
      </c>
      <c r="M2630" s="63">
        <v>1.55252129937787E-25</v>
      </c>
      <c r="N2630" s="62">
        <v>0.52239999999999998</v>
      </c>
      <c r="O2630" s="62">
        <v>2.5000000000000001E-2</v>
      </c>
    </row>
    <row r="2631" spans="1:15" ht="15.75" customHeight="1">
      <c r="A2631" s="61">
        <v>6085502603</v>
      </c>
      <c r="B2631" s="62">
        <v>0.01</v>
      </c>
      <c r="C2631" s="62">
        <v>2655</v>
      </c>
      <c r="D2631" s="62">
        <v>1107</v>
      </c>
      <c r="E2631" s="62" t="s">
        <v>121</v>
      </c>
      <c r="F2631" s="63">
        <v>6.2918100452920398E-16</v>
      </c>
      <c r="G2631" s="63">
        <v>1.41214335460113E-8</v>
      </c>
      <c r="H2631" s="62">
        <v>0</v>
      </c>
      <c r="I2631" s="62">
        <v>0</v>
      </c>
      <c r="J2631" s="62">
        <v>3.2467335676378701E-4</v>
      </c>
      <c r="K2631" s="63">
        <v>1.11275549089704E-10</v>
      </c>
      <c r="L2631" s="63">
        <v>3.2514983599409202E-18</v>
      </c>
      <c r="M2631" s="63">
        <v>3.5842329906784602E-27</v>
      </c>
      <c r="N2631" s="62">
        <v>0.30449999999999999</v>
      </c>
      <c r="O2631" s="62">
        <v>0</v>
      </c>
    </row>
    <row r="2632" spans="1:15" ht="15.75" customHeight="1">
      <c r="A2632" s="61">
        <v>6001451703</v>
      </c>
      <c r="B2632" s="62">
        <v>0.01</v>
      </c>
      <c r="C2632" s="62">
        <v>3952</v>
      </c>
      <c r="D2632" s="62">
        <v>1266</v>
      </c>
      <c r="E2632" s="62" t="s">
        <v>121</v>
      </c>
      <c r="F2632" s="63">
        <v>1.8858565116607302E-15</v>
      </c>
      <c r="G2632" s="63">
        <v>1.6748628614621E-8</v>
      </c>
      <c r="H2632" s="62">
        <v>0</v>
      </c>
      <c r="I2632" s="62">
        <v>0</v>
      </c>
      <c r="J2632" s="62">
        <v>4.25418997318575E-4</v>
      </c>
      <c r="K2632" s="63">
        <v>3.6847044309745801E-10</v>
      </c>
      <c r="L2632" s="63">
        <v>1.38149397749423E-17</v>
      </c>
      <c r="M2632" s="63">
        <v>3.5870247984020302E-27</v>
      </c>
      <c r="N2632" s="62">
        <v>8.2500000000000004E-2</v>
      </c>
      <c r="O2632" s="62">
        <v>0</v>
      </c>
    </row>
    <row r="2633" spans="1:15" ht="15.75" customHeight="1">
      <c r="A2633" s="61">
        <v>6085503110</v>
      </c>
      <c r="B2633" s="62">
        <v>0.01</v>
      </c>
      <c r="C2633" s="62">
        <v>4407</v>
      </c>
      <c r="D2633" s="62">
        <v>496</v>
      </c>
      <c r="E2633" s="62" t="s">
        <v>121</v>
      </c>
      <c r="F2633" s="63">
        <v>3.6715889830936E-13</v>
      </c>
      <c r="G2633" s="63">
        <v>9.0979968841616697E-7</v>
      </c>
      <c r="H2633" s="63">
        <v>8.09034632424675E-11</v>
      </c>
      <c r="I2633" s="62">
        <v>2.00474361342502E-4</v>
      </c>
      <c r="J2633" s="62">
        <v>1.02907813791644E-2</v>
      </c>
      <c r="K2633" s="63">
        <v>3.1945819791433598E-8</v>
      </c>
      <c r="L2633" s="63">
        <v>1.32134751875828E-15</v>
      </c>
      <c r="M2633" s="63">
        <v>1.7829724660520299E-25</v>
      </c>
      <c r="N2633" s="62">
        <v>0.91069999999999995</v>
      </c>
      <c r="O2633" s="62">
        <v>0.05</v>
      </c>
    </row>
    <row r="2634" spans="1:15" ht="15.75" customHeight="1">
      <c r="A2634" s="61">
        <v>6085503105</v>
      </c>
      <c r="B2634" s="62">
        <v>0.01</v>
      </c>
      <c r="C2634" s="62">
        <v>2417</v>
      </c>
      <c r="D2634" s="62">
        <v>441</v>
      </c>
      <c r="E2634" s="62" t="s">
        <v>121</v>
      </c>
      <c r="F2634" s="63">
        <v>4.1032194131649996E-15</v>
      </c>
      <c r="G2634" s="63">
        <v>2.1736258568385101E-8</v>
      </c>
      <c r="H2634" s="63">
        <v>4.9587406608098999E-13</v>
      </c>
      <c r="I2634" s="63">
        <v>2.6268268479893401E-6</v>
      </c>
      <c r="J2634" s="62">
        <v>2.46488767709958E-4</v>
      </c>
      <c r="K2634" s="63">
        <v>3.57924985492669E-10</v>
      </c>
      <c r="L2634" s="63">
        <v>4.7278407739488401E-17</v>
      </c>
      <c r="M2634" s="63">
        <v>7.7626064895133099E-26</v>
      </c>
      <c r="N2634" s="62">
        <v>0.90769999999999995</v>
      </c>
      <c r="O2634" s="62">
        <v>0.05</v>
      </c>
    </row>
    <row r="2635" spans="1:15" ht="15.75" customHeight="1">
      <c r="A2635" s="61">
        <v>6085503003</v>
      </c>
      <c r="B2635" s="62">
        <v>0.01</v>
      </c>
      <c r="C2635" s="62">
        <v>5218</v>
      </c>
      <c r="D2635" s="62">
        <v>1231</v>
      </c>
      <c r="E2635" s="62" t="s">
        <v>121</v>
      </c>
      <c r="F2635" s="63">
        <v>2.3233042870313099E-15</v>
      </c>
      <c r="G2635" s="63">
        <v>2.0293714670575299E-8</v>
      </c>
      <c r="H2635" s="62">
        <v>0</v>
      </c>
      <c r="I2635" s="62">
        <v>0</v>
      </c>
      <c r="J2635" s="62">
        <v>5.12111126634991E-4</v>
      </c>
      <c r="K2635" s="63">
        <v>4.5098819440604698E-10</v>
      </c>
      <c r="L2635" s="63">
        <v>1.6253332039154399E-17</v>
      </c>
      <c r="M2635" s="63">
        <v>6.2751994676409903E-27</v>
      </c>
      <c r="N2635" s="62">
        <v>0.153</v>
      </c>
      <c r="O2635" s="62">
        <v>0</v>
      </c>
    </row>
    <row r="2636" spans="1:15" ht="15.75" customHeight="1">
      <c r="A2636" s="61">
        <v>6085503002</v>
      </c>
      <c r="B2636" s="62">
        <v>0.01</v>
      </c>
      <c r="C2636" s="62">
        <v>3611</v>
      </c>
      <c r="D2636" s="62">
        <v>863</v>
      </c>
      <c r="E2636" s="62" t="s">
        <v>121</v>
      </c>
      <c r="F2636" s="63">
        <v>2.6659908401671399E-15</v>
      </c>
      <c r="G2636" s="63">
        <v>1.9767507292674901E-8</v>
      </c>
      <c r="H2636" s="62">
        <v>0</v>
      </c>
      <c r="I2636" s="62">
        <v>0</v>
      </c>
      <c r="J2636" s="62">
        <v>3.5517996091420097E-4</v>
      </c>
      <c r="K2636" s="63">
        <v>3.6847808900055E-10</v>
      </c>
      <c r="L2636" s="63">
        <v>1.3814940102263E-17</v>
      </c>
      <c r="M2636" s="63">
        <v>3.5870247984060301E-27</v>
      </c>
      <c r="N2636" s="62">
        <v>0.44750000000000001</v>
      </c>
      <c r="O2636" s="62">
        <v>0</v>
      </c>
    </row>
    <row r="2637" spans="1:15" ht="15.75" customHeight="1">
      <c r="A2637" s="61">
        <v>6085503001</v>
      </c>
      <c r="B2637" s="62">
        <v>0.01</v>
      </c>
      <c r="C2637" s="62">
        <v>4430</v>
      </c>
      <c r="D2637" s="62">
        <v>1344</v>
      </c>
      <c r="E2637" s="62" t="s">
        <v>121</v>
      </c>
      <c r="F2637" s="63">
        <v>1.74423284373458E-15</v>
      </c>
      <c r="G2637" s="63">
        <v>1.5604464307975301E-8</v>
      </c>
      <c r="H2637" s="62">
        <v>0</v>
      </c>
      <c r="I2637" s="62">
        <v>0</v>
      </c>
      <c r="J2637" s="62">
        <v>4.2610549136282302E-4</v>
      </c>
      <c r="K2637" s="63">
        <v>3.6637776056426403E-10</v>
      </c>
      <c r="L2637" s="63">
        <v>1.3814465048882301E-17</v>
      </c>
      <c r="M2637" s="63">
        <v>3.5870246508332898E-27</v>
      </c>
      <c r="N2637" s="62">
        <v>0.1555</v>
      </c>
      <c r="O2637" s="62">
        <v>0</v>
      </c>
    </row>
    <row r="2638" spans="1:15" ht="15.75" customHeight="1">
      <c r="A2638" s="61">
        <v>6085502910</v>
      </c>
      <c r="B2638" s="62">
        <v>0.01</v>
      </c>
      <c r="C2638" s="62">
        <v>3908</v>
      </c>
      <c r="D2638" s="62">
        <v>508</v>
      </c>
      <c r="E2638" s="62" t="s">
        <v>121</v>
      </c>
      <c r="F2638" s="63">
        <v>1.9951516039421501E-14</v>
      </c>
      <c r="G2638" s="63">
        <v>5.9136300560510398E-8</v>
      </c>
      <c r="H2638" s="62">
        <v>0</v>
      </c>
      <c r="I2638" s="62">
        <v>0</v>
      </c>
      <c r="J2638" s="62">
        <v>6.6064526031471798E-4</v>
      </c>
      <c r="K2638" s="63">
        <v>1.7145371324045499E-9</v>
      </c>
      <c r="L2638" s="63">
        <v>1.02531179523959E-16</v>
      </c>
      <c r="M2638" s="63">
        <v>8.0328197717698895E-26</v>
      </c>
      <c r="N2638" s="62">
        <v>0.44469999999999998</v>
      </c>
      <c r="O2638" s="62">
        <v>0</v>
      </c>
    </row>
    <row r="2639" spans="1:15" ht="15.75" customHeight="1">
      <c r="A2639" s="61">
        <v>6085502909</v>
      </c>
      <c r="B2639" s="62">
        <v>0.01</v>
      </c>
      <c r="C2639" s="62">
        <v>5324</v>
      </c>
      <c r="D2639" s="62">
        <v>756</v>
      </c>
      <c r="E2639" s="62" t="s">
        <v>121</v>
      </c>
      <c r="F2639" s="63">
        <v>2.5711922661702099E-14</v>
      </c>
      <c r="G2639" s="63">
        <v>7.4841493568284201E-8</v>
      </c>
      <c r="H2639" s="62">
        <v>0</v>
      </c>
      <c r="I2639" s="62">
        <v>0</v>
      </c>
      <c r="J2639" s="62">
        <v>1.20322025688617E-3</v>
      </c>
      <c r="K2639" s="63">
        <v>3.1797593733675801E-9</v>
      </c>
      <c r="L2639" s="63">
        <v>1.61034958583736E-16</v>
      </c>
      <c r="M2639" s="63">
        <v>8.6614563383292001E-26</v>
      </c>
      <c r="N2639" s="62">
        <v>0.42359999999999998</v>
      </c>
      <c r="O2639" s="62">
        <v>0</v>
      </c>
    </row>
    <row r="2640" spans="1:15" ht="15.75" customHeight="1">
      <c r="A2640" s="61">
        <v>6085502908</v>
      </c>
      <c r="B2640" s="62">
        <v>0.01</v>
      </c>
      <c r="C2640" s="62">
        <v>6951</v>
      </c>
      <c r="D2640" s="62">
        <v>1304</v>
      </c>
      <c r="E2640" s="62" t="s">
        <v>121</v>
      </c>
      <c r="F2640" s="63">
        <v>1.4180696040270199E-14</v>
      </c>
      <c r="G2640" s="63">
        <v>4.6061450263364999E-8</v>
      </c>
      <c r="H2640" s="62">
        <v>0</v>
      </c>
      <c r="I2640" s="62">
        <v>0</v>
      </c>
      <c r="J2640" s="62">
        <v>1.2238033970796299E-3</v>
      </c>
      <c r="K2640" s="63">
        <v>2.8982006920571599E-9</v>
      </c>
      <c r="L2640" s="63">
        <v>1.49659364738454E-16</v>
      </c>
      <c r="M2640" s="63">
        <v>8.5715713549286299E-26</v>
      </c>
      <c r="N2640" s="62">
        <v>0.495</v>
      </c>
      <c r="O2640" s="62">
        <v>0</v>
      </c>
    </row>
    <row r="2641" spans="1:15" ht="15.75" customHeight="1">
      <c r="A2641" s="61">
        <v>6085502907</v>
      </c>
      <c r="B2641" s="62">
        <v>0.01</v>
      </c>
      <c r="C2641" s="62">
        <v>3857</v>
      </c>
      <c r="D2641" s="62">
        <v>808</v>
      </c>
      <c r="E2641" s="62" t="s">
        <v>121</v>
      </c>
      <c r="F2641" s="63">
        <v>3.16892123695449E-14</v>
      </c>
      <c r="G2641" s="63">
        <v>8.89067995113787E-8</v>
      </c>
      <c r="H2641" s="62">
        <v>0</v>
      </c>
      <c r="I2641" s="62">
        <v>0</v>
      </c>
      <c r="J2641" s="62">
        <v>1.46022311757275E-3</v>
      </c>
      <c r="K2641" s="63">
        <v>4.0036208555601796E-9</v>
      </c>
      <c r="L2641" s="63">
        <v>1.6088426892469099E-16</v>
      </c>
      <c r="M2641" s="63">
        <v>1.4376014172211899E-26</v>
      </c>
      <c r="N2641" s="62">
        <v>0.11600000000000001</v>
      </c>
      <c r="O2641" s="62">
        <v>0</v>
      </c>
    </row>
    <row r="2642" spans="1:15" ht="15.75" customHeight="1">
      <c r="A2642" s="61">
        <v>6085502906</v>
      </c>
      <c r="B2642" s="62">
        <v>0.01</v>
      </c>
      <c r="C2642" s="62">
        <v>4848</v>
      </c>
      <c r="D2642" s="62">
        <v>749</v>
      </c>
      <c r="E2642" s="62" t="s">
        <v>121</v>
      </c>
      <c r="F2642" s="63">
        <v>2.6395837943425699E-15</v>
      </c>
      <c r="G2642" s="63">
        <v>1.6973248957343099E-8</v>
      </c>
      <c r="H2642" s="62">
        <v>0</v>
      </c>
      <c r="I2642" s="62">
        <v>0</v>
      </c>
      <c r="J2642" s="62">
        <v>2.7680223159116599E-4</v>
      </c>
      <c r="K2642" s="63">
        <v>3.31127092327104E-10</v>
      </c>
      <c r="L2642" s="63">
        <v>4.6465766993461699E-17</v>
      </c>
      <c r="M2642" s="63">
        <v>7.6730006721250396E-26</v>
      </c>
      <c r="N2642" s="62">
        <v>0.30890000000000001</v>
      </c>
      <c r="O2642" s="62">
        <v>0</v>
      </c>
    </row>
    <row r="2643" spans="1:15" ht="15.75" customHeight="1">
      <c r="A2643" s="61">
        <v>6085502903</v>
      </c>
      <c r="B2643" s="62">
        <v>0.01</v>
      </c>
      <c r="C2643" s="62">
        <v>5333</v>
      </c>
      <c r="D2643" s="62">
        <v>1403</v>
      </c>
      <c r="E2643" s="62" t="s">
        <v>121</v>
      </c>
      <c r="F2643" s="63">
        <v>1.07966127728297E-14</v>
      </c>
      <c r="G2643" s="63">
        <v>3.7780207764532098E-8</v>
      </c>
      <c r="H2643" s="62">
        <v>0</v>
      </c>
      <c r="I2643" s="62">
        <v>0</v>
      </c>
      <c r="J2643" s="62">
        <v>1.0646630816839101E-3</v>
      </c>
      <c r="K2643" s="63">
        <v>2.34041229588784E-9</v>
      </c>
      <c r="L2643" s="63">
        <v>9.3443726051057603E-17</v>
      </c>
      <c r="M2643" s="63">
        <v>9.87897348927891E-27</v>
      </c>
      <c r="N2643" s="62">
        <v>0.1351</v>
      </c>
      <c r="O2643" s="62">
        <v>0</v>
      </c>
    </row>
    <row r="2644" spans="1:15" ht="15.75" customHeight="1">
      <c r="A2644" s="61">
        <v>6085502902</v>
      </c>
      <c r="B2644" s="62">
        <v>0.01</v>
      </c>
      <c r="C2644" s="62">
        <v>7864</v>
      </c>
      <c r="D2644" s="62">
        <v>1625</v>
      </c>
      <c r="E2644" s="62" t="s">
        <v>121</v>
      </c>
      <c r="F2644" s="63">
        <v>1.62146691321073E-15</v>
      </c>
      <c r="G2644" s="63">
        <v>1.5886705168864601E-8</v>
      </c>
      <c r="H2644" s="62">
        <v>0</v>
      </c>
      <c r="I2644" s="62">
        <v>0</v>
      </c>
      <c r="J2644" s="62">
        <v>5.3748614502050602E-4</v>
      </c>
      <c r="K2644" s="63">
        <v>4.2198585123921699E-10</v>
      </c>
      <c r="L2644" s="63">
        <v>1.54402151193242E-17</v>
      </c>
      <c r="M2644" s="63">
        <v>5.3791411461630698E-27</v>
      </c>
      <c r="N2644" s="62">
        <v>0.27929999999999999</v>
      </c>
      <c r="O2644" s="62">
        <v>0</v>
      </c>
    </row>
    <row r="2645" spans="1:15" ht="15.75" customHeight="1">
      <c r="A2645" s="61">
        <v>6085502901</v>
      </c>
      <c r="B2645" s="62">
        <v>0.01</v>
      </c>
      <c r="C2645" s="62">
        <v>6250</v>
      </c>
      <c r="D2645" s="62">
        <v>1545</v>
      </c>
      <c r="E2645" s="62" t="s">
        <v>121</v>
      </c>
      <c r="F2645" s="63">
        <v>2.9641357594076902E-15</v>
      </c>
      <c r="G2645" s="63">
        <v>2.0086477120717701E-8</v>
      </c>
      <c r="H2645" s="62">
        <v>0</v>
      </c>
      <c r="I2645" s="62">
        <v>0</v>
      </c>
      <c r="J2645" s="62">
        <v>6.3971796593919304E-4</v>
      </c>
      <c r="K2645" s="63">
        <v>7.2617036761932403E-10</v>
      </c>
      <c r="L2645" s="63">
        <v>6.1093337680833902E-17</v>
      </c>
      <c r="M2645" s="63">
        <v>8.1213089693516196E-26</v>
      </c>
      <c r="N2645" s="62">
        <v>0.42349999999999999</v>
      </c>
      <c r="O2645" s="62">
        <v>0</v>
      </c>
    </row>
    <row r="2646" spans="1:15" ht="15.75" customHeight="1">
      <c r="A2646" s="61">
        <v>6085502800</v>
      </c>
      <c r="B2646" s="62">
        <v>0.01</v>
      </c>
      <c r="C2646" s="62">
        <v>4422</v>
      </c>
      <c r="D2646" s="62">
        <v>1333</v>
      </c>
      <c r="E2646" s="62" t="s">
        <v>121</v>
      </c>
      <c r="F2646" s="63">
        <v>2.01265202710696E-15</v>
      </c>
      <c r="G2646" s="63">
        <v>1.86298760022024E-8</v>
      </c>
      <c r="H2646" s="62">
        <v>0</v>
      </c>
      <c r="I2646" s="62">
        <v>0</v>
      </c>
      <c r="J2646" s="62">
        <v>5.1283021926836804E-4</v>
      </c>
      <c r="K2646" s="63">
        <v>4.2617574519388502E-10</v>
      </c>
      <c r="L2646" s="63">
        <v>1.5441164867002899E-17</v>
      </c>
      <c r="M2646" s="63">
        <v>5.3791414412972403E-27</v>
      </c>
      <c r="N2646" s="62">
        <v>0.16309999999999999</v>
      </c>
      <c r="O2646" s="62">
        <v>0</v>
      </c>
    </row>
    <row r="2647" spans="1:15" ht="15.75" customHeight="1">
      <c r="A2647" s="61">
        <v>6085502704</v>
      </c>
      <c r="B2647" s="62">
        <v>0.01</v>
      </c>
      <c r="C2647" s="62">
        <v>4006</v>
      </c>
      <c r="D2647" s="62">
        <v>973</v>
      </c>
      <c r="E2647" s="62" t="s">
        <v>121</v>
      </c>
      <c r="F2647" s="63">
        <v>2.3057967872586302E-15</v>
      </c>
      <c r="G2647" s="63">
        <v>1.8193430431151901E-8</v>
      </c>
      <c r="H2647" s="62">
        <v>0</v>
      </c>
      <c r="I2647" s="62">
        <v>0</v>
      </c>
      <c r="J2647" s="62">
        <v>3.7813895112358899E-4</v>
      </c>
      <c r="K2647" s="63">
        <v>3.6865004232288698E-10</v>
      </c>
      <c r="L2647" s="63">
        <v>1.3814946974766E-17</v>
      </c>
      <c r="M2647" s="63">
        <v>3.5870247984241999E-27</v>
      </c>
      <c r="N2647" s="62">
        <v>0.19769999999999999</v>
      </c>
      <c r="O2647" s="62">
        <v>0</v>
      </c>
    </row>
    <row r="2648" spans="1:15" ht="15.75" customHeight="1">
      <c r="A2648" s="61">
        <v>6085502703</v>
      </c>
      <c r="B2648" s="62">
        <v>0.01</v>
      </c>
      <c r="C2648" s="62">
        <v>4744</v>
      </c>
      <c r="D2648" s="62">
        <v>907</v>
      </c>
      <c r="E2648" s="62" t="s">
        <v>121</v>
      </c>
      <c r="F2648" s="63">
        <v>2.4378615911032901E-15</v>
      </c>
      <c r="G2648" s="63">
        <v>1.8588181569661701E-8</v>
      </c>
      <c r="H2648" s="62">
        <v>0</v>
      </c>
      <c r="I2648" s="62">
        <v>0</v>
      </c>
      <c r="J2648" s="62">
        <v>3.6538904534440502E-4</v>
      </c>
      <c r="K2648" s="63">
        <v>3.6862443161550798E-10</v>
      </c>
      <c r="L2648" s="63">
        <v>1.38149466743071E-17</v>
      </c>
      <c r="M2648" s="63">
        <v>3.5870247984170403E-27</v>
      </c>
      <c r="N2648" s="62">
        <v>0.3569</v>
      </c>
      <c r="O2648" s="62">
        <v>0</v>
      </c>
    </row>
    <row r="2649" spans="1:15" ht="15.75" customHeight="1">
      <c r="A2649" s="61">
        <v>6085502701</v>
      </c>
      <c r="B2649" s="62">
        <v>0.01</v>
      </c>
      <c r="C2649" s="62">
        <v>5048</v>
      </c>
      <c r="D2649" s="62">
        <v>1275</v>
      </c>
      <c r="E2649" s="62" t="s">
        <v>121</v>
      </c>
      <c r="F2649" s="63">
        <v>3.5299052114513698E-15</v>
      </c>
      <c r="G2649" s="63">
        <v>2.2855311820326801E-8</v>
      </c>
      <c r="H2649" s="63">
        <v>4.4547403768516302E-13</v>
      </c>
      <c r="I2649" s="63">
        <v>2.8843403517252402E-6</v>
      </c>
      <c r="J2649" s="62">
        <v>6.5817743842298999E-4</v>
      </c>
      <c r="K2649" s="63">
        <v>7.8194217982620003E-10</v>
      </c>
      <c r="L2649" s="63">
        <v>6.2719094820603898E-17</v>
      </c>
      <c r="M2649" s="63">
        <v>8.3005206188864402E-26</v>
      </c>
      <c r="N2649" s="62">
        <v>0.56000000000000005</v>
      </c>
      <c r="O2649" s="62">
        <v>2.5000000000000001E-2</v>
      </c>
    </row>
    <row r="2650" spans="1:15" ht="15.75" customHeight="1">
      <c r="A2650" s="61">
        <v>6085502604</v>
      </c>
      <c r="B2650" s="62">
        <v>0.01</v>
      </c>
      <c r="C2650" s="62">
        <v>4494</v>
      </c>
      <c r="D2650" s="62">
        <v>662</v>
      </c>
      <c r="E2650" s="62" t="s">
        <v>121</v>
      </c>
      <c r="F2650" s="63">
        <v>2.5076884847405901E-13</v>
      </c>
      <c r="G2650" s="63">
        <v>6.27653815139866E-7</v>
      </c>
      <c r="H2650" s="62">
        <v>0</v>
      </c>
      <c r="I2650" s="62">
        <v>0</v>
      </c>
      <c r="J2650" s="62">
        <v>1.09806212892961E-2</v>
      </c>
      <c r="K2650" s="63">
        <v>3.3747198320421799E-8</v>
      </c>
      <c r="L2650" s="63">
        <v>1.3928522018197699E-15</v>
      </c>
      <c r="M2650" s="63">
        <v>1.8727457845272499E-25</v>
      </c>
      <c r="N2650" s="62">
        <v>0.28210000000000002</v>
      </c>
      <c r="O2650" s="62">
        <v>0</v>
      </c>
    </row>
    <row r="2651" spans="1:15" ht="15.75" customHeight="1">
      <c r="A2651" s="61">
        <v>6085501300</v>
      </c>
      <c r="B2651" s="62">
        <v>0.01</v>
      </c>
      <c r="C2651" s="62">
        <v>3786</v>
      </c>
      <c r="D2651" s="62">
        <v>955</v>
      </c>
      <c r="E2651" s="62" t="s">
        <v>121</v>
      </c>
      <c r="F2651" s="63">
        <v>2.88536079782162E-15</v>
      </c>
      <c r="G2651" s="63">
        <v>2.1127628771638501E-8</v>
      </c>
      <c r="H2651" s="63">
        <v>2.7309939951381599E-13</v>
      </c>
      <c r="I2651" s="63">
        <v>1.9997300632355802E-6</v>
      </c>
      <c r="J2651" s="62">
        <v>4.1888919035993098E-4</v>
      </c>
      <c r="K2651" s="63">
        <v>4.40051605900748E-10</v>
      </c>
      <c r="L2651" s="63">
        <v>4.9716785435034698E-17</v>
      </c>
      <c r="M2651" s="63">
        <v>8.0314239564313797E-26</v>
      </c>
      <c r="N2651" s="62">
        <v>0.71050000000000002</v>
      </c>
      <c r="O2651" s="62">
        <v>2.5000000000000001E-2</v>
      </c>
    </row>
    <row r="2652" spans="1:15" ht="15.75" customHeight="1">
      <c r="A2652" s="61">
        <v>6085501102</v>
      </c>
      <c r="B2652" s="62">
        <v>0.01</v>
      </c>
      <c r="C2652" s="62">
        <v>4437</v>
      </c>
      <c r="D2652" s="62">
        <v>1525</v>
      </c>
      <c r="E2652" s="62" t="s">
        <v>121</v>
      </c>
      <c r="F2652" s="63">
        <v>2.8720041130186502E-15</v>
      </c>
      <c r="G2652" s="63">
        <v>1.9271353288039802E-8</v>
      </c>
      <c r="H2652" s="62">
        <v>0</v>
      </c>
      <c r="I2652" s="62">
        <v>0</v>
      </c>
      <c r="J2652" s="62">
        <v>6.1018220466957504E-4</v>
      </c>
      <c r="K2652" s="63">
        <v>6.9950046744941602E-10</v>
      </c>
      <c r="L2652" s="63">
        <v>6.0280705796330197E-17</v>
      </c>
      <c r="M2652" s="63">
        <v>8.0317031519629704E-26</v>
      </c>
      <c r="N2652" s="62">
        <v>0.46129999999999999</v>
      </c>
      <c r="O2652" s="62">
        <v>0</v>
      </c>
    </row>
    <row r="2653" spans="1:15" ht="15.75" customHeight="1">
      <c r="A2653" s="61">
        <v>6085503113</v>
      </c>
      <c r="B2653" s="62">
        <v>0.01</v>
      </c>
      <c r="C2653" s="62">
        <v>4604</v>
      </c>
      <c r="D2653" s="62">
        <v>931</v>
      </c>
      <c r="E2653" s="62" t="s">
        <v>121</v>
      </c>
      <c r="F2653" s="63">
        <v>2.6810775868189301E-14</v>
      </c>
      <c r="G2653" s="63">
        <v>7.8942626650684199E-8</v>
      </c>
      <c r="H2653" s="63">
        <v>6.1718406048571803E-12</v>
      </c>
      <c r="I2653" s="63">
        <v>1.8172592654987499E-5</v>
      </c>
      <c r="J2653" s="62">
        <v>1.5621960735670399E-3</v>
      </c>
      <c r="K2653" s="63">
        <v>4.0812236558082203E-9</v>
      </c>
      <c r="L2653" s="63">
        <v>1.9678752816572E-16</v>
      </c>
      <c r="M2653" s="63">
        <v>9.1103229380796997E-26</v>
      </c>
      <c r="N2653" s="62">
        <v>0.83640000000000003</v>
      </c>
      <c r="O2653" s="62">
        <v>0.05</v>
      </c>
    </row>
    <row r="2654" spans="1:15" ht="15.75" customHeight="1">
      <c r="A2654" s="61">
        <v>6007000102</v>
      </c>
      <c r="B2654" s="62">
        <v>0.01</v>
      </c>
      <c r="C2654" s="62">
        <v>4202</v>
      </c>
      <c r="D2654" s="62">
        <v>1539</v>
      </c>
      <c r="E2654" s="62" t="s">
        <v>121</v>
      </c>
      <c r="F2654" s="63">
        <v>2.31519127898957E-13</v>
      </c>
      <c r="G2654" s="63">
        <v>5.7612584160094998E-7</v>
      </c>
      <c r="H2654" s="63">
        <v>4.8642168771570899E-11</v>
      </c>
      <c r="I2654" s="62">
        <v>1.2104403932036E-4</v>
      </c>
      <c r="J2654" s="62">
        <v>1.8743975109697199E-2</v>
      </c>
      <c r="K2654" s="63">
        <v>5.7941353293663E-8</v>
      </c>
      <c r="L2654" s="63">
        <v>2.3695283195029202E-15</v>
      </c>
      <c r="M2654" s="63">
        <v>2.6278354753914602E-25</v>
      </c>
      <c r="N2654" s="62">
        <v>0.82989999999999997</v>
      </c>
      <c r="O2654" s="62">
        <v>0.05</v>
      </c>
    </row>
    <row r="2655" spans="1:15" ht="15.75" customHeight="1">
      <c r="A2655" s="61">
        <v>6007000104</v>
      </c>
      <c r="B2655" s="62">
        <v>0.01</v>
      </c>
      <c r="C2655" s="62">
        <v>6153</v>
      </c>
      <c r="D2655" s="62">
        <v>1560</v>
      </c>
      <c r="E2655" s="62" t="s">
        <v>121</v>
      </c>
      <c r="F2655" s="63">
        <v>1.6127866106202499E-15</v>
      </c>
      <c r="G2655" s="63">
        <v>1.5231007426644799E-8</v>
      </c>
      <c r="H2655" s="63">
        <v>4.9617380075731896E-13</v>
      </c>
      <c r="I2655" s="63">
        <v>4.6858194348072699E-6</v>
      </c>
      <c r="J2655" s="62">
        <v>5.0985069542486402E-4</v>
      </c>
      <c r="K2655" s="63">
        <v>4.1528493715941299E-10</v>
      </c>
      <c r="L2655" s="63">
        <v>4.8904618495302499E-17</v>
      </c>
      <c r="M2655" s="63">
        <v>7.9418181537982405E-26</v>
      </c>
      <c r="N2655" s="62">
        <v>0.8236</v>
      </c>
      <c r="O2655" s="62">
        <v>0.05</v>
      </c>
    </row>
    <row r="2656" spans="1:15" ht="15.75" customHeight="1">
      <c r="A2656" s="61">
        <v>6007000201</v>
      </c>
      <c r="B2656" s="62">
        <v>0.01</v>
      </c>
      <c r="C2656" s="62">
        <v>4470</v>
      </c>
      <c r="D2656" s="62">
        <v>1300</v>
      </c>
      <c r="E2656" s="62" t="s">
        <v>121</v>
      </c>
      <c r="F2656" s="63">
        <v>5.7018215393724303E-13</v>
      </c>
      <c r="G2656" s="63">
        <v>1.4040303032658499E-6</v>
      </c>
      <c r="H2656" s="63">
        <v>6.3717855702486906E-11</v>
      </c>
      <c r="I2656" s="62">
        <v>1.56900386389959E-4</v>
      </c>
      <c r="J2656" s="62">
        <v>3.8425956867302803E-2</v>
      </c>
      <c r="K2656" s="63">
        <v>1.2003814199857301E-7</v>
      </c>
      <c r="L2656" s="63">
        <v>4.8737884216797603E-15</v>
      </c>
      <c r="M2656" s="63">
        <v>4.6232262767562801E-25</v>
      </c>
      <c r="N2656" s="62">
        <v>0.62109999999999999</v>
      </c>
      <c r="O2656" s="62">
        <v>2.5000000000000001E-2</v>
      </c>
    </row>
    <row r="2657" spans="1:15" ht="15.75" customHeight="1">
      <c r="A2657" s="61">
        <v>6007000202</v>
      </c>
      <c r="B2657" s="62">
        <v>0.01</v>
      </c>
      <c r="C2657" s="62">
        <v>4029</v>
      </c>
      <c r="D2657" s="62">
        <v>990</v>
      </c>
      <c r="E2657" s="62" t="s">
        <v>121</v>
      </c>
      <c r="F2657" s="63">
        <v>5.5623655215737598E-13</v>
      </c>
      <c r="G2657" s="63">
        <v>1.3686853648316E-6</v>
      </c>
      <c r="H2657" s="63">
        <v>1.1205385343210299E-10</v>
      </c>
      <c r="I2657" s="62">
        <v>2.7572166674532598E-4</v>
      </c>
      <c r="J2657" s="62">
        <v>2.9809861940341499E-2</v>
      </c>
      <c r="K2657" s="63">
        <v>9.3190855791161602E-8</v>
      </c>
      <c r="L2657" s="63">
        <v>3.7914793888518397E-15</v>
      </c>
      <c r="M2657" s="63">
        <v>3.7513977679686401E-25</v>
      </c>
      <c r="N2657" s="62">
        <v>0.85389999999999999</v>
      </c>
      <c r="O2657" s="62">
        <v>0.05</v>
      </c>
    </row>
    <row r="2658" spans="1:15" ht="15.75" customHeight="1">
      <c r="A2658" s="61">
        <v>6007000300</v>
      </c>
      <c r="B2658" s="62">
        <v>0.01</v>
      </c>
      <c r="C2658" s="62">
        <v>4740</v>
      </c>
      <c r="D2658" s="62">
        <v>1064</v>
      </c>
      <c r="E2658" s="62" t="s">
        <v>121</v>
      </c>
      <c r="F2658" s="63">
        <v>2.6415005633976598E-13</v>
      </c>
      <c r="G2658" s="63">
        <v>6.6060729402319501E-7</v>
      </c>
      <c r="H2658" s="63">
        <v>6.2603563352524503E-11</v>
      </c>
      <c r="I2658" s="62">
        <v>1.5656392868349699E-4</v>
      </c>
      <c r="J2658" s="62">
        <v>1.8557525453169799E-2</v>
      </c>
      <c r="K2658" s="63">
        <v>5.70801102963879E-8</v>
      </c>
      <c r="L2658" s="63">
        <v>2.3656180779675799E-15</v>
      </c>
      <c r="M2658" s="63">
        <v>3.4218777077617801E-25</v>
      </c>
      <c r="N2658" s="62">
        <v>0.93310000000000004</v>
      </c>
      <c r="O2658" s="62">
        <v>0.05</v>
      </c>
    </row>
    <row r="2659" spans="1:15" ht="15.75" customHeight="1">
      <c r="A2659" s="61">
        <v>6007000401</v>
      </c>
      <c r="B2659" s="62">
        <v>0.01</v>
      </c>
      <c r="C2659" s="62">
        <v>5099</v>
      </c>
      <c r="D2659" s="62">
        <v>925</v>
      </c>
      <c r="E2659" s="62" t="s">
        <v>121</v>
      </c>
      <c r="F2659" s="63">
        <v>6.8711466020020702E-13</v>
      </c>
      <c r="G2659" s="63">
        <v>1.68935883431941E-6</v>
      </c>
      <c r="H2659" s="62">
        <v>0</v>
      </c>
      <c r="I2659" s="62">
        <v>0</v>
      </c>
      <c r="J2659" s="62">
        <v>3.1943702592396497E-2</v>
      </c>
      <c r="K2659" s="63">
        <v>9.9942452717947198E-8</v>
      </c>
      <c r="L2659" s="63">
        <v>4.03021788903625E-15</v>
      </c>
      <c r="M2659" s="63">
        <v>3.2177707454370499E-25</v>
      </c>
      <c r="N2659" s="62">
        <v>0.3518</v>
      </c>
      <c r="O2659" s="62">
        <v>0</v>
      </c>
    </row>
    <row r="2660" spans="1:15" ht="15.75" customHeight="1">
      <c r="A2660" s="61">
        <v>6007000403</v>
      </c>
      <c r="B2660" s="62">
        <v>0.01</v>
      </c>
      <c r="C2660" s="62">
        <v>3429</v>
      </c>
      <c r="D2660" s="62">
        <v>992</v>
      </c>
      <c r="E2660" s="62" t="s">
        <v>121</v>
      </c>
      <c r="F2660" s="63">
        <v>1.1831122519591501E-13</v>
      </c>
      <c r="G2660" s="63">
        <v>3.0071525446612202E-7</v>
      </c>
      <c r="H2660" s="63">
        <v>1.0142229779919799E-11</v>
      </c>
      <c r="I2660" s="63">
        <v>2.57788151891083E-5</v>
      </c>
      <c r="J2660" s="62">
        <v>6.3707652134227096E-3</v>
      </c>
      <c r="K2660" s="63">
        <v>1.9280551546031499E-8</v>
      </c>
      <c r="L2660" s="63">
        <v>8.1025729026070401E-16</v>
      </c>
      <c r="M2660" s="63">
        <v>1.38745062098738E-25</v>
      </c>
      <c r="N2660" s="62">
        <v>0.67420000000000002</v>
      </c>
      <c r="O2660" s="62">
        <v>2.5000000000000001E-2</v>
      </c>
    </row>
    <row r="2661" spans="1:15" ht="15.75" customHeight="1">
      <c r="A2661" s="61">
        <v>6007000404</v>
      </c>
      <c r="B2661" s="62">
        <v>0.01</v>
      </c>
      <c r="C2661" s="62">
        <v>4070</v>
      </c>
      <c r="D2661" s="62">
        <v>1544</v>
      </c>
      <c r="E2661" s="62" t="s">
        <v>121</v>
      </c>
      <c r="F2661" s="63">
        <v>1.1894841009242E-13</v>
      </c>
      <c r="G2661" s="63">
        <v>3.03109274525497E-7</v>
      </c>
      <c r="H2661" s="62">
        <v>0</v>
      </c>
      <c r="I2661" s="62">
        <v>0</v>
      </c>
      <c r="J2661" s="62">
        <v>9.8714569213290502E-3</v>
      </c>
      <c r="K2661" s="63">
        <v>2.9798749507910301E-8</v>
      </c>
      <c r="L2661" s="63">
        <v>1.2335936627548499E-15</v>
      </c>
      <c r="M2661" s="63">
        <v>1.7469068077579299E-25</v>
      </c>
      <c r="N2661" s="62">
        <v>0.14050000000000001</v>
      </c>
      <c r="O2661" s="62">
        <v>0</v>
      </c>
    </row>
    <row r="2662" spans="1:15" ht="15.75" customHeight="1">
      <c r="A2662" s="61">
        <v>6007000501</v>
      </c>
      <c r="B2662" s="62">
        <v>0.01</v>
      </c>
      <c r="C2662" s="62">
        <v>4939</v>
      </c>
      <c r="D2662" s="62">
        <v>1611</v>
      </c>
      <c r="E2662" s="62" t="s">
        <v>121</v>
      </c>
      <c r="F2662" s="63">
        <v>1.08516412262916E-13</v>
      </c>
      <c r="G2662" s="63">
        <v>2.7638923831181399E-7</v>
      </c>
      <c r="H2662" s="62">
        <v>0</v>
      </c>
      <c r="I2662" s="62">
        <v>0</v>
      </c>
      <c r="J2662" s="62">
        <v>1.0240062045838201E-2</v>
      </c>
      <c r="K2662" s="63">
        <v>3.0926748013710501E-8</v>
      </c>
      <c r="L2662" s="63">
        <v>1.2790960973484E-15</v>
      </c>
      <c r="M2662" s="63">
        <v>1.7828608011204101E-25</v>
      </c>
      <c r="N2662" s="62">
        <v>0.49419999999999997</v>
      </c>
      <c r="O2662" s="62">
        <v>0</v>
      </c>
    </row>
    <row r="2663" spans="1:15" ht="15.75" customHeight="1">
      <c r="A2663" s="61">
        <v>6007000502</v>
      </c>
      <c r="B2663" s="62">
        <v>0.01</v>
      </c>
      <c r="C2663" s="62">
        <v>4900</v>
      </c>
      <c r="D2663" s="62">
        <v>737</v>
      </c>
      <c r="E2663" s="62" t="s">
        <v>121</v>
      </c>
      <c r="F2663" s="63">
        <v>1.41794463894224E-13</v>
      </c>
      <c r="G2663" s="63">
        <v>3.5969873937188998E-7</v>
      </c>
      <c r="H2663" s="63">
        <v>1.73698218270424E-11</v>
      </c>
      <c r="I2663" s="63">
        <v>4.4063095573056503E-5</v>
      </c>
      <c r="J2663" s="62">
        <v>6.0023513087469598E-3</v>
      </c>
      <c r="K2663" s="63">
        <v>1.8201161282455501E-8</v>
      </c>
      <c r="L2663" s="63">
        <v>7.9984500083057901E-16</v>
      </c>
      <c r="M2663" s="63">
        <v>2.1098081964959201E-25</v>
      </c>
      <c r="N2663" s="62">
        <v>0.70930000000000004</v>
      </c>
      <c r="O2663" s="62">
        <v>2.5000000000000001E-2</v>
      </c>
    </row>
    <row r="2664" spans="1:15" ht="15.75" customHeight="1">
      <c r="A2664" s="61">
        <v>6007000601</v>
      </c>
      <c r="B2664" s="62">
        <v>0.01</v>
      </c>
      <c r="C2664" s="62">
        <v>3386</v>
      </c>
      <c r="D2664" s="62">
        <v>1279</v>
      </c>
      <c r="E2664" s="62" t="s">
        <v>121</v>
      </c>
      <c r="F2664" s="63">
        <v>5.5018491242212099E-16</v>
      </c>
      <c r="G2664" s="63">
        <v>1.3245104334670599E-8</v>
      </c>
      <c r="H2664" s="62">
        <v>0</v>
      </c>
      <c r="I2664" s="62">
        <v>0</v>
      </c>
      <c r="J2664" s="62">
        <v>3.4750404004382801E-4</v>
      </c>
      <c r="K2664" s="63">
        <v>1.11037434125487E-10</v>
      </c>
      <c r="L2664" s="63">
        <v>3.2514904780333099E-18</v>
      </c>
      <c r="M2664" s="63">
        <v>3.5842329906441001E-27</v>
      </c>
      <c r="N2664" s="62">
        <v>0.1515</v>
      </c>
      <c r="O2664" s="62">
        <v>0</v>
      </c>
    </row>
    <row r="2665" spans="1:15" ht="15.75" customHeight="1">
      <c r="A2665" s="61">
        <v>6007000603</v>
      </c>
      <c r="B2665" s="62">
        <v>0.01</v>
      </c>
      <c r="C2665" s="62">
        <v>3450</v>
      </c>
      <c r="D2665" s="62">
        <v>690</v>
      </c>
      <c r="E2665" s="62" t="s">
        <v>121</v>
      </c>
      <c r="F2665" s="63">
        <v>5.8198017356751999E-14</v>
      </c>
      <c r="G2665" s="63">
        <v>1.5345508497448899E-7</v>
      </c>
      <c r="H2665" s="63">
        <v>5.0195789970198598E-12</v>
      </c>
      <c r="I2665" s="63">
        <v>1.32355010790497E-5</v>
      </c>
      <c r="J2665" s="62">
        <v>2.45166862783991E-3</v>
      </c>
      <c r="K2665" s="63">
        <v>7.1523034161939498E-9</v>
      </c>
      <c r="L2665" s="63">
        <v>3.2110563898974799E-16</v>
      </c>
      <c r="M2665" s="63">
        <v>1.00094519086463E-25</v>
      </c>
      <c r="N2665" s="62">
        <v>0.71299999999999997</v>
      </c>
      <c r="O2665" s="62">
        <v>2.5000000000000001E-2</v>
      </c>
    </row>
    <row r="2666" spans="1:15" ht="15.75" customHeight="1">
      <c r="A2666" s="61">
        <v>6007000604</v>
      </c>
      <c r="B2666" s="62">
        <v>0.01</v>
      </c>
      <c r="C2666" s="62">
        <v>4571</v>
      </c>
      <c r="D2666" s="62">
        <v>592</v>
      </c>
      <c r="E2666" s="62" t="s">
        <v>121</v>
      </c>
      <c r="F2666" s="63">
        <v>1.0992930422671501E-13</v>
      </c>
      <c r="G2666" s="63">
        <v>2.8414822132616498E-7</v>
      </c>
      <c r="H2666" s="63">
        <v>1.25621712405078E-11</v>
      </c>
      <c r="I2666" s="63">
        <v>3.2471037992047498E-5</v>
      </c>
      <c r="J2666" s="62">
        <v>3.6611539469590302E-3</v>
      </c>
      <c r="K2666" s="63">
        <v>1.0895415199292599E-8</v>
      </c>
      <c r="L2666" s="63">
        <v>5.0489179529243101E-16</v>
      </c>
      <c r="M2666" s="63">
        <v>1.8850678213778601E-25</v>
      </c>
      <c r="N2666" s="62">
        <v>0.69699999999999995</v>
      </c>
      <c r="O2666" s="62">
        <v>2.5000000000000001E-2</v>
      </c>
    </row>
    <row r="2667" spans="1:15" ht="15.75" customHeight="1">
      <c r="A2667" s="61">
        <v>6007000700</v>
      </c>
      <c r="B2667" s="62">
        <v>0.01</v>
      </c>
      <c r="C2667" s="62">
        <v>5081</v>
      </c>
      <c r="D2667" s="62">
        <v>1849</v>
      </c>
      <c r="E2667" s="62" t="s">
        <v>121</v>
      </c>
      <c r="F2667" s="63">
        <v>2.0405423714939699E-14</v>
      </c>
      <c r="G2667" s="63">
        <v>6.5064379154774404E-8</v>
      </c>
      <c r="H2667" s="63">
        <v>2.5919989473902202E-12</v>
      </c>
      <c r="I2667" s="63">
        <v>8.2648027621352107E-6</v>
      </c>
      <c r="J2667" s="62">
        <v>2.74958662702523E-3</v>
      </c>
      <c r="K2667" s="63">
        <v>6.6332543577624099E-9</v>
      </c>
      <c r="L2667" s="63">
        <v>3.3019771247084098E-16</v>
      </c>
      <c r="M2667" s="63">
        <v>1.82189708948097E-25</v>
      </c>
      <c r="N2667" s="62">
        <v>0.50009999999999999</v>
      </c>
      <c r="O2667" s="62">
        <v>2.5000000000000001E-2</v>
      </c>
    </row>
    <row r="2668" spans="1:15" ht="15.75" customHeight="1">
      <c r="A2668" s="61">
        <v>6007000800</v>
      </c>
      <c r="B2668" s="62">
        <v>0.01</v>
      </c>
      <c r="C2668" s="62">
        <v>5626</v>
      </c>
      <c r="D2668" s="62">
        <v>2117</v>
      </c>
      <c r="E2668" s="62" t="s">
        <v>121</v>
      </c>
      <c r="F2668" s="63">
        <v>1.4022903797721801E-14</v>
      </c>
      <c r="G2668" s="63">
        <v>4.6653256846551703E-8</v>
      </c>
      <c r="H2668" s="63">
        <v>1.97232141914958E-12</v>
      </c>
      <c r="I2668" s="63">
        <v>6.5617805754674901E-6</v>
      </c>
      <c r="J2668" s="62">
        <v>2.0368713272756402E-3</v>
      </c>
      <c r="K2668" s="63">
        <v>4.7095198566647502E-9</v>
      </c>
      <c r="L2668" s="63">
        <v>1.87700562960529E-16</v>
      </c>
      <c r="M2668" s="63">
        <v>2.0654005299973599E-26</v>
      </c>
      <c r="N2668" s="62">
        <v>0.54830000000000001</v>
      </c>
      <c r="O2668" s="62">
        <v>2.5000000000000001E-2</v>
      </c>
    </row>
    <row r="2669" spans="1:15" ht="15.75" customHeight="1">
      <c r="A2669" s="61">
        <v>6007000901</v>
      </c>
      <c r="B2669" s="62">
        <v>0.01</v>
      </c>
      <c r="C2669" s="62">
        <v>2799</v>
      </c>
      <c r="D2669" s="62">
        <v>1163</v>
      </c>
      <c r="E2669" s="62" t="s">
        <v>121</v>
      </c>
      <c r="F2669" s="63">
        <v>3.5145055062312799E-14</v>
      </c>
      <c r="G2669" s="63">
        <v>9.7806323258833803E-8</v>
      </c>
      <c r="H2669" s="62">
        <v>0</v>
      </c>
      <c r="I2669" s="62">
        <v>0</v>
      </c>
      <c r="J2669" s="62">
        <v>2.4983831472327701E-3</v>
      </c>
      <c r="K2669" s="63">
        <v>6.9057937514814304E-9</v>
      </c>
      <c r="L2669" s="63">
        <v>2.7707873613273498E-16</v>
      </c>
      <c r="M2669" s="63">
        <v>2.6052687182025001E-26</v>
      </c>
      <c r="N2669" s="62">
        <v>0.26019999999999999</v>
      </c>
      <c r="O2669" s="62">
        <v>0</v>
      </c>
    </row>
    <row r="2670" spans="1:15" ht="15.75" customHeight="1">
      <c r="A2670" s="61">
        <v>6007000903</v>
      </c>
      <c r="B2670" s="62">
        <v>0.01</v>
      </c>
      <c r="C2670" s="62">
        <v>7042</v>
      </c>
      <c r="D2670" s="62">
        <v>1695</v>
      </c>
      <c r="E2670" s="62" t="s">
        <v>121</v>
      </c>
      <c r="F2670" s="63">
        <v>8.1161192991940894E-14</v>
      </c>
      <c r="G2670" s="63">
        <v>2.13490915554539E-7</v>
      </c>
      <c r="H2670" s="63">
        <v>1.42884280262312E-11</v>
      </c>
      <c r="I2670" s="63">
        <v>3.7585075683376497E-5</v>
      </c>
      <c r="J2670" s="62">
        <v>8.8444514896633703E-3</v>
      </c>
      <c r="K2670" s="63">
        <v>2.5864091274127002E-8</v>
      </c>
      <c r="L2670" s="63">
        <v>1.10536482536159E-15</v>
      </c>
      <c r="M2670" s="63">
        <v>2.4510361415956301E-25</v>
      </c>
      <c r="N2670" s="62">
        <v>0.77229999999999999</v>
      </c>
      <c r="O2670" s="62">
        <v>2.5000000000000001E-2</v>
      </c>
    </row>
    <row r="2671" spans="1:15" ht="15.75" customHeight="1">
      <c r="A2671" s="61">
        <v>6007000904</v>
      </c>
      <c r="B2671" s="62">
        <v>0.01</v>
      </c>
      <c r="C2671" s="62">
        <v>6331</v>
      </c>
      <c r="D2671" s="62">
        <v>2065</v>
      </c>
      <c r="E2671" s="62" t="s">
        <v>121</v>
      </c>
      <c r="F2671" s="63">
        <v>1.3585621260595101E-14</v>
      </c>
      <c r="G2671" s="63">
        <v>4.5194725682979702E-8</v>
      </c>
      <c r="H2671" s="63">
        <v>2.15026420502069E-12</v>
      </c>
      <c r="I2671" s="63">
        <v>7.1531952074736096E-6</v>
      </c>
      <c r="J2671" s="62">
        <v>1.9109566243167701E-3</v>
      </c>
      <c r="K2671" s="63">
        <v>4.4187505781863502E-9</v>
      </c>
      <c r="L2671" s="63">
        <v>2.0978888319359701E-16</v>
      </c>
      <c r="M2671" s="63">
        <v>9.3794195710170799E-26</v>
      </c>
      <c r="N2671" s="62">
        <v>0.59560000000000002</v>
      </c>
      <c r="O2671" s="62">
        <v>2.5000000000000001E-2</v>
      </c>
    </row>
    <row r="2672" spans="1:15" ht="15.75" customHeight="1">
      <c r="A2672" s="61">
        <v>6007001000</v>
      </c>
      <c r="B2672" s="62">
        <v>0.01</v>
      </c>
      <c r="C2672" s="62">
        <v>4979</v>
      </c>
      <c r="D2672" s="62">
        <v>1314</v>
      </c>
      <c r="E2672" s="62" t="s">
        <v>121</v>
      </c>
      <c r="F2672" s="63">
        <v>3.1387894729661501E-14</v>
      </c>
      <c r="G2672" s="63">
        <v>9.37309267886626E-8</v>
      </c>
      <c r="H2672" s="63">
        <v>7.8140163929492306E-12</v>
      </c>
      <c r="I2672" s="63">
        <v>2.3334314224037598E-5</v>
      </c>
      <c r="J2672" s="62">
        <v>3.0249527513566601E-3</v>
      </c>
      <c r="K2672" s="63">
        <v>7.7921082022735499E-9</v>
      </c>
      <c r="L2672" s="63">
        <v>3.43047891106287E-16</v>
      </c>
      <c r="M2672" s="63">
        <v>1.1264212591876699E-25</v>
      </c>
      <c r="N2672" s="62">
        <v>0.80900000000000005</v>
      </c>
      <c r="O2672" s="62">
        <v>0.05</v>
      </c>
    </row>
    <row r="2673" spans="1:15" ht="15.75" customHeight="1">
      <c r="A2673" s="61">
        <v>6007001100</v>
      </c>
      <c r="B2673" s="62">
        <v>0.01</v>
      </c>
      <c r="C2673" s="62">
        <v>4568</v>
      </c>
      <c r="D2673" s="62">
        <v>1258</v>
      </c>
      <c r="E2673" s="62" t="s">
        <v>121</v>
      </c>
      <c r="F2673" s="63">
        <v>3.06104307432276E-13</v>
      </c>
      <c r="G2673" s="63">
        <v>7.6165668965366005E-7</v>
      </c>
      <c r="H2673" s="63">
        <v>6.9914223817531805E-11</v>
      </c>
      <c r="I2673" s="62">
        <v>1.7396238791689601E-4</v>
      </c>
      <c r="J2673" s="62">
        <v>2.1258663961194701E-2</v>
      </c>
      <c r="K2673" s="63">
        <v>6.5720909096029406E-8</v>
      </c>
      <c r="L2673" s="63">
        <v>2.6815469597210999E-15</v>
      </c>
      <c r="M2673" s="63">
        <v>2.9242884254465401E-25</v>
      </c>
      <c r="N2673" s="62">
        <v>0.85599999999999998</v>
      </c>
      <c r="O2673" s="62">
        <v>0.05</v>
      </c>
    </row>
    <row r="2674" spans="1:15" ht="15.75" customHeight="1">
      <c r="A2674" s="61">
        <v>6007000103</v>
      </c>
      <c r="B2674" s="62">
        <v>0.01</v>
      </c>
      <c r="C2674" s="62">
        <v>6087</v>
      </c>
      <c r="D2674" s="62">
        <v>1486</v>
      </c>
      <c r="E2674" s="62" t="s">
        <v>121</v>
      </c>
      <c r="F2674" s="63">
        <v>1.5818646272131699E-14</v>
      </c>
      <c r="G2674" s="63">
        <v>4.8571458533308797E-8</v>
      </c>
      <c r="H2674" s="62">
        <v>0</v>
      </c>
      <c r="I2674" s="62">
        <v>0</v>
      </c>
      <c r="J2674" s="62">
        <v>1.48552627174132E-3</v>
      </c>
      <c r="K2674" s="63">
        <v>3.72156531575191E-9</v>
      </c>
      <c r="L2674" s="63">
        <v>1.4950865926426999E-16</v>
      </c>
      <c r="M2674" s="63">
        <v>1.3477164338130199E-26</v>
      </c>
      <c r="N2674" s="62">
        <v>0.21890000000000001</v>
      </c>
      <c r="O2674" s="62">
        <v>0</v>
      </c>
    </row>
    <row r="2675" spans="1:15" ht="15.75" customHeight="1">
      <c r="A2675" s="61">
        <v>6005000500</v>
      </c>
      <c r="B2675" s="62">
        <v>0.01</v>
      </c>
      <c r="C2675" s="62">
        <v>3231</v>
      </c>
      <c r="D2675" s="62">
        <v>1748</v>
      </c>
      <c r="E2675" s="62" t="s">
        <v>121</v>
      </c>
      <c r="F2675" s="63">
        <v>1.06001494850259E-13</v>
      </c>
      <c r="G2675" s="63">
        <v>2.7053257597014903E-7</v>
      </c>
      <c r="H2675" s="62">
        <v>0</v>
      </c>
      <c r="I2675" s="62">
        <v>0</v>
      </c>
      <c r="J2675" s="62">
        <v>1.12082786803686E-2</v>
      </c>
      <c r="K2675" s="63">
        <v>3.3782262298770003E-8</v>
      </c>
      <c r="L2675" s="63">
        <v>1.3602008950378501E-15</v>
      </c>
      <c r="M2675" s="63">
        <v>1.14131596382267E-25</v>
      </c>
      <c r="N2675" s="62">
        <v>0.4778</v>
      </c>
      <c r="O2675" s="62">
        <v>0</v>
      </c>
    </row>
    <row r="2676" spans="1:15" ht="15.75" customHeight="1">
      <c r="A2676" s="61">
        <v>6085501101</v>
      </c>
      <c r="B2676" s="62">
        <v>0.01</v>
      </c>
      <c r="C2676" s="62">
        <v>4305</v>
      </c>
      <c r="D2676" s="62">
        <v>681</v>
      </c>
      <c r="E2676" s="62" t="s">
        <v>121</v>
      </c>
      <c r="F2676" s="63">
        <v>6.5599042675117197E-15</v>
      </c>
      <c r="G2676" s="63">
        <v>3.2629461962090202E-8</v>
      </c>
      <c r="H2676" s="63">
        <v>7.0600969679094803E-13</v>
      </c>
      <c r="I2676" s="63">
        <v>3.51174584366996E-6</v>
      </c>
      <c r="J2676" s="62">
        <v>4.8115247901894299E-4</v>
      </c>
      <c r="K2676" s="63">
        <v>7.4408982912958196E-10</v>
      </c>
      <c r="L2676" s="63">
        <v>9.5369903785403402E-17</v>
      </c>
      <c r="M2676" s="63">
        <v>1.5614818811164701E-25</v>
      </c>
      <c r="N2676" s="62">
        <v>0.69920000000000004</v>
      </c>
      <c r="O2676" s="62">
        <v>2.5000000000000001E-2</v>
      </c>
    </row>
    <row r="2677" spans="1:15" ht="15.75" customHeight="1">
      <c r="A2677" s="61">
        <v>6005000402</v>
      </c>
      <c r="B2677" s="62">
        <v>0.01</v>
      </c>
      <c r="C2677" s="62">
        <v>4928</v>
      </c>
      <c r="D2677" s="62">
        <v>2312</v>
      </c>
      <c r="E2677" s="62" t="s">
        <v>121</v>
      </c>
      <c r="F2677" s="63">
        <v>1.23478187431109E-13</v>
      </c>
      <c r="G2677" s="63">
        <v>3.1293092601669402E-7</v>
      </c>
      <c r="H2677" s="63">
        <v>1.5212512691512698E-11</v>
      </c>
      <c r="I2677" s="63">
        <v>3.85530900852567E-5</v>
      </c>
      <c r="J2677" s="62">
        <v>1.5961046856803301E-2</v>
      </c>
      <c r="K2677" s="63">
        <v>4.8446290614879397E-8</v>
      </c>
      <c r="L2677" s="63">
        <v>1.9517325454241001E-15</v>
      </c>
      <c r="M2677" s="63">
        <v>1.6087178775351501E-25</v>
      </c>
      <c r="N2677" s="62">
        <v>0.73370000000000002</v>
      </c>
      <c r="O2677" s="62">
        <v>2.5000000000000001E-2</v>
      </c>
    </row>
    <row r="2678" spans="1:15" ht="15.75" customHeight="1">
      <c r="A2678" s="61">
        <v>6085501000</v>
      </c>
      <c r="B2678" s="62">
        <v>0.01</v>
      </c>
      <c r="C2678" s="62">
        <v>5468</v>
      </c>
      <c r="D2678" s="62">
        <v>829</v>
      </c>
      <c r="E2678" s="62" t="s">
        <v>121</v>
      </c>
      <c r="F2678" s="63">
        <v>5.9849966426433599E-15</v>
      </c>
      <c r="G2678" s="63">
        <v>3.4597833944258002E-8</v>
      </c>
      <c r="H2678" s="63">
        <v>1.63629808209869E-12</v>
      </c>
      <c r="I2678" s="63">
        <v>9.4590478003601298E-6</v>
      </c>
      <c r="J2678" s="62">
        <v>6.4436352968025399E-4</v>
      </c>
      <c r="K2678" s="63">
        <v>8.57434868120876E-10</v>
      </c>
      <c r="L2678" s="63">
        <v>9.8621881765043705E-17</v>
      </c>
      <c r="M2678" s="63">
        <v>1.5973242124987E-25</v>
      </c>
      <c r="N2678" s="62">
        <v>0.874</v>
      </c>
      <c r="O2678" s="62">
        <v>0.05</v>
      </c>
    </row>
    <row r="2679" spans="1:15" ht="15.75" customHeight="1">
      <c r="A2679" s="61">
        <v>6085500902</v>
      </c>
      <c r="B2679" s="62">
        <v>0.01</v>
      </c>
      <c r="C2679" s="62">
        <v>4957</v>
      </c>
      <c r="D2679" s="62">
        <v>167</v>
      </c>
      <c r="E2679" s="62" t="s">
        <v>121</v>
      </c>
      <c r="F2679" s="63">
        <v>1.0655871387799599E-14</v>
      </c>
      <c r="G2679" s="63">
        <v>3.94795299116831E-8</v>
      </c>
      <c r="H2679" s="63">
        <v>2.64105772346613E-12</v>
      </c>
      <c r="I2679" s="63">
        <v>9.7850014886106504E-6</v>
      </c>
      <c r="J2679" s="62">
        <v>1.58423313169276E-4</v>
      </c>
      <c r="K2679" s="63">
        <v>3.2892066518945202E-10</v>
      </c>
      <c r="L2679" s="63">
        <v>4.64652887636365E-17</v>
      </c>
      <c r="M2679" s="63">
        <v>7.6730006573667195E-26</v>
      </c>
      <c r="N2679" s="62">
        <v>0.84570000000000001</v>
      </c>
      <c r="O2679" s="62">
        <v>0.05</v>
      </c>
    </row>
    <row r="2680" spans="1:15" ht="15.75" customHeight="1">
      <c r="A2680" s="61">
        <v>6085500901</v>
      </c>
      <c r="B2680" s="62">
        <v>0.01</v>
      </c>
      <c r="C2680" s="62">
        <v>4011</v>
      </c>
      <c r="D2680" s="62">
        <v>235</v>
      </c>
      <c r="E2680" s="62" t="s">
        <v>121</v>
      </c>
      <c r="F2680" s="63">
        <v>6.8131291797242699E-15</v>
      </c>
      <c r="G2680" s="63">
        <v>3.4461506495066997E-8</v>
      </c>
      <c r="H2680" s="63">
        <v>6.8318652849685096E-13</v>
      </c>
      <c r="I2680" s="63">
        <v>3.4556275637928399E-6</v>
      </c>
      <c r="J2680" s="62">
        <v>2.71876203668508E-4</v>
      </c>
      <c r="K2680" s="63">
        <v>4.1346502872560601E-10</v>
      </c>
      <c r="L2680" s="63">
        <v>4.8904154806700902E-17</v>
      </c>
      <c r="M2680" s="63">
        <v>7.9418181390460504E-26</v>
      </c>
      <c r="N2680" s="62">
        <v>0.67789999999999995</v>
      </c>
      <c r="O2680" s="62">
        <v>2.5000000000000001E-2</v>
      </c>
    </row>
    <row r="2681" spans="1:15" ht="15.75" customHeight="1">
      <c r="A2681" s="61">
        <v>6085500800</v>
      </c>
      <c r="B2681" s="62">
        <v>0.01</v>
      </c>
      <c r="C2681" s="62">
        <v>4669</v>
      </c>
      <c r="D2681" s="62">
        <v>516</v>
      </c>
      <c r="E2681" s="62" t="s">
        <v>121</v>
      </c>
      <c r="F2681" s="63">
        <v>3.8332149784331598E-14</v>
      </c>
      <c r="G2681" s="63">
        <v>1.15239615493271E-7</v>
      </c>
      <c r="H2681" s="63">
        <v>4.4743201835761096E-12</v>
      </c>
      <c r="I2681" s="63">
        <v>1.3451344118452099E-5</v>
      </c>
      <c r="J2681" s="62">
        <v>2.0120098588722198E-3</v>
      </c>
      <c r="K2681" s="63">
        <v>5.1481185168396202E-9</v>
      </c>
      <c r="L2681" s="63">
        <v>2.3741689925173298E-16</v>
      </c>
      <c r="M2681" s="63">
        <v>1.00968244716824E-25</v>
      </c>
      <c r="N2681" s="62">
        <v>0.64159999999999995</v>
      </c>
      <c r="O2681" s="62">
        <v>2.5000000000000001E-2</v>
      </c>
    </row>
    <row r="2682" spans="1:15" ht="15.75" customHeight="1">
      <c r="A2682" s="61">
        <v>6085500600</v>
      </c>
      <c r="B2682" s="62">
        <v>0.01</v>
      </c>
      <c r="C2682" s="62">
        <v>5548</v>
      </c>
      <c r="D2682" s="62">
        <v>1524</v>
      </c>
      <c r="E2682" s="62" t="s">
        <v>121</v>
      </c>
      <c r="F2682" s="63">
        <v>3.4108366225591999E-15</v>
      </c>
      <c r="G2682" s="63">
        <v>2.40447927637481E-8</v>
      </c>
      <c r="H2682" s="63">
        <v>4.7308303954896099E-13</v>
      </c>
      <c r="I2682" s="63">
        <v>3.3350127563318598E-6</v>
      </c>
      <c r="J2682" s="62">
        <v>7.9213886153782205E-4</v>
      </c>
      <c r="K2682" s="63">
        <v>8.6436464971770201E-10</v>
      </c>
      <c r="L2682" s="63">
        <v>6.5157483407211505E-17</v>
      </c>
      <c r="M2682" s="63">
        <v>8.5693380858088894E-26</v>
      </c>
      <c r="N2682" s="62">
        <v>0.73199999999999998</v>
      </c>
      <c r="O2682" s="62">
        <v>2.5000000000000001E-2</v>
      </c>
    </row>
    <row r="2683" spans="1:15" ht="15.75" customHeight="1">
      <c r="A2683" s="61">
        <v>6085500500</v>
      </c>
      <c r="B2683" s="62">
        <v>0.01</v>
      </c>
      <c r="C2683" s="62">
        <v>5506</v>
      </c>
      <c r="D2683" s="62">
        <v>2219</v>
      </c>
      <c r="E2683" s="62" t="s">
        <v>121</v>
      </c>
      <c r="F2683" s="63">
        <v>2.2430068803987099E-15</v>
      </c>
      <c r="G2683" s="63">
        <v>1.8119707674155599E-8</v>
      </c>
      <c r="H2683" s="62">
        <v>0</v>
      </c>
      <c r="I2683" s="62">
        <v>0</v>
      </c>
      <c r="J2683" s="62">
        <v>8.4931592496159496E-4</v>
      </c>
      <c r="K2683" s="63">
        <v>8.0873149743843001E-10</v>
      </c>
      <c r="L2683" s="63">
        <v>6.3531732658650198E-17</v>
      </c>
      <c r="M2683" s="63">
        <v>8.3901264362743604E-26</v>
      </c>
      <c r="N2683" s="62">
        <v>0.28570000000000001</v>
      </c>
      <c r="O2683" s="62">
        <v>0</v>
      </c>
    </row>
    <row r="2684" spans="1:15" ht="15.75" customHeight="1">
      <c r="A2684" s="61">
        <v>6085500400</v>
      </c>
      <c r="B2684" s="62">
        <v>0.01</v>
      </c>
      <c r="C2684" s="62">
        <v>2476</v>
      </c>
      <c r="D2684" s="62">
        <v>864</v>
      </c>
      <c r="E2684" s="62" t="s">
        <v>121</v>
      </c>
      <c r="F2684" s="63">
        <v>1.82184899529382E-14</v>
      </c>
      <c r="G2684" s="63">
        <v>6.1808946403086393E-8</v>
      </c>
      <c r="H2684" s="62">
        <v>0</v>
      </c>
      <c r="I2684" s="62">
        <v>0</v>
      </c>
      <c r="J2684" s="62">
        <v>1.2271280063483501E-3</v>
      </c>
      <c r="K2684" s="63">
        <v>2.7823241142017101E-9</v>
      </c>
      <c r="L2684" s="63">
        <v>1.4316097913911199E-16</v>
      </c>
      <c r="M2684" s="63">
        <v>9.0193213201143001E-26</v>
      </c>
      <c r="N2684" s="62">
        <v>0.31929999999999997</v>
      </c>
      <c r="O2684" s="62">
        <v>0</v>
      </c>
    </row>
    <row r="2685" spans="1:15" ht="15.75" customHeight="1">
      <c r="A2685" s="61">
        <v>6085500300</v>
      </c>
      <c r="B2685" s="62">
        <v>0.01</v>
      </c>
      <c r="C2685" s="62">
        <v>4765</v>
      </c>
      <c r="D2685" s="62">
        <v>982</v>
      </c>
      <c r="E2685" s="62" t="s">
        <v>121</v>
      </c>
      <c r="F2685" s="63">
        <v>5.0796729491439E-15</v>
      </c>
      <c r="G2685" s="63">
        <v>2.78556439300175E-8</v>
      </c>
      <c r="H2685" s="63">
        <v>6.0511604006676697E-13</v>
      </c>
      <c r="I2685" s="63">
        <v>3.3183035831633402E-6</v>
      </c>
      <c r="J2685" s="62">
        <v>8.5820522039720798E-4</v>
      </c>
      <c r="K2685" s="63">
        <v>1.2038429790821901E-9</v>
      </c>
      <c r="L2685" s="63">
        <v>7.8159307266811495E-17</v>
      </c>
      <c r="M2685" s="63">
        <v>8.8384347335036002E-26</v>
      </c>
      <c r="N2685" s="62">
        <v>0.67920000000000003</v>
      </c>
      <c r="O2685" s="62">
        <v>2.5000000000000001E-2</v>
      </c>
    </row>
    <row r="2686" spans="1:15" ht="15.75" customHeight="1">
      <c r="A2686" s="61">
        <v>6085500200</v>
      </c>
      <c r="B2686" s="62">
        <v>0.01</v>
      </c>
      <c r="C2686" s="62">
        <v>5281</v>
      </c>
      <c r="D2686" s="62">
        <v>1109</v>
      </c>
      <c r="E2686" s="62" t="s">
        <v>121</v>
      </c>
      <c r="F2686" s="63">
        <v>5.7368871334108899E-15</v>
      </c>
      <c r="G2686" s="63">
        <v>3.08110107823793E-8</v>
      </c>
      <c r="H2686" s="62">
        <v>0</v>
      </c>
      <c r="I2686" s="62">
        <v>0</v>
      </c>
      <c r="J2686" s="62">
        <v>8.3283110817668703E-4</v>
      </c>
      <c r="K2686" s="63">
        <v>1.19284202044476E-9</v>
      </c>
      <c r="L2686" s="63">
        <v>1.1162275970510799E-16</v>
      </c>
      <c r="M2686" s="63">
        <v>1.62423387431689E-25</v>
      </c>
      <c r="N2686" s="62">
        <v>0.37190000000000001</v>
      </c>
      <c r="O2686" s="62">
        <v>0</v>
      </c>
    </row>
    <row r="2687" spans="1:15" ht="15.75" customHeight="1">
      <c r="A2687" s="61">
        <v>6085500100</v>
      </c>
      <c r="B2687" s="62">
        <v>0.01</v>
      </c>
      <c r="C2687" s="62">
        <v>7969</v>
      </c>
      <c r="D2687" s="62">
        <v>1648</v>
      </c>
      <c r="E2687" s="62" t="s">
        <v>121</v>
      </c>
      <c r="F2687" s="63">
        <v>3.0126421433223299E-15</v>
      </c>
      <c r="G2687" s="63">
        <v>2.2511608194907599E-8</v>
      </c>
      <c r="H2687" s="63">
        <v>6.0019363100338998E-13</v>
      </c>
      <c r="I2687" s="63">
        <v>4.48487514263046E-6</v>
      </c>
      <c r="J2687" s="62">
        <v>8.6969126063024505E-4</v>
      </c>
      <c r="K2687" s="63">
        <v>8.9528628295274102E-10</v>
      </c>
      <c r="L2687" s="63">
        <v>6.5971065458065898E-17</v>
      </c>
      <c r="M2687" s="63">
        <v>8.6589439327125395E-26</v>
      </c>
      <c r="N2687" s="62">
        <v>0.57150000000000001</v>
      </c>
      <c r="O2687" s="62">
        <v>2.5000000000000001E-2</v>
      </c>
    </row>
    <row r="2688" spans="1:15" ht="15.75" customHeight="1">
      <c r="A2688" s="61">
        <v>6001451704</v>
      </c>
      <c r="B2688" s="62">
        <v>0.01</v>
      </c>
      <c r="C2688" s="62">
        <v>4572</v>
      </c>
      <c r="D2688" s="62">
        <v>1388</v>
      </c>
      <c r="E2688" s="62" t="s">
        <v>121</v>
      </c>
      <c r="F2688" s="63">
        <v>3.0619907799764199E-15</v>
      </c>
      <c r="G2688" s="63">
        <v>1.9400646061695401E-8</v>
      </c>
      <c r="H2688" s="62">
        <v>0</v>
      </c>
      <c r="I2688" s="62">
        <v>0</v>
      </c>
      <c r="J2688" s="62">
        <v>5.5249293407251695E-4</v>
      </c>
      <c r="K2688" s="63">
        <v>6.7076443672892905E-10</v>
      </c>
      <c r="L2688" s="63">
        <v>5.9467597203551504E-17</v>
      </c>
      <c r="M2688" s="63">
        <v>7.9420973198199995E-26</v>
      </c>
      <c r="N2688" s="62">
        <v>0.17330000000000001</v>
      </c>
      <c r="O2688" s="62">
        <v>0</v>
      </c>
    </row>
    <row r="2689" spans="1:15" ht="15.75" customHeight="1">
      <c r="A2689" s="61">
        <v>6005000101</v>
      </c>
      <c r="B2689" s="62">
        <v>0.01</v>
      </c>
      <c r="C2689" s="62">
        <v>4009</v>
      </c>
      <c r="D2689" s="62">
        <v>1732</v>
      </c>
      <c r="E2689" s="62" t="s">
        <v>121</v>
      </c>
      <c r="F2689" s="63">
        <v>4.4546998100401402E-14</v>
      </c>
      <c r="G2689" s="63">
        <v>1.186486244469E-7</v>
      </c>
      <c r="H2689" s="62">
        <v>0</v>
      </c>
      <c r="I2689" s="62">
        <v>0</v>
      </c>
      <c r="J2689" s="62">
        <v>4.3247123888702802E-3</v>
      </c>
      <c r="K2689" s="63">
        <v>1.24902258493652E-8</v>
      </c>
      <c r="L2689" s="63">
        <v>5.0296516173446803E-16</v>
      </c>
      <c r="M2689" s="63">
        <v>4.2237567367933401E-26</v>
      </c>
      <c r="N2689" s="62">
        <v>0.25409999999999999</v>
      </c>
      <c r="O2689" s="62">
        <v>0</v>
      </c>
    </row>
    <row r="2690" spans="1:15" ht="15.75" customHeight="1">
      <c r="A2690" s="61">
        <v>6005000102</v>
      </c>
      <c r="B2690" s="62">
        <v>0.01</v>
      </c>
      <c r="C2690" s="62">
        <v>1892</v>
      </c>
      <c r="D2690" s="62">
        <v>931</v>
      </c>
      <c r="E2690" s="62" t="s">
        <v>121</v>
      </c>
      <c r="F2690" s="63">
        <v>6.1085735786707895E-14</v>
      </c>
      <c r="G2690" s="63">
        <v>1.5868409532716401E-7</v>
      </c>
      <c r="H2690" s="63">
        <v>2.8893553027112899E-12</v>
      </c>
      <c r="I2690" s="63">
        <v>7.5057577089748702E-6</v>
      </c>
      <c r="J2690" s="62">
        <v>3.4471359629386399E-3</v>
      </c>
      <c r="K2690" s="63">
        <v>1.0207565685342001E-8</v>
      </c>
      <c r="L2690" s="63">
        <v>4.1114765864736398E-16</v>
      </c>
      <c r="M2690" s="63">
        <v>3.4150710521570299E-26</v>
      </c>
      <c r="N2690" s="62">
        <v>0.51019999999999999</v>
      </c>
      <c r="O2690" s="62">
        <v>2.5000000000000001E-2</v>
      </c>
    </row>
    <row r="2691" spans="1:15" ht="15.75" customHeight="1">
      <c r="A2691" s="61">
        <v>6005000201</v>
      </c>
      <c r="B2691" s="62">
        <v>0.01</v>
      </c>
      <c r="C2691" s="62">
        <v>3156</v>
      </c>
      <c r="D2691" s="62">
        <v>2192</v>
      </c>
      <c r="E2691" s="62" t="s">
        <v>121</v>
      </c>
      <c r="F2691" s="63">
        <v>1.8268413701288099E-13</v>
      </c>
      <c r="G2691" s="63">
        <v>4.58835964558322E-7</v>
      </c>
      <c r="H2691" s="63">
        <v>1.44137784103163E-11</v>
      </c>
      <c r="I2691" s="63">
        <v>3.6202157603651602E-5</v>
      </c>
      <c r="J2691" s="62">
        <v>2.37824895162328E-2</v>
      </c>
      <c r="K2691" s="63">
        <v>7.2838016542497007E-8</v>
      </c>
      <c r="L2691" s="63">
        <v>2.9340994941344202E-15</v>
      </c>
      <c r="M2691" s="63">
        <v>2.4265316479492801E-25</v>
      </c>
      <c r="N2691" s="62">
        <v>0.62619999999999998</v>
      </c>
      <c r="O2691" s="62">
        <v>2.5000000000000001E-2</v>
      </c>
    </row>
    <row r="2692" spans="1:15" ht="15.75" customHeight="1">
      <c r="A2692" s="61">
        <v>6005000202</v>
      </c>
      <c r="B2692" s="62">
        <v>0.01</v>
      </c>
      <c r="C2692" s="62">
        <v>1768</v>
      </c>
      <c r="D2692" s="62">
        <v>1324</v>
      </c>
      <c r="E2692" s="62" t="s">
        <v>121</v>
      </c>
      <c r="F2692" s="63">
        <v>1.6665414592817001E-13</v>
      </c>
      <c r="G2692" s="63">
        <v>4.1868599985503099E-7</v>
      </c>
      <c r="H2692" s="62">
        <v>0</v>
      </c>
      <c r="I2692" s="62">
        <v>0</v>
      </c>
      <c r="J2692" s="62">
        <v>1.43488557166886E-2</v>
      </c>
      <c r="K2692" s="63">
        <v>4.3934163507829303E-8</v>
      </c>
      <c r="L2692" s="63">
        <v>1.76972280570626E-15</v>
      </c>
      <c r="M2692" s="63">
        <v>1.4649019040849299E-25</v>
      </c>
      <c r="N2692" s="62">
        <v>0.2747</v>
      </c>
      <c r="O2692" s="62">
        <v>0</v>
      </c>
    </row>
    <row r="2693" spans="1:15" ht="15.75" customHeight="1">
      <c r="A2693" s="61">
        <v>6005000301</v>
      </c>
      <c r="B2693" s="62">
        <v>0.01</v>
      </c>
      <c r="C2693" s="62">
        <v>5726</v>
      </c>
      <c r="D2693" s="62">
        <v>1416</v>
      </c>
      <c r="E2693" s="62" t="s">
        <v>121</v>
      </c>
      <c r="F2693" s="63">
        <v>1.83997869166349E-13</v>
      </c>
      <c r="G2693" s="63">
        <v>4.62268978127234E-7</v>
      </c>
      <c r="H2693" s="63">
        <v>2.63392949711628E-11</v>
      </c>
      <c r="I2693" s="63">
        <v>6.6173804218913501E-5</v>
      </c>
      <c r="J2693" s="62">
        <v>1.53710113000671E-2</v>
      </c>
      <c r="K2693" s="63">
        <v>4.7062814499451101E-8</v>
      </c>
      <c r="L2693" s="63">
        <v>1.8956671349257702E-15</v>
      </c>
      <c r="M2693" s="63">
        <v>1.57273596757046E-25</v>
      </c>
      <c r="N2693" s="62">
        <v>0.71760000000000002</v>
      </c>
      <c r="O2693" s="62">
        <v>2.5000000000000001E-2</v>
      </c>
    </row>
    <row r="2694" spans="1:15" ht="15.75" customHeight="1">
      <c r="A2694" s="61">
        <v>6005000303</v>
      </c>
      <c r="B2694" s="62">
        <v>0.01</v>
      </c>
      <c r="C2694" s="62">
        <v>6321</v>
      </c>
      <c r="D2694" s="62">
        <v>2769</v>
      </c>
      <c r="E2694" s="62" t="s">
        <v>121</v>
      </c>
      <c r="F2694" s="63">
        <v>3.6687404662718102E-14</v>
      </c>
      <c r="G2694" s="63">
        <v>9.9831813530774496E-8</v>
      </c>
      <c r="H2694" s="62">
        <v>0</v>
      </c>
      <c r="I2694" s="62">
        <v>0</v>
      </c>
      <c r="J2694" s="62">
        <v>6.67053689343103E-3</v>
      </c>
      <c r="K2694" s="63">
        <v>1.88567170184074E-8</v>
      </c>
      <c r="L2694" s="63">
        <v>7.9157068633402496E-16</v>
      </c>
      <c r="M2694" s="63">
        <v>1.4142765374273301E-25</v>
      </c>
      <c r="N2694" s="62">
        <v>0.42280000000000001</v>
      </c>
      <c r="O2694" s="62">
        <v>0</v>
      </c>
    </row>
    <row r="2695" spans="1:15" ht="15.75" customHeight="1">
      <c r="A2695" s="61">
        <v>6005000304</v>
      </c>
      <c r="B2695" s="62">
        <v>0.01</v>
      </c>
      <c r="C2695" s="62">
        <v>4297</v>
      </c>
      <c r="D2695" s="62">
        <v>2330</v>
      </c>
      <c r="E2695" s="62" t="s">
        <v>121</v>
      </c>
      <c r="F2695" s="63">
        <v>3.4426875256268101E-13</v>
      </c>
      <c r="G2695" s="63">
        <v>8.5097417118441304E-7</v>
      </c>
      <c r="H2695" s="62">
        <v>0</v>
      </c>
      <c r="I2695" s="62">
        <v>0</v>
      </c>
      <c r="J2695" s="62">
        <v>4.6383909960228203E-2</v>
      </c>
      <c r="K2695" s="63">
        <v>1.44346418297932E-7</v>
      </c>
      <c r="L2695" s="63">
        <v>5.8537165387770098E-15</v>
      </c>
      <c r="M2695" s="63">
        <v>5.41415829900411E-25</v>
      </c>
      <c r="N2695" s="62">
        <v>0.4158</v>
      </c>
      <c r="O2695" s="62">
        <v>0</v>
      </c>
    </row>
    <row r="2696" spans="1:15" ht="15.75" customHeight="1">
      <c r="A2696" s="61">
        <v>6005000401</v>
      </c>
      <c r="B2696" s="62">
        <v>0.01</v>
      </c>
      <c r="C2696" s="62">
        <v>5146</v>
      </c>
      <c r="D2696" s="62">
        <v>2543</v>
      </c>
      <c r="E2696" s="62" t="s">
        <v>121</v>
      </c>
      <c r="F2696" s="63">
        <v>1.8923384405623299E-13</v>
      </c>
      <c r="G2696" s="63">
        <v>4.7426526782789599E-7</v>
      </c>
      <c r="H2696" s="62">
        <v>0</v>
      </c>
      <c r="I2696" s="62">
        <v>0</v>
      </c>
      <c r="J2696" s="62">
        <v>2.9820041184449701E-2</v>
      </c>
      <c r="K2696" s="63">
        <v>9.1525716348822498E-8</v>
      </c>
      <c r="L2696" s="63">
        <v>3.7207924572596998E-15</v>
      </c>
      <c r="M2696" s="63">
        <v>3.7870446890408698E-25</v>
      </c>
      <c r="N2696" s="62">
        <v>0.43669999999999998</v>
      </c>
      <c r="O2696" s="62">
        <v>0</v>
      </c>
    </row>
    <row r="2697" spans="1:15" ht="15.75" customHeight="1">
      <c r="A2697" s="61">
        <v>6085503112</v>
      </c>
      <c r="B2697" s="62">
        <v>0.01</v>
      </c>
      <c r="C2697" s="62">
        <v>4379</v>
      </c>
      <c r="D2697" s="62">
        <v>773</v>
      </c>
      <c r="E2697" s="62" t="s">
        <v>121</v>
      </c>
      <c r="F2697" s="63">
        <v>4.3144215992946597E-14</v>
      </c>
      <c r="G2697" s="63">
        <v>1.2202586329408599E-7</v>
      </c>
      <c r="H2697" s="63">
        <v>9.4464260916556495E-12</v>
      </c>
      <c r="I2697" s="63">
        <v>2.671756276824E-5</v>
      </c>
      <c r="J2697" s="62">
        <v>2.2573921975735899E-3</v>
      </c>
      <c r="K2697" s="63">
        <v>6.1395262441876701E-9</v>
      </c>
      <c r="L2697" s="63">
        <v>2.7885564481786499E-16</v>
      </c>
      <c r="M2697" s="63">
        <v>1.00083353036E-25</v>
      </c>
      <c r="N2697" s="62">
        <v>0.9073</v>
      </c>
      <c r="O2697" s="62">
        <v>0.05</v>
      </c>
    </row>
    <row r="2698" spans="1:15" ht="15.75" customHeight="1">
      <c r="A2698" s="61">
        <v>6085503116</v>
      </c>
      <c r="B2698" s="62">
        <v>0.01</v>
      </c>
      <c r="C2698" s="62">
        <v>5785</v>
      </c>
      <c r="D2698" s="62">
        <v>830</v>
      </c>
      <c r="E2698" s="62" t="s">
        <v>121</v>
      </c>
      <c r="F2698" s="63">
        <v>8.5824998859145704E-13</v>
      </c>
      <c r="G2698" s="63">
        <v>2.10356683040182E-6</v>
      </c>
      <c r="H2698" s="63">
        <v>2.4824880920007899E-10</v>
      </c>
      <c r="I2698" s="62">
        <v>6.0845670569372704E-4</v>
      </c>
      <c r="J2698" s="62">
        <v>3.7935655763305598E-2</v>
      </c>
      <c r="K2698" s="63">
        <v>1.19059083409705E-7</v>
      </c>
      <c r="L2698" s="63">
        <v>4.8021325930281602E-15</v>
      </c>
      <c r="M2698" s="63">
        <v>3.8110674646954202E-25</v>
      </c>
      <c r="N2698" s="62">
        <v>0.87060000000000004</v>
      </c>
      <c r="O2698" s="62">
        <v>0.05</v>
      </c>
    </row>
    <row r="2699" spans="1:15" ht="15.75" customHeight="1">
      <c r="A2699" s="61">
        <v>6077000802</v>
      </c>
      <c r="B2699" s="62">
        <v>0.01</v>
      </c>
      <c r="C2699" s="62">
        <v>2030</v>
      </c>
      <c r="D2699" s="62">
        <v>858</v>
      </c>
      <c r="E2699" s="62" t="s">
        <v>121</v>
      </c>
      <c r="F2699" s="63">
        <v>1.8917336765878702E-14</v>
      </c>
      <c r="G2699" s="63">
        <v>5.3110403399523799E-8</v>
      </c>
      <c r="H2699" s="63">
        <v>9.6005484086834196E-13</v>
      </c>
      <c r="I2699" s="63">
        <v>2.6953529725258302E-6</v>
      </c>
      <c r="J2699" s="62">
        <v>1.78122305043411E-3</v>
      </c>
      <c r="K2699" s="63">
        <v>4.8804060494067197E-9</v>
      </c>
      <c r="L2699" s="63">
        <v>1.95824677727015E-16</v>
      </c>
      <c r="M2699" s="63">
        <v>1.79686221433864E-26</v>
      </c>
      <c r="N2699" s="62">
        <v>0.77969999999999995</v>
      </c>
      <c r="O2699" s="62">
        <v>2.5000000000000001E-2</v>
      </c>
    </row>
    <row r="2700" spans="1:15" ht="15.75" customHeight="1">
      <c r="A2700" s="61">
        <v>6085504101</v>
      </c>
      <c r="B2700" s="62">
        <v>0.01</v>
      </c>
      <c r="C2700" s="62">
        <v>4217</v>
      </c>
      <c r="D2700" s="62">
        <v>1219</v>
      </c>
      <c r="E2700" s="62" t="s">
        <v>121</v>
      </c>
      <c r="F2700" s="63">
        <v>1.87687759831543E-15</v>
      </c>
      <c r="G2700" s="63">
        <v>1.6006243609352299E-8</v>
      </c>
      <c r="H2700" s="63">
        <v>1.97869820802405E-13</v>
      </c>
      <c r="I2700" s="63">
        <v>1.68745823251597E-6</v>
      </c>
      <c r="J2700" s="62">
        <v>4.0622766041796603E-4</v>
      </c>
      <c r="K2700" s="63">
        <v>3.66414302603579E-10</v>
      </c>
      <c r="L2700" s="63">
        <v>1.38144655206964E-17</v>
      </c>
      <c r="M2700" s="63">
        <v>3.5870246508438702E-27</v>
      </c>
      <c r="N2700" s="62">
        <v>0.79559999999999997</v>
      </c>
      <c r="O2700" s="62">
        <v>2.5000000000000001E-2</v>
      </c>
    </row>
    <row r="2701" spans="1:15" ht="15.75" customHeight="1">
      <c r="A2701" s="61">
        <v>6085504001</v>
      </c>
      <c r="B2701" s="62">
        <v>0.01</v>
      </c>
      <c r="C2701" s="62">
        <v>6022</v>
      </c>
      <c r="D2701" s="62">
        <v>1128</v>
      </c>
      <c r="E2701" s="62" t="s">
        <v>121</v>
      </c>
      <c r="F2701" s="63">
        <v>5.2382064463392402E-14</v>
      </c>
      <c r="G2701" s="63">
        <v>1.40085889681899E-7</v>
      </c>
      <c r="H2701" s="63">
        <v>7.8861198049637305E-12</v>
      </c>
      <c r="I2701" s="63">
        <v>2.1089930691609799E-5</v>
      </c>
      <c r="J2701" s="62">
        <v>3.3790040817964001E-3</v>
      </c>
      <c r="K2701" s="63">
        <v>9.7192821888989697E-9</v>
      </c>
      <c r="L2701" s="63">
        <v>4.2429923081439298E-16</v>
      </c>
      <c r="M2701" s="63">
        <v>1.0908022591450301E-25</v>
      </c>
      <c r="N2701" s="62">
        <v>0.7883</v>
      </c>
      <c r="O2701" s="62">
        <v>2.5000000000000001E-2</v>
      </c>
    </row>
    <row r="2702" spans="1:15" ht="15.75" customHeight="1">
      <c r="A2702" s="61">
        <v>6085503903</v>
      </c>
      <c r="B2702" s="62">
        <v>0.01</v>
      </c>
      <c r="C2702" s="62">
        <v>3289</v>
      </c>
      <c r="D2702" s="62">
        <v>888</v>
      </c>
      <c r="E2702" s="62" t="s">
        <v>121</v>
      </c>
      <c r="F2702" s="63">
        <v>3.6981514915431098E-16</v>
      </c>
      <c r="G2702" s="63">
        <v>1.1278603217866299E-8</v>
      </c>
      <c r="H2702" s="63">
        <v>3.04080506392132E-14</v>
      </c>
      <c r="I2702" s="63">
        <v>9.2738314958905696E-7</v>
      </c>
      <c r="J2702" s="62">
        <v>2.2068665908238399E-4</v>
      </c>
      <c r="K2702" s="63">
        <v>5.5662370037628197E-11</v>
      </c>
      <c r="L2702" s="63">
        <v>1.62575051329878E-18</v>
      </c>
      <c r="M2702" s="63">
        <v>1.7921164953366602E-27</v>
      </c>
      <c r="N2702" s="62">
        <v>0.72829999999999995</v>
      </c>
      <c r="O2702" s="62">
        <v>2.5000000000000001E-2</v>
      </c>
    </row>
    <row r="2703" spans="1:15" ht="15.75" customHeight="1">
      <c r="A2703" s="61">
        <v>6085503902</v>
      </c>
      <c r="B2703" s="62">
        <v>0.01</v>
      </c>
      <c r="C2703" s="62">
        <v>6023</v>
      </c>
      <c r="D2703" s="62">
        <v>1348</v>
      </c>
      <c r="E2703" s="62" t="s">
        <v>121</v>
      </c>
      <c r="F2703" s="63">
        <v>2.4279653850400299E-14</v>
      </c>
      <c r="G2703" s="63">
        <v>7.1381224530629495E-8</v>
      </c>
      <c r="H2703" s="63">
        <v>3.6559088785240298E-12</v>
      </c>
      <c r="I2703" s="63">
        <v>1.07482278836995E-5</v>
      </c>
      <c r="J2703" s="62">
        <v>1.9832832588247101E-3</v>
      </c>
      <c r="K2703" s="63">
        <v>5.1892003420287999E-9</v>
      </c>
      <c r="L2703" s="63">
        <v>2.08012924401284E-16</v>
      </c>
      <c r="M2703" s="63">
        <v>1.97635301513359E-26</v>
      </c>
      <c r="N2703" s="62">
        <v>0.72650000000000003</v>
      </c>
      <c r="O2703" s="62">
        <v>2.5000000000000001E-2</v>
      </c>
    </row>
    <row r="2704" spans="1:15" ht="15.75" customHeight="1">
      <c r="A2704" s="61">
        <v>6085503804</v>
      </c>
      <c r="B2704" s="62">
        <v>0.01</v>
      </c>
      <c r="C2704" s="62">
        <v>5700</v>
      </c>
      <c r="D2704" s="62">
        <v>1161</v>
      </c>
      <c r="E2704" s="62" t="s">
        <v>121</v>
      </c>
      <c r="F2704" s="63">
        <v>1.9384921029915999E-13</v>
      </c>
      <c r="G2704" s="63">
        <v>4.8549039726196701E-7</v>
      </c>
      <c r="H2704" s="63">
        <v>5.5247024935260701E-11</v>
      </c>
      <c r="I2704" s="62">
        <v>1.3836476321966101E-4</v>
      </c>
      <c r="J2704" s="62">
        <v>1.18873829342121E-2</v>
      </c>
      <c r="K2704" s="63">
        <v>3.6511278659200603E-8</v>
      </c>
      <c r="L2704" s="63">
        <v>1.50498252940148E-15</v>
      </c>
      <c r="M2704" s="63">
        <v>1.94470960297958E-25</v>
      </c>
      <c r="N2704" s="62">
        <v>0.88339999999999996</v>
      </c>
      <c r="O2704" s="62">
        <v>0.05</v>
      </c>
    </row>
    <row r="2705" spans="1:15" ht="15.75" customHeight="1">
      <c r="A2705" s="61">
        <v>6085503803</v>
      </c>
      <c r="B2705" s="62">
        <v>0.01</v>
      </c>
      <c r="C2705" s="62">
        <v>4617</v>
      </c>
      <c r="D2705" s="62">
        <v>1063</v>
      </c>
      <c r="E2705" s="62" t="s">
        <v>121</v>
      </c>
      <c r="F2705" s="63">
        <v>2.3587585728340399E-15</v>
      </c>
      <c r="G2705" s="63">
        <v>1.8198959044203701E-8</v>
      </c>
      <c r="H2705" s="63">
        <v>2.7225970826936898E-13</v>
      </c>
      <c r="I2705" s="63">
        <v>2.1006148476772101E-6</v>
      </c>
      <c r="J2705" s="62">
        <v>3.8763876313871698E-4</v>
      </c>
      <c r="K2705" s="63">
        <v>3.8647285346005301E-10</v>
      </c>
      <c r="L2705" s="63">
        <v>4.80915066969135E-17</v>
      </c>
      <c r="M2705" s="63">
        <v>7.8522123216548804E-26</v>
      </c>
      <c r="N2705" s="62">
        <v>0.74590000000000001</v>
      </c>
      <c r="O2705" s="62">
        <v>2.5000000000000001E-2</v>
      </c>
    </row>
    <row r="2706" spans="1:15" ht="15.75" customHeight="1">
      <c r="A2706" s="61">
        <v>6085503802</v>
      </c>
      <c r="B2706" s="62">
        <v>0.01</v>
      </c>
      <c r="C2706" s="62">
        <v>8208</v>
      </c>
      <c r="D2706" s="62">
        <v>1915</v>
      </c>
      <c r="E2706" s="62" t="s">
        <v>121</v>
      </c>
      <c r="F2706" s="63">
        <v>2.34064919432878E-15</v>
      </c>
      <c r="G2706" s="63">
        <v>1.7400334268190501E-8</v>
      </c>
      <c r="H2706" s="63">
        <v>4.8030121467626602E-13</v>
      </c>
      <c r="I2706" s="63">
        <v>3.5705485918326801E-6</v>
      </c>
      <c r="J2706" s="62">
        <v>6.7417713919547002E-4</v>
      </c>
      <c r="K2706" s="63">
        <v>6.9760297950249996E-10</v>
      </c>
      <c r="L2706" s="63">
        <v>6.0280235718963895E-17</v>
      </c>
      <c r="M2706" s="63">
        <v>8.0317031372098195E-26</v>
      </c>
      <c r="N2706" s="62">
        <v>0.56389999999999996</v>
      </c>
      <c r="O2706" s="62">
        <v>2.5000000000000001E-2</v>
      </c>
    </row>
    <row r="2707" spans="1:15" ht="15.75" customHeight="1">
      <c r="A2707" s="61">
        <v>6085503713</v>
      </c>
      <c r="B2707" s="62">
        <v>0.01</v>
      </c>
      <c r="C2707" s="62">
        <v>3014</v>
      </c>
      <c r="D2707" s="62">
        <v>262</v>
      </c>
      <c r="E2707" s="62" t="s">
        <v>121</v>
      </c>
      <c r="F2707" s="63">
        <v>8.1024574276557302E-15</v>
      </c>
      <c r="G2707" s="63">
        <v>3.7131942709120703E-8</v>
      </c>
      <c r="H2707" s="63">
        <v>1.2210403343477199E-12</v>
      </c>
      <c r="I2707" s="63">
        <v>5.5957837662645001E-6</v>
      </c>
      <c r="J2707" s="62">
        <v>2.1419161687532401E-4</v>
      </c>
      <c r="K2707" s="63">
        <v>3.5952294328526002E-10</v>
      </c>
      <c r="L2707" s="63">
        <v>4.72788645293863E-17</v>
      </c>
      <c r="M2707" s="63">
        <v>7.7626065042636495E-26</v>
      </c>
      <c r="N2707" s="62">
        <v>0.81410000000000005</v>
      </c>
      <c r="O2707" s="62">
        <v>0.05</v>
      </c>
    </row>
    <row r="2708" spans="1:15" ht="15.75" customHeight="1">
      <c r="A2708" s="61">
        <v>6085503712</v>
      </c>
      <c r="B2708" s="62">
        <v>0.01</v>
      </c>
      <c r="C2708" s="62">
        <v>4217</v>
      </c>
      <c r="D2708" s="62">
        <v>356</v>
      </c>
      <c r="E2708" s="62" t="s">
        <v>121</v>
      </c>
      <c r="F2708" s="63">
        <v>5.3769143442002497E-15</v>
      </c>
      <c r="G2708" s="63">
        <v>2.6310374054821301E-8</v>
      </c>
      <c r="H2708" s="63">
        <v>1.13372238947462E-12</v>
      </c>
      <c r="I2708" s="63">
        <v>5.5475423694590602E-6</v>
      </c>
      <c r="J2708" s="62">
        <v>2.27608576305772E-4</v>
      </c>
      <c r="K2708" s="63">
        <v>3.5780772216809602E-10</v>
      </c>
      <c r="L2708" s="63">
        <v>4.7278403988043202E-17</v>
      </c>
      <c r="M2708" s="63">
        <v>7.7626064895113297E-26</v>
      </c>
      <c r="N2708" s="62">
        <v>0.93930000000000002</v>
      </c>
      <c r="O2708" s="62">
        <v>0.05</v>
      </c>
    </row>
    <row r="2709" spans="1:15" ht="15.75" customHeight="1">
      <c r="A2709" s="61">
        <v>6085503711</v>
      </c>
      <c r="B2709" s="62">
        <v>0.01</v>
      </c>
      <c r="C2709" s="62">
        <v>4632</v>
      </c>
      <c r="D2709" s="62">
        <v>830</v>
      </c>
      <c r="E2709" s="62" t="s">
        <v>121</v>
      </c>
      <c r="F2709" s="63">
        <v>9.5034456352819699E-14</v>
      </c>
      <c r="G2709" s="63">
        <v>2.4320646673489601E-7</v>
      </c>
      <c r="H2709" s="63">
        <v>1.10049900456565E-11</v>
      </c>
      <c r="I2709" s="63">
        <v>2.8163308847901001E-5</v>
      </c>
      <c r="J2709" s="62">
        <v>4.2470054716303102E-3</v>
      </c>
      <c r="K2709" s="63">
        <v>1.2765744003398301E-8</v>
      </c>
      <c r="L2709" s="63">
        <v>5.4780518157654897E-16</v>
      </c>
      <c r="M2709" s="63">
        <v>1.1717545759385401E-25</v>
      </c>
      <c r="N2709" s="62">
        <v>0.79010000000000002</v>
      </c>
      <c r="O2709" s="62">
        <v>2.5000000000000001E-2</v>
      </c>
    </row>
    <row r="2710" spans="1:15" ht="15.75" customHeight="1">
      <c r="A2710" s="61">
        <v>6085503710</v>
      </c>
      <c r="B2710" s="62">
        <v>0.01</v>
      </c>
      <c r="C2710" s="62">
        <v>3836</v>
      </c>
      <c r="D2710" s="62">
        <v>559</v>
      </c>
      <c r="E2710" s="62" t="s">
        <v>121</v>
      </c>
      <c r="F2710" s="63">
        <v>4.0267168171594498E-15</v>
      </c>
      <c r="G2710" s="63">
        <v>2.35616978559409E-8</v>
      </c>
      <c r="H2710" s="63">
        <v>7.7232428553118396E-13</v>
      </c>
      <c r="I2710" s="63">
        <v>4.5191336487694699E-6</v>
      </c>
      <c r="J2710" s="62">
        <v>2.9391504872178199E-4</v>
      </c>
      <c r="K2710" s="63">
        <v>3.8638595791050299E-10</v>
      </c>
      <c r="L2710" s="63">
        <v>4.80915058101218E-17</v>
      </c>
      <c r="M2710" s="63">
        <v>7.8522123216531596E-26</v>
      </c>
      <c r="N2710" s="62">
        <v>0.94689999999999996</v>
      </c>
      <c r="O2710" s="62">
        <v>0.05</v>
      </c>
    </row>
    <row r="2711" spans="1:15" ht="15.75" customHeight="1">
      <c r="A2711" s="61">
        <v>6085503709</v>
      </c>
      <c r="B2711" s="62">
        <v>0.01</v>
      </c>
      <c r="C2711" s="62">
        <v>6878</v>
      </c>
      <c r="D2711" s="62">
        <v>687</v>
      </c>
      <c r="E2711" s="62" t="s">
        <v>121</v>
      </c>
      <c r="F2711" s="63">
        <v>3.3911860011652999E-15</v>
      </c>
      <c r="G2711" s="63">
        <v>2.1842363844901099E-8</v>
      </c>
      <c r="H2711" s="63">
        <v>1.1662288658007501E-12</v>
      </c>
      <c r="I2711" s="63">
        <v>7.5115889262614901E-6</v>
      </c>
      <c r="J2711" s="62">
        <v>3.2367047752709601E-4</v>
      </c>
      <c r="K2711" s="63">
        <v>3.8655385614144098E-10</v>
      </c>
      <c r="L2711" s="63">
        <v>4.8091510189454297E-17</v>
      </c>
      <c r="M2711" s="63">
        <v>7.8522123216562005E-26</v>
      </c>
      <c r="N2711" s="62">
        <v>0.98440000000000005</v>
      </c>
      <c r="O2711" s="62">
        <v>0.05</v>
      </c>
    </row>
    <row r="2712" spans="1:15" ht="15.75" customHeight="1">
      <c r="A2712" s="61">
        <v>6085503708</v>
      </c>
      <c r="B2712" s="62">
        <v>0.01</v>
      </c>
      <c r="C2712" s="62">
        <v>2686</v>
      </c>
      <c r="D2712" s="62">
        <v>644</v>
      </c>
      <c r="E2712" s="62" t="s">
        <v>121</v>
      </c>
      <c r="F2712" s="63">
        <v>6.6702595160091003E-16</v>
      </c>
      <c r="G2712" s="63">
        <v>1.26228458088933E-8</v>
      </c>
      <c r="H2712" s="63">
        <v>4.4790792650001103E-14</v>
      </c>
      <c r="I2712" s="63">
        <v>8.4762409606718496E-7</v>
      </c>
      <c r="J2712" s="62">
        <v>2.0733252177277401E-4</v>
      </c>
      <c r="K2712" s="63">
        <v>8.4277025549766195E-11</v>
      </c>
      <c r="L2712" s="63">
        <v>2.4388554178938E-18</v>
      </c>
      <c r="M2712" s="63">
        <v>2.6881748167517899E-27</v>
      </c>
      <c r="N2712" s="62">
        <v>0.78269999999999995</v>
      </c>
      <c r="O2712" s="62">
        <v>2.5000000000000001E-2</v>
      </c>
    </row>
    <row r="2713" spans="1:15" ht="15.75" customHeight="1">
      <c r="A2713" s="61">
        <v>6085503707</v>
      </c>
      <c r="B2713" s="62">
        <v>0.01</v>
      </c>
      <c r="C2713" s="62">
        <v>5406</v>
      </c>
      <c r="D2713" s="62">
        <v>854</v>
      </c>
      <c r="E2713" s="62" t="s">
        <v>121</v>
      </c>
      <c r="F2713" s="63">
        <v>2.35295448859753E-15</v>
      </c>
      <c r="G2713" s="63">
        <v>1.6353320285956001E-8</v>
      </c>
      <c r="H2713" s="63">
        <v>6.3600359826791103E-13</v>
      </c>
      <c r="I2713" s="63">
        <v>4.4203024732939202E-6</v>
      </c>
      <c r="J2713" s="62">
        <v>2.9929041960696697E-4</v>
      </c>
      <c r="K2713" s="63">
        <v>3.3124933339843601E-10</v>
      </c>
      <c r="L2713" s="63">
        <v>4.6465770887378302E-17</v>
      </c>
      <c r="M2713" s="63">
        <v>7.6730006721266501E-26</v>
      </c>
      <c r="N2713" s="62">
        <v>0.86709999999999998</v>
      </c>
      <c r="O2713" s="62">
        <v>0.05</v>
      </c>
    </row>
    <row r="2714" spans="1:15" ht="15.75" customHeight="1">
      <c r="A2714" s="61">
        <v>6085503703</v>
      </c>
      <c r="B2714" s="62">
        <v>0.01</v>
      </c>
      <c r="C2714" s="62">
        <v>3927</v>
      </c>
      <c r="D2714" s="62">
        <v>633</v>
      </c>
      <c r="E2714" s="62" t="s">
        <v>121</v>
      </c>
      <c r="F2714" s="63">
        <v>8.2749662009534997E-16</v>
      </c>
      <c r="G2714" s="63">
        <v>1.53620639214131E-8</v>
      </c>
      <c r="H2714" s="63">
        <v>8.1239480677861002E-14</v>
      </c>
      <c r="I2714" s="63">
        <v>1.5081706254847299E-6</v>
      </c>
      <c r="J2714" s="62">
        <v>2.0314875077597999E-4</v>
      </c>
      <c r="K2714" s="63">
        <v>8.4175777297468894E-11</v>
      </c>
      <c r="L2714" s="63">
        <v>2.4388518089049E-18</v>
      </c>
      <c r="M2714" s="63">
        <v>2.6881748167391901E-27</v>
      </c>
      <c r="N2714" s="62">
        <v>0.77190000000000003</v>
      </c>
      <c r="O2714" s="62">
        <v>2.5000000000000001E-2</v>
      </c>
    </row>
    <row r="2715" spans="1:15" ht="15.75" customHeight="1">
      <c r="A2715" s="61">
        <v>6085503602</v>
      </c>
      <c r="B2715" s="62">
        <v>0.01</v>
      </c>
      <c r="C2715" s="62">
        <v>4735</v>
      </c>
      <c r="D2715" s="62">
        <v>1007</v>
      </c>
      <c r="E2715" s="62" t="s">
        <v>121</v>
      </c>
      <c r="F2715" s="63">
        <v>1.4689563675892E-13</v>
      </c>
      <c r="G2715" s="63">
        <v>3.6905702808651601E-7</v>
      </c>
      <c r="H2715" s="63">
        <v>3.4777542002674202E-11</v>
      </c>
      <c r="I2715" s="63">
        <v>8.73742513994827E-5</v>
      </c>
      <c r="J2715" s="62">
        <v>7.9456606258042507E-3</v>
      </c>
      <c r="K2715" s="63">
        <v>2.4327798600343601E-8</v>
      </c>
      <c r="L2715" s="63">
        <v>1.01420513961248E-15</v>
      </c>
      <c r="M2715" s="63">
        <v>1.5402830079041199E-25</v>
      </c>
      <c r="N2715" s="62">
        <v>0.94899999999999995</v>
      </c>
      <c r="O2715" s="62">
        <v>0.05</v>
      </c>
    </row>
    <row r="2716" spans="1:15" ht="15.75" customHeight="1">
      <c r="A2716" s="61">
        <v>6085503601</v>
      </c>
      <c r="B2716" s="62">
        <v>0.01</v>
      </c>
      <c r="C2716" s="62">
        <v>2993</v>
      </c>
      <c r="D2716" s="62">
        <v>782</v>
      </c>
      <c r="E2716" s="62" t="s">
        <v>121</v>
      </c>
      <c r="F2716" s="63">
        <v>5.0828168070702304E-15</v>
      </c>
      <c r="G2716" s="63">
        <v>2.8055410510329E-8</v>
      </c>
      <c r="H2716" s="63">
        <v>7.6064353517806E-13</v>
      </c>
      <c r="I2716" s="63">
        <v>4.1984921828707299E-6</v>
      </c>
      <c r="J2716" s="62">
        <v>5.2147507109455405E-4</v>
      </c>
      <c r="K2716" s="63">
        <v>7.2673682728160002E-10</v>
      </c>
      <c r="L2716" s="63">
        <v>6.1093359273483804E-17</v>
      </c>
      <c r="M2716" s="63">
        <v>8.1213089693591099E-26</v>
      </c>
      <c r="N2716" s="62">
        <v>0.80940000000000001</v>
      </c>
      <c r="O2716" s="62">
        <v>0.05</v>
      </c>
    </row>
    <row r="2717" spans="1:15" ht="15.75" customHeight="1">
      <c r="A2717" s="61">
        <v>6085503511</v>
      </c>
      <c r="B2717" s="62">
        <v>0.01</v>
      </c>
      <c r="C2717" s="62">
        <v>3622</v>
      </c>
      <c r="D2717" s="62">
        <v>845</v>
      </c>
      <c r="E2717" s="62" t="s">
        <v>121</v>
      </c>
      <c r="F2717" s="63">
        <v>2.1655773705002001E-16</v>
      </c>
      <c r="G2717" s="63">
        <v>1.0986674890541301E-8</v>
      </c>
      <c r="H2717" s="63">
        <v>1.96093030898793E-14</v>
      </c>
      <c r="I2717" s="63">
        <v>9.9484341133851292E-7</v>
      </c>
      <c r="J2717" s="62">
        <v>1.9087005339778901E-4</v>
      </c>
      <c r="K2717" s="63">
        <v>2.8940193597771202E-11</v>
      </c>
      <c r="L2717" s="63">
        <v>8.1311324383828596E-19</v>
      </c>
      <c r="M2717" s="63">
        <v>8.9605832146344309E-28</v>
      </c>
      <c r="N2717" s="62">
        <v>0.55400000000000005</v>
      </c>
      <c r="O2717" s="62">
        <v>2.5000000000000001E-2</v>
      </c>
    </row>
    <row r="2718" spans="1:15" ht="15.75" customHeight="1">
      <c r="A2718" s="61">
        <v>6085503510</v>
      </c>
      <c r="B2718" s="62">
        <v>0.01</v>
      </c>
      <c r="C2718" s="62">
        <v>5901</v>
      </c>
      <c r="D2718" s="62">
        <v>1082</v>
      </c>
      <c r="E2718" s="62" t="s">
        <v>121</v>
      </c>
      <c r="F2718" s="63">
        <v>1.1965805785301799E-14</v>
      </c>
      <c r="G2718" s="63">
        <v>4.09942499624617E-8</v>
      </c>
      <c r="H2718" s="63">
        <v>3.5305109969533002E-12</v>
      </c>
      <c r="I2718" s="63">
        <v>1.2095353451424299E-5</v>
      </c>
      <c r="J2718" s="62">
        <v>9.1676849141706198E-4</v>
      </c>
      <c r="K2718" s="63">
        <v>2.0584280923853001E-9</v>
      </c>
      <c r="L2718" s="63">
        <v>8.2068120151457597E-17</v>
      </c>
      <c r="M2718" s="63">
        <v>8.9801236552101293E-27</v>
      </c>
      <c r="N2718" s="62">
        <v>0.83260000000000001</v>
      </c>
      <c r="O2718" s="62">
        <v>0.05</v>
      </c>
    </row>
    <row r="2719" spans="1:15" ht="15.75" customHeight="1">
      <c r="A2719" s="61">
        <v>6085503509</v>
      </c>
      <c r="B2719" s="62">
        <v>0.01</v>
      </c>
      <c r="C2719" s="62">
        <v>3897</v>
      </c>
      <c r="D2719" s="62">
        <v>934</v>
      </c>
      <c r="E2719" s="62" t="s">
        <v>121</v>
      </c>
      <c r="F2719" s="63">
        <v>2.15832434114265E-15</v>
      </c>
      <c r="G2719" s="63">
        <v>1.6003427594980799E-8</v>
      </c>
      <c r="H2719" s="62">
        <v>0</v>
      </c>
      <c r="I2719" s="62">
        <v>0</v>
      </c>
      <c r="J2719" s="62">
        <v>3.2733106018656199E-4</v>
      </c>
      <c r="K2719" s="63">
        <v>3.3958411742055398E-10</v>
      </c>
      <c r="L2719" s="63">
        <v>1.3001827005761001E-17</v>
      </c>
      <c r="M2719" s="63">
        <v>2.69096647694575E-27</v>
      </c>
      <c r="N2719" s="62">
        <v>0.43409999999999999</v>
      </c>
      <c r="O2719" s="62">
        <v>0</v>
      </c>
    </row>
    <row r="2720" spans="1:15" ht="15.75" customHeight="1">
      <c r="A2720" s="61">
        <v>6085504002</v>
      </c>
      <c r="B2720" s="62">
        <v>0.01</v>
      </c>
      <c r="C2720" s="62">
        <v>5908</v>
      </c>
      <c r="D2720" s="62">
        <v>938</v>
      </c>
      <c r="E2720" s="62" t="s">
        <v>121</v>
      </c>
      <c r="F2720" s="63">
        <v>2.5902906873231599E-15</v>
      </c>
      <c r="G2720" s="63">
        <v>1.9002011078670399E-8</v>
      </c>
      <c r="H2720" s="63">
        <v>3.8258593451763101E-13</v>
      </c>
      <c r="I2720" s="63">
        <v>2.8065970363196099E-6</v>
      </c>
      <c r="J2720" s="62">
        <v>3.6866120452863302E-4</v>
      </c>
      <c r="K2720" s="63">
        <v>3.8657276300095298E-10</v>
      </c>
      <c r="L2720" s="63">
        <v>4.8091510373529301E-17</v>
      </c>
      <c r="M2720" s="63">
        <v>7.8522123216563302E-26</v>
      </c>
      <c r="N2720" s="62">
        <v>0.78539999999999999</v>
      </c>
      <c r="O2720" s="62">
        <v>2.5000000000000001E-2</v>
      </c>
    </row>
    <row r="2721" spans="1:15" ht="15.75" customHeight="1">
      <c r="A2721" s="61">
        <v>6085504102</v>
      </c>
      <c r="B2721" s="62">
        <v>0.01</v>
      </c>
      <c r="C2721" s="62">
        <v>5818</v>
      </c>
      <c r="D2721" s="62">
        <v>1379</v>
      </c>
      <c r="E2721" s="62" t="s">
        <v>121</v>
      </c>
      <c r="F2721" s="63">
        <v>1.6872112333582101E-15</v>
      </c>
      <c r="G2721" s="63">
        <v>1.53472175378305E-8</v>
      </c>
      <c r="H2721" s="63">
        <v>4.9080974778390303E-13</v>
      </c>
      <c r="I2721" s="63">
        <v>4.4645055817548902E-6</v>
      </c>
      <c r="J2721" s="62">
        <v>4.3333140633834E-4</v>
      </c>
      <c r="K2721" s="63">
        <v>3.6645136654561302E-10</v>
      </c>
      <c r="L2721" s="63">
        <v>1.38144682854515E-17</v>
      </c>
      <c r="M2721" s="63">
        <v>3.5870246508408899E-27</v>
      </c>
      <c r="N2721" s="62">
        <v>0.82499999999999996</v>
      </c>
      <c r="O2721" s="62">
        <v>0.05</v>
      </c>
    </row>
    <row r="2722" spans="1:15" ht="15.75" customHeight="1">
      <c r="A2722" s="61">
        <v>6085503507</v>
      </c>
      <c r="B2722" s="62">
        <v>0.01</v>
      </c>
      <c r="C2722" s="62">
        <v>2224</v>
      </c>
      <c r="D2722" s="62">
        <v>373</v>
      </c>
      <c r="E2722" s="62" t="s">
        <v>121</v>
      </c>
      <c r="F2722" s="63">
        <v>4.7938180404359202E-16</v>
      </c>
      <c r="G2722" s="63">
        <v>1.35578112414025E-8</v>
      </c>
      <c r="H2722" s="63">
        <v>2.66536283048237E-14</v>
      </c>
      <c r="I2722" s="63">
        <v>7.5381430502198198E-7</v>
      </c>
      <c r="J2722" s="62">
        <v>1.0626952904024301E-4</v>
      </c>
      <c r="K2722" s="63">
        <v>2.8903935702978499E-11</v>
      </c>
      <c r="L2722" s="63">
        <v>8.1311301062919999E-19</v>
      </c>
      <c r="M2722" s="63">
        <v>8.9605832145816308E-28</v>
      </c>
      <c r="N2722" s="62">
        <v>0.67179999999999995</v>
      </c>
      <c r="O2722" s="62">
        <v>2.5000000000000001E-2</v>
      </c>
    </row>
    <row r="2723" spans="1:15" ht="15.75" customHeight="1">
      <c r="A2723" s="61">
        <v>6085504201</v>
      </c>
      <c r="B2723" s="62">
        <v>0.01</v>
      </c>
      <c r="C2723" s="62">
        <v>5269</v>
      </c>
      <c r="D2723" s="62">
        <v>1811</v>
      </c>
      <c r="E2723" s="62" t="s">
        <v>121</v>
      </c>
      <c r="F2723" s="63">
        <v>1.6821349128980901E-15</v>
      </c>
      <c r="G2723" s="63">
        <v>1.70193840622246E-8</v>
      </c>
      <c r="H2723" s="62">
        <v>0</v>
      </c>
      <c r="I2723" s="62">
        <v>0</v>
      </c>
      <c r="J2723" s="62">
        <v>6.2788282745922903E-4</v>
      </c>
      <c r="K2723" s="63">
        <v>4.7736651849668401E-10</v>
      </c>
      <c r="L2723" s="63">
        <v>1.70659552866869E-17</v>
      </c>
      <c r="M2723" s="63">
        <v>7.1712576414720807E-27</v>
      </c>
      <c r="N2723" s="62">
        <v>0.2772</v>
      </c>
      <c r="O2723" s="62">
        <v>0</v>
      </c>
    </row>
    <row r="2724" spans="1:15" ht="15.75" customHeight="1">
      <c r="A2724" s="61">
        <v>6001444500</v>
      </c>
      <c r="B2724" s="62">
        <v>0.01</v>
      </c>
      <c r="C2724" s="62">
        <v>6414</v>
      </c>
      <c r="D2724" s="62">
        <v>1390</v>
      </c>
      <c r="E2724" s="62" t="s">
        <v>121</v>
      </c>
      <c r="F2724" s="63">
        <v>3.12678731420171E-15</v>
      </c>
      <c r="G2724" s="63">
        <v>2.0638635170041801E-8</v>
      </c>
      <c r="H2724" s="63">
        <v>5.0138034583224395E-13</v>
      </c>
      <c r="I2724" s="63">
        <v>3.3094051495162098E-6</v>
      </c>
      <c r="J2724" s="62">
        <v>6.4628613451629896E-4</v>
      </c>
      <c r="K2724" s="63">
        <v>7.5317850167979105E-10</v>
      </c>
      <c r="L2724" s="63">
        <v>6.1905983272921798E-17</v>
      </c>
      <c r="M2724" s="63">
        <v>8.2109147867439801E-26</v>
      </c>
      <c r="N2724" s="62">
        <v>0.50129999999999997</v>
      </c>
      <c r="O2724" s="62">
        <v>2.5000000000000001E-2</v>
      </c>
    </row>
    <row r="2725" spans="1:15" ht="15.75" customHeight="1">
      <c r="A2725" s="61">
        <v>6001444601</v>
      </c>
      <c r="B2725" s="62">
        <v>0.01</v>
      </c>
      <c r="C2725" s="62">
        <v>6083</v>
      </c>
      <c r="D2725" s="62">
        <v>1646</v>
      </c>
      <c r="E2725" s="62" t="s">
        <v>121</v>
      </c>
      <c r="F2725" s="63">
        <v>1.63352207890613E-15</v>
      </c>
      <c r="G2725" s="63">
        <v>1.6579452868582102E-8</v>
      </c>
      <c r="H2725" s="62">
        <v>0</v>
      </c>
      <c r="I2725" s="62">
        <v>0</v>
      </c>
      <c r="J2725" s="62">
        <v>5.95347096863632E-4</v>
      </c>
      <c r="K2725" s="63">
        <v>4.5121280114238802E-10</v>
      </c>
      <c r="L2725" s="63">
        <v>1.62533369679135E-17</v>
      </c>
      <c r="M2725" s="63">
        <v>6.27519946768382E-27</v>
      </c>
      <c r="N2725" s="62">
        <v>0.14219999999999999</v>
      </c>
      <c r="O2725" s="62">
        <v>0</v>
      </c>
    </row>
    <row r="2726" spans="1:15" ht="15.75" customHeight="1">
      <c r="A2726" s="61">
        <v>6085504806</v>
      </c>
      <c r="B2726" s="62">
        <v>0.01</v>
      </c>
      <c r="C2726" s="62">
        <v>2776</v>
      </c>
      <c r="D2726" s="62">
        <v>771</v>
      </c>
      <c r="E2726" s="62" t="s">
        <v>121</v>
      </c>
      <c r="F2726" s="63">
        <v>4.5444755030108204E-16</v>
      </c>
      <c r="G2726" s="63">
        <v>1.23793618667523E-8</v>
      </c>
      <c r="H2726" s="63">
        <v>3.1538659990895099E-14</v>
      </c>
      <c r="I2726" s="63">
        <v>8.5912771355261097E-7</v>
      </c>
      <c r="J2726" s="62">
        <v>1.96496606122217E-4</v>
      </c>
      <c r="K2726" s="63">
        <v>5.5487711078562497E-11</v>
      </c>
      <c r="L2726" s="63">
        <v>1.6257436217656301E-18</v>
      </c>
      <c r="M2726" s="63">
        <v>1.79211649531825E-27</v>
      </c>
      <c r="N2726" s="62">
        <v>0.54300000000000004</v>
      </c>
      <c r="O2726" s="62">
        <v>2.5000000000000001E-2</v>
      </c>
    </row>
    <row r="2727" spans="1:15" ht="15.75" customHeight="1">
      <c r="A2727" s="61">
        <v>6085504805</v>
      </c>
      <c r="B2727" s="62">
        <v>0.01</v>
      </c>
      <c r="C2727" s="62">
        <v>7454</v>
      </c>
      <c r="D2727" s="62">
        <v>2216</v>
      </c>
      <c r="E2727" s="62" t="s">
        <v>121</v>
      </c>
      <c r="F2727" s="63">
        <v>1.68906720219528E-12</v>
      </c>
      <c r="G2727" s="63">
        <v>4.1302841162975801E-6</v>
      </c>
      <c r="H2727" s="62">
        <v>0</v>
      </c>
      <c r="I2727" s="62">
        <v>0</v>
      </c>
      <c r="J2727" s="62">
        <v>0.18371677880242901</v>
      </c>
      <c r="K2727" s="63">
        <v>5.7792738544410597E-7</v>
      </c>
      <c r="L2727" s="63">
        <v>2.3311873615888E-14</v>
      </c>
      <c r="M2727" s="63">
        <v>1.8453275429840299E-24</v>
      </c>
      <c r="N2727" s="62">
        <v>0.47670000000000001</v>
      </c>
      <c r="O2727" s="62">
        <v>0</v>
      </c>
    </row>
    <row r="2728" spans="1:15" ht="15.75" customHeight="1">
      <c r="A2728" s="61">
        <v>6085504424</v>
      </c>
      <c r="B2728" s="62">
        <v>0.01</v>
      </c>
      <c r="C2728" s="62">
        <v>4869</v>
      </c>
      <c r="D2728" s="62">
        <v>1533</v>
      </c>
      <c r="E2728" s="62" t="s">
        <v>121</v>
      </c>
      <c r="F2728" s="63">
        <v>3.8956956372591903E-14</v>
      </c>
      <c r="G2728" s="63">
        <v>1.09474212380556E-7</v>
      </c>
      <c r="H2728" s="62">
        <v>0</v>
      </c>
      <c r="I2728" s="62">
        <v>0</v>
      </c>
      <c r="J2728" s="62">
        <v>3.6885067598493599E-3</v>
      </c>
      <c r="K2728" s="63">
        <v>1.0096736632010601E-8</v>
      </c>
      <c r="L2728" s="63">
        <v>4.0465024940016499E-16</v>
      </c>
      <c r="M2728" s="63">
        <v>3.8628210468684498E-26</v>
      </c>
      <c r="N2728" s="62">
        <v>0.38879999999999998</v>
      </c>
      <c r="O2728" s="62">
        <v>0</v>
      </c>
    </row>
    <row r="2729" spans="1:15" ht="15.75" customHeight="1">
      <c r="A2729" s="61">
        <v>6085504423</v>
      </c>
      <c r="B2729" s="62">
        <v>0.01</v>
      </c>
      <c r="C2729" s="62">
        <v>2307</v>
      </c>
      <c r="D2729" s="62">
        <v>646</v>
      </c>
      <c r="E2729" s="62" t="s">
        <v>121</v>
      </c>
      <c r="F2729" s="63">
        <v>2.9111695991293701E-16</v>
      </c>
      <c r="G2729" s="63">
        <v>1.20569511090462E-8</v>
      </c>
      <c r="H2729" s="62">
        <v>0</v>
      </c>
      <c r="I2729" s="62">
        <v>0</v>
      </c>
      <c r="J2729" s="62">
        <v>1.55775775635132E-4</v>
      </c>
      <c r="K2729" s="63">
        <v>2.8932512691940699E-11</v>
      </c>
      <c r="L2729" s="63">
        <v>8.1311324242970298E-19</v>
      </c>
      <c r="M2729" s="63">
        <v>8.9605832146344004E-28</v>
      </c>
      <c r="N2729" s="62">
        <v>0.35699999999999998</v>
      </c>
      <c r="O2729" s="62">
        <v>0</v>
      </c>
    </row>
    <row r="2730" spans="1:15" ht="15.75" customHeight="1">
      <c r="A2730" s="61">
        <v>6085504422</v>
      </c>
      <c r="B2730" s="62">
        <v>0.01</v>
      </c>
      <c r="C2730" s="62">
        <v>3680</v>
      </c>
      <c r="D2730" s="62">
        <v>912</v>
      </c>
      <c r="E2730" s="62" t="s">
        <v>121</v>
      </c>
      <c r="F2730" s="63">
        <v>5.7311012477408605E-16</v>
      </c>
      <c r="G2730" s="63">
        <v>1.30915215506007E-8</v>
      </c>
      <c r="H2730" s="63">
        <v>5.2726131479216001E-14</v>
      </c>
      <c r="I2730" s="63">
        <v>1.2044199826552699E-6</v>
      </c>
      <c r="J2730" s="62">
        <v>2.4414328155000499E-4</v>
      </c>
      <c r="K2730" s="63">
        <v>8.2214610121637896E-11</v>
      </c>
      <c r="L2730" s="63">
        <v>2.4383809151461102E-18</v>
      </c>
      <c r="M2730" s="63">
        <v>2.68817466919172E-27</v>
      </c>
      <c r="N2730" s="62">
        <v>0.71319999999999995</v>
      </c>
      <c r="O2730" s="62">
        <v>2.5000000000000001E-2</v>
      </c>
    </row>
    <row r="2731" spans="1:15" ht="15.75" customHeight="1">
      <c r="A2731" s="61">
        <v>6085504421</v>
      </c>
      <c r="B2731" s="62">
        <v>0.01</v>
      </c>
      <c r="C2731" s="62">
        <v>4804</v>
      </c>
      <c r="D2731" s="62">
        <v>1362</v>
      </c>
      <c r="E2731" s="62" t="s">
        <v>121</v>
      </c>
      <c r="F2731" s="63">
        <v>3.83658130925974E-16</v>
      </c>
      <c r="G2731" s="63">
        <v>1.19920897559534E-8</v>
      </c>
      <c r="H2731" s="62">
        <v>0</v>
      </c>
      <c r="I2731" s="62">
        <v>0</v>
      </c>
      <c r="J2731" s="62">
        <v>3.4330012288442101E-4</v>
      </c>
      <c r="K2731" s="63">
        <v>8.4485024289613595E-11</v>
      </c>
      <c r="L2731" s="63">
        <v>2.4388600851704801E-18</v>
      </c>
      <c r="M2731" s="63">
        <v>2.6881748167856399E-27</v>
      </c>
      <c r="N2731" s="62">
        <v>0.40910000000000002</v>
      </c>
      <c r="O2731" s="62">
        <v>0</v>
      </c>
    </row>
    <row r="2732" spans="1:15" ht="15.75" customHeight="1">
      <c r="A2732" s="61">
        <v>6085504418</v>
      </c>
      <c r="B2732" s="62">
        <v>0.01</v>
      </c>
      <c r="C2732" s="62">
        <v>4852</v>
      </c>
      <c r="D2732" s="62">
        <v>914</v>
      </c>
      <c r="E2732" s="62" t="s">
        <v>121</v>
      </c>
      <c r="F2732" s="63">
        <v>2.8081951382291302E-15</v>
      </c>
      <c r="G2732" s="63">
        <v>2.0776170367789598E-8</v>
      </c>
      <c r="H2732" s="63">
        <v>3.4063407026719299E-13</v>
      </c>
      <c r="I2732" s="63">
        <v>2.52014946561288E-6</v>
      </c>
      <c r="J2732" s="62">
        <v>3.9945475785720802E-4</v>
      </c>
      <c r="K2732" s="63">
        <v>4.1532146564833598E-10</v>
      </c>
      <c r="L2732" s="63">
        <v>4.8904619190047799E-17</v>
      </c>
      <c r="M2732" s="63">
        <v>7.9418181537998201E-26</v>
      </c>
      <c r="N2732" s="62">
        <v>0.73270000000000002</v>
      </c>
      <c r="O2732" s="62">
        <v>2.5000000000000001E-2</v>
      </c>
    </row>
    <row r="2733" spans="1:15" ht="15.75" customHeight="1">
      <c r="A2733" s="61">
        <v>6085504416</v>
      </c>
      <c r="B2733" s="62">
        <v>0.01</v>
      </c>
      <c r="C2733" s="62">
        <v>3758</v>
      </c>
      <c r="D2733" s="62">
        <v>862</v>
      </c>
      <c r="E2733" s="62" t="s">
        <v>121</v>
      </c>
      <c r="F2733" s="63">
        <v>5.7457881378672303E-16</v>
      </c>
      <c r="G2733" s="63">
        <v>1.33565074360142E-8</v>
      </c>
      <c r="H2733" s="62">
        <v>0</v>
      </c>
      <c r="I2733" s="62">
        <v>0</v>
      </c>
      <c r="J2733" s="62">
        <v>2.5545608752172401E-4</v>
      </c>
      <c r="K2733" s="63">
        <v>8.4533574693045198E-11</v>
      </c>
      <c r="L2733" s="63">
        <v>2.4388632984971E-18</v>
      </c>
      <c r="M2733" s="63">
        <v>2.6881748167895701E-27</v>
      </c>
      <c r="N2733" s="62">
        <v>0.26040000000000002</v>
      </c>
      <c r="O2733" s="62">
        <v>0</v>
      </c>
    </row>
    <row r="2734" spans="1:15" ht="15.75" customHeight="1">
      <c r="A2734" s="61">
        <v>6085504415</v>
      </c>
      <c r="B2734" s="62">
        <v>0.01</v>
      </c>
      <c r="C2734" s="62">
        <v>5218</v>
      </c>
      <c r="D2734" s="62">
        <v>1416</v>
      </c>
      <c r="E2734" s="62" t="s">
        <v>121</v>
      </c>
      <c r="F2734" s="63">
        <v>3.7394347501418498E-16</v>
      </c>
      <c r="G2734" s="63">
        <v>1.1735956018092501E-8</v>
      </c>
      <c r="H2734" s="62">
        <v>0</v>
      </c>
      <c r="I2734" s="62">
        <v>0</v>
      </c>
      <c r="J2734" s="62">
        <v>3.3568106294610498E-4</v>
      </c>
      <c r="K2734" s="63">
        <v>8.2275504018442601E-11</v>
      </c>
      <c r="L2734" s="63">
        <v>2.4383814549263401E-18</v>
      </c>
      <c r="M2734" s="63">
        <v>2.6881746692041899E-27</v>
      </c>
      <c r="N2734" s="62">
        <v>0.33600000000000002</v>
      </c>
      <c r="O2734" s="62">
        <v>0</v>
      </c>
    </row>
    <row r="2735" spans="1:15" ht="15.75" customHeight="1">
      <c r="A2735" s="61">
        <v>6085504412</v>
      </c>
      <c r="B2735" s="62">
        <v>0.01</v>
      </c>
      <c r="C2735" s="62">
        <v>4703</v>
      </c>
      <c r="D2735" s="62">
        <v>860</v>
      </c>
      <c r="E2735" s="62" t="s">
        <v>121</v>
      </c>
      <c r="F2735" s="63">
        <v>2.37378553120519E-15</v>
      </c>
      <c r="G2735" s="63">
        <v>1.6064057339618101E-8</v>
      </c>
      <c r="H2735" s="62">
        <v>0</v>
      </c>
      <c r="I2735" s="62">
        <v>0</v>
      </c>
      <c r="J2735" s="62">
        <v>2.9120003793614899E-4</v>
      </c>
      <c r="K2735" s="63">
        <v>3.3100327148606102E-10</v>
      </c>
      <c r="L2735" s="63">
        <v>4.64657630521213E-17</v>
      </c>
      <c r="M2735" s="63">
        <v>7.6730006721230295E-26</v>
      </c>
      <c r="N2735" s="62">
        <v>0.46629999999999999</v>
      </c>
      <c r="O2735" s="62">
        <v>0</v>
      </c>
    </row>
    <row r="2736" spans="1:15" ht="15.75" customHeight="1">
      <c r="A2736" s="61">
        <v>6085504411</v>
      </c>
      <c r="B2736" s="62">
        <v>0.01</v>
      </c>
      <c r="C2736" s="62">
        <v>5350</v>
      </c>
      <c r="D2736" s="62">
        <v>1412</v>
      </c>
      <c r="E2736" s="62" t="s">
        <v>121</v>
      </c>
      <c r="F2736" s="63">
        <v>1.6315972793178101E-15</v>
      </c>
      <c r="G2736" s="63">
        <v>1.5134860312642999E-8</v>
      </c>
      <c r="H2736" s="62">
        <v>0</v>
      </c>
      <c r="I2736" s="62">
        <v>0</v>
      </c>
      <c r="J2736" s="62">
        <v>4.3417278652288098E-4</v>
      </c>
      <c r="K2736" s="63">
        <v>3.6004086482614499E-10</v>
      </c>
      <c r="L2736" s="63">
        <v>4.7278880004342099E-17</v>
      </c>
      <c r="M2736" s="63">
        <v>7.7626065042708505E-26</v>
      </c>
      <c r="N2736" s="62">
        <v>0.43380000000000002</v>
      </c>
      <c r="O2736" s="62">
        <v>0</v>
      </c>
    </row>
    <row r="2737" spans="1:15" ht="15.75" customHeight="1">
      <c r="A2737" s="61">
        <v>6001450742</v>
      </c>
      <c r="B2737" s="62">
        <v>0.01</v>
      </c>
      <c r="C2737" s="62">
        <v>5439</v>
      </c>
      <c r="D2737" s="62">
        <v>1410</v>
      </c>
      <c r="E2737" s="62" t="s">
        <v>121</v>
      </c>
      <c r="F2737" s="63">
        <v>3.2656624837474302E-13</v>
      </c>
      <c r="G2737" s="63">
        <v>8.0619868216683298E-7</v>
      </c>
      <c r="H2737" s="62">
        <v>0</v>
      </c>
      <c r="I2737" s="62">
        <v>0</v>
      </c>
      <c r="J2737" s="62">
        <v>2.4451532518310101E-2</v>
      </c>
      <c r="K2737" s="63">
        <v>7.6189079202169999E-8</v>
      </c>
      <c r="L2737" s="63">
        <v>3.1065044979759701E-15</v>
      </c>
      <c r="M2737" s="63">
        <v>3.1852061208400101E-25</v>
      </c>
      <c r="N2737" s="62">
        <v>0.27550000000000002</v>
      </c>
      <c r="O2737" s="62">
        <v>0</v>
      </c>
    </row>
    <row r="2738" spans="1:15" ht="15.75" customHeight="1">
      <c r="A2738" s="61">
        <v>6085504319</v>
      </c>
      <c r="B2738" s="62">
        <v>0.01</v>
      </c>
      <c r="C2738" s="62">
        <v>7917</v>
      </c>
      <c r="D2738" s="62">
        <v>1563</v>
      </c>
      <c r="E2738" s="62" t="s">
        <v>121</v>
      </c>
      <c r="F2738" s="63">
        <v>1.7095679478687799E-15</v>
      </c>
      <c r="G2738" s="63">
        <v>1.6299701809776201E-8</v>
      </c>
      <c r="H2738" s="62">
        <v>0</v>
      </c>
      <c r="I2738" s="62">
        <v>0</v>
      </c>
      <c r="J2738" s="62">
        <v>5.5848008313933697E-4</v>
      </c>
      <c r="K2738" s="63">
        <v>4.50578824716653E-10</v>
      </c>
      <c r="L2738" s="63">
        <v>1.6253317321486499E-17</v>
      </c>
      <c r="M2738" s="63">
        <v>6.2751994675830299E-27</v>
      </c>
      <c r="N2738" s="62">
        <v>0.41039999999999999</v>
      </c>
      <c r="O2738" s="62">
        <v>0</v>
      </c>
    </row>
    <row r="2739" spans="1:15" ht="15.75" customHeight="1">
      <c r="A2739" s="61">
        <v>6085504315</v>
      </c>
      <c r="B2739" s="62">
        <v>0.01</v>
      </c>
      <c r="C2739" s="62">
        <v>6696</v>
      </c>
      <c r="D2739" s="62">
        <v>1562</v>
      </c>
      <c r="E2739" s="62" t="s">
        <v>121</v>
      </c>
      <c r="F2739" s="63">
        <v>3.0547742266685198E-14</v>
      </c>
      <c r="G2739" s="63">
        <v>8.5139614106673499E-8</v>
      </c>
      <c r="H2739" s="62">
        <v>0</v>
      </c>
      <c r="I2739" s="62">
        <v>0</v>
      </c>
      <c r="J2739" s="62">
        <v>2.6751671447373801E-3</v>
      </c>
      <c r="K2739" s="63">
        <v>7.3833854457768503E-9</v>
      </c>
      <c r="L2739" s="63">
        <v>3.3085646236495901E-16</v>
      </c>
      <c r="M2739" s="63">
        <v>9.9201252720398097E-26</v>
      </c>
      <c r="N2739" s="62">
        <v>0.1454</v>
      </c>
      <c r="O2739" s="62">
        <v>0</v>
      </c>
    </row>
    <row r="2740" spans="1:15" ht="15.75" customHeight="1">
      <c r="A2740" s="61">
        <v>6085504308</v>
      </c>
      <c r="B2740" s="62">
        <v>0.01</v>
      </c>
      <c r="C2740" s="62">
        <v>4613</v>
      </c>
      <c r="D2740" s="62">
        <v>1627</v>
      </c>
      <c r="E2740" s="62" t="s">
        <v>121</v>
      </c>
      <c r="F2740" s="63">
        <v>1.48471990911626E-15</v>
      </c>
      <c r="G2740" s="63">
        <v>1.5016362639619E-8</v>
      </c>
      <c r="H2740" s="62">
        <v>0</v>
      </c>
      <c r="I2740" s="62">
        <v>0</v>
      </c>
      <c r="J2740" s="62">
        <v>5.1995048861999498E-4</v>
      </c>
      <c r="K2740" s="63">
        <v>3.9545595188058602E-10</v>
      </c>
      <c r="L2740" s="63">
        <v>1.46275849739096E-17</v>
      </c>
      <c r="M2740" s="63">
        <v>4.4830829723135398E-27</v>
      </c>
      <c r="N2740" s="62">
        <v>0.43919999999999998</v>
      </c>
      <c r="O2740" s="62">
        <v>0</v>
      </c>
    </row>
    <row r="2741" spans="1:15" ht="15.75" customHeight="1">
      <c r="A2741" s="61">
        <v>6001451102</v>
      </c>
      <c r="B2741" s="62">
        <v>0.01</v>
      </c>
      <c r="C2741" s="62">
        <v>3955</v>
      </c>
      <c r="D2741" s="62">
        <v>1511</v>
      </c>
      <c r="E2741" s="62" t="s">
        <v>121</v>
      </c>
      <c r="F2741" s="63">
        <v>1.22301166533087E-14</v>
      </c>
      <c r="G2741" s="63">
        <v>4.1041416916734703E-8</v>
      </c>
      <c r="H2741" s="62">
        <v>0</v>
      </c>
      <c r="I2741" s="62">
        <v>0</v>
      </c>
      <c r="J2741" s="62">
        <v>1.2671031523843899E-3</v>
      </c>
      <c r="K2741" s="63">
        <v>2.9045393357496002E-9</v>
      </c>
      <c r="L2741" s="63">
        <v>1.1619494725815799E-16</v>
      </c>
      <c r="M2741" s="63">
        <v>1.1676673157423E-26</v>
      </c>
      <c r="N2741" s="62">
        <v>5.74E-2</v>
      </c>
      <c r="O2741" s="62">
        <v>0</v>
      </c>
    </row>
    <row r="2742" spans="1:15" ht="15.75" customHeight="1">
      <c r="A2742" s="61">
        <v>6085504202</v>
      </c>
      <c r="B2742" s="62">
        <v>0.01</v>
      </c>
      <c r="C2742" s="62">
        <v>4896</v>
      </c>
      <c r="D2742" s="62">
        <v>1996</v>
      </c>
      <c r="E2742" s="62" t="s">
        <v>121</v>
      </c>
      <c r="F2742" s="63">
        <v>1.39145582047523E-15</v>
      </c>
      <c r="G2742" s="63">
        <v>1.56916548768824E-8</v>
      </c>
      <c r="H2742" s="62">
        <v>0</v>
      </c>
      <c r="I2742" s="62">
        <v>0</v>
      </c>
      <c r="J2742" s="62">
        <v>6.6435447300231996E-4</v>
      </c>
      <c r="K2742" s="63">
        <v>4.5316552275879297E-10</v>
      </c>
      <c r="L2742" s="63">
        <v>1.6253807548966699E-17</v>
      </c>
      <c r="M2742" s="63">
        <v>6.2751996152206599E-27</v>
      </c>
      <c r="N2742" s="62">
        <v>0.27</v>
      </c>
      <c r="O2742" s="62">
        <v>0</v>
      </c>
    </row>
    <row r="2743" spans="1:15" ht="15.75" customHeight="1">
      <c r="A2743" s="61">
        <v>6085503508</v>
      </c>
      <c r="B2743" s="62">
        <v>0.01</v>
      </c>
      <c r="C2743" s="62">
        <v>6172</v>
      </c>
      <c r="D2743" s="62">
        <v>1231</v>
      </c>
      <c r="E2743" s="62" t="s">
        <v>121</v>
      </c>
      <c r="F2743" s="63">
        <v>4.8645771274039099E-14</v>
      </c>
      <c r="G2743" s="63">
        <v>1.2959123237518499E-7</v>
      </c>
      <c r="H2743" s="63">
        <v>7.50604250758423E-12</v>
      </c>
      <c r="I2743" s="63">
        <v>1.9995927155491098E-5</v>
      </c>
      <c r="J2743" s="62">
        <v>3.2512724954125299E-3</v>
      </c>
      <c r="K2743" s="63">
        <v>9.3881532204944604E-9</v>
      </c>
      <c r="L2743" s="63">
        <v>3.7783346339853198E-16</v>
      </c>
      <c r="M2743" s="63">
        <v>3.2350219193246002E-26</v>
      </c>
      <c r="N2743" s="62">
        <v>0.72409999999999997</v>
      </c>
      <c r="O2743" s="62">
        <v>2.5000000000000001E-2</v>
      </c>
    </row>
    <row r="2744" spans="1:15" ht="15.75" customHeight="1">
      <c r="A2744" s="61">
        <v>6085503506</v>
      </c>
      <c r="B2744" s="62">
        <v>0.01</v>
      </c>
      <c r="C2744" s="62">
        <v>6180</v>
      </c>
      <c r="D2744" s="62">
        <v>1041</v>
      </c>
      <c r="E2744" s="62" t="s">
        <v>121</v>
      </c>
      <c r="F2744" s="63">
        <v>4.1346222172884598E-14</v>
      </c>
      <c r="G2744" s="63">
        <v>1.12400035887921E-7</v>
      </c>
      <c r="H2744" s="63">
        <v>6.3879913257106601E-12</v>
      </c>
      <c r="I2744" s="63">
        <v>1.7365805544683801E-5</v>
      </c>
      <c r="J2744" s="62">
        <v>2.4215784060256998E-3</v>
      </c>
      <c r="K2744" s="63">
        <v>6.8521240535762299E-9</v>
      </c>
      <c r="L2744" s="63">
        <v>2.7545345640728002E-16</v>
      </c>
      <c r="M2744" s="63">
        <v>2.42605708342325E-26</v>
      </c>
      <c r="N2744" s="62">
        <v>0.78010000000000002</v>
      </c>
      <c r="O2744" s="62">
        <v>2.5000000000000001E-2</v>
      </c>
    </row>
    <row r="2745" spans="1:15" ht="15.75" customHeight="1">
      <c r="A2745" s="61">
        <v>6085503117</v>
      </c>
      <c r="B2745" s="62">
        <v>0.01</v>
      </c>
      <c r="C2745" s="62">
        <v>2911</v>
      </c>
      <c r="D2745" s="62">
        <v>450</v>
      </c>
      <c r="E2745" s="62" t="s">
        <v>121</v>
      </c>
      <c r="F2745" s="63">
        <v>1.05444603406166E-13</v>
      </c>
      <c r="G2745" s="63">
        <v>2.70266686581188E-7</v>
      </c>
      <c r="H2745" s="63">
        <v>1.5347462025767399E-11</v>
      </c>
      <c r="I2745" s="63">
        <v>3.9337316231891902E-5</v>
      </c>
      <c r="J2745" s="62">
        <v>2.75019188091523E-3</v>
      </c>
      <c r="K2745" s="63">
        <v>8.2537658111469904E-9</v>
      </c>
      <c r="L2745" s="63">
        <v>3.6579544343497498E-16</v>
      </c>
      <c r="M2745" s="63">
        <v>1.02793860248865E-25</v>
      </c>
      <c r="N2745" s="62">
        <v>0.86939999999999995</v>
      </c>
      <c r="O2745" s="62">
        <v>0.05</v>
      </c>
    </row>
    <row r="2746" spans="1:15" ht="15.75" customHeight="1">
      <c r="A2746" s="61">
        <v>6001451201</v>
      </c>
      <c r="B2746" s="62">
        <v>0.01</v>
      </c>
      <c r="C2746" s="62">
        <v>7271</v>
      </c>
      <c r="D2746" s="62">
        <v>2010</v>
      </c>
      <c r="E2746" s="62" t="s">
        <v>121</v>
      </c>
      <c r="F2746" s="63">
        <v>5.6826940092623003E-14</v>
      </c>
      <c r="G2746" s="63">
        <v>1.49091318061821E-7</v>
      </c>
      <c r="H2746" s="63">
        <v>1.0329717035336499E-11</v>
      </c>
      <c r="I2746" s="63">
        <v>2.7101074340687601E-5</v>
      </c>
      <c r="J2746" s="62">
        <v>6.2874930946552696E-3</v>
      </c>
      <c r="K2746" s="63">
        <v>1.8434728739767301E-8</v>
      </c>
      <c r="L2746" s="63">
        <v>7.7613046844421401E-16</v>
      </c>
      <c r="M2746" s="63">
        <v>1.3604851259657299E-25</v>
      </c>
      <c r="N2746" s="62">
        <v>0.50770000000000004</v>
      </c>
      <c r="O2746" s="62">
        <v>2.5000000000000001E-2</v>
      </c>
    </row>
    <row r="2747" spans="1:15" ht="15.75" customHeight="1">
      <c r="A2747" s="61">
        <v>6085503221</v>
      </c>
      <c r="B2747" s="62">
        <v>0.01</v>
      </c>
      <c r="C2747" s="62">
        <v>2980</v>
      </c>
      <c r="D2747" s="62">
        <v>321</v>
      </c>
      <c r="E2747" s="62" t="s">
        <v>121</v>
      </c>
      <c r="F2747" s="63">
        <v>1.4486943541337301E-13</v>
      </c>
      <c r="G2747" s="63">
        <v>3.6304823010717799E-7</v>
      </c>
      <c r="H2747" s="63">
        <v>2.1585545876592599E-11</v>
      </c>
      <c r="I2747" s="63">
        <v>5.40941862859695E-5</v>
      </c>
      <c r="J2747" s="62">
        <v>3.2248899072687002E-3</v>
      </c>
      <c r="K2747" s="63">
        <v>9.8988501596940696E-9</v>
      </c>
      <c r="L2747" s="63">
        <v>3.98959415471077E-16</v>
      </c>
      <c r="M2747" s="63">
        <v>3.2355802513628198E-26</v>
      </c>
      <c r="N2747" s="62">
        <v>0.94940000000000002</v>
      </c>
      <c r="O2747" s="62">
        <v>0.05</v>
      </c>
    </row>
    <row r="2748" spans="1:15" ht="15.75" customHeight="1">
      <c r="A2748" s="61">
        <v>6001451403</v>
      </c>
      <c r="B2748" s="62">
        <v>0.01</v>
      </c>
      <c r="C2748" s="62">
        <v>2175</v>
      </c>
      <c r="D2748" s="62">
        <v>716</v>
      </c>
      <c r="E2748" s="62" t="s">
        <v>121</v>
      </c>
      <c r="F2748" s="63">
        <v>4.9807690656072596E-16</v>
      </c>
      <c r="G2748" s="63">
        <v>1.2909500331054E-8</v>
      </c>
      <c r="H2748" s="62">
        <v>0</v>
      </c>
      <c r="I2748" s="62">
        <v>0</v>
      </c>
      <c r="J2748" s="62">
        <v>1.86952841305282E-4</v>
      </c>
      <c r="K2748" s="63">
        <v>5.5484962641788603E-11</v>
      </c>
      <c r="L2748" s="63">
        <v>1.62574362047977E-18</v>
      </c>
      <c r="M2748" s="63">
        <v>1.79211649531824E-27</v>
      </c>
      <c r="N2748" s="62">
        <v>0.2024</v>
      </c>
      <c r="O2748" s="62">
        <v>0</v>
      </c>
    </row>
    <row r="2749" spans="1:15" ht="15.75" customHeight="1">
      <c r="A2749" s="61">
        <v>6001451404</v>
      </c>
      <c r="B2749" s="62">
        <v>0.01</v>
      </c>
      <c r="C2749" s="62">
        <v>6613</v>
      </c>
      <c r="D2749" s="62">
        <v>1631</v>
      </c>
      <c r="E2749" s="62" t="s">
        <v>121</v>
      </c>
      <c r="F2749" s="63">
        <v>2.7797500391322398E-15</v>
      </c>
      <c r="G2749" s="63">
        <v>1.9055715390337998E-8</v>
      </c>
      <c r="H2749" s="63">
        <v>4.5956217521953704E-13</v>
      </c>
      <c r="I2749" s="63">
        <v>3.15038614690763E-6</v>
      </c>
      <c r="J2749" s="62">
        <v>6.4698413060227495E-4</v>
      </c>
      <c r="K2749" s="63">
        <v>7.2598854422496901E-10</v>
      </c>
      <c r="L2749" s="63">
        <v>6.1093332970875304E-17</v>
      </c>
      <c r="M2749" s="63">
        <v>8.1213089693480805E-26</v>
      </c>
      <c r="N2749" s="62">
        <v>0.71930000000000005</v>
      </c>
      <c r="O2749" s="62">
        <v>2.5000000000000001E-2</v>
      </c>
    </row>
    <row r="2750" spans="1:15" ht="15.75" customHeight="1">
      <c r="A2750" s="61">
        <v>6001451501</v>
      </c>
      <c r="B2750" s="62">
        <v>0.01</v>
      </c>
      <c r="C2750" s="62">
        <v>4920</v>
      </c>
      <c r="D2750" s="62">
        <v>1994</v>
      </c>
      <c r="E2750" s="62" t="s">
        <v>121</v>
      </c>
      <c r="F2750" s="63">
        <v>2.33451779756478E-15</v>
      </c>
      <c r="G2750" s="63">
        <v>1.8667095487325899E-8</v>
      </c>
      <c r="H2750" s="62">
        <v>0</v>
      </c>
      <c r="I2750" s="62">
        <v>0</v>
      </c>
      <c r="J2750" s="62">
        <v>8.1741148667598595E-4</v>
      </c>
      <c r="K2750" s="63">
        <v>7.8635170140328896E-10</v>
      </c>
      <c r="L2750" s="63">
        <v>6.2720051471738794E-17</v>
      </c>
      <c r="M2750" s="63">
        <v>8.3005206484022803E-26</v>
      </c>
      <c r="N2750" s="62">
        <v>0.48499999999999999</v>
      </c>
      <c r="O2750" s="62">
        <v>0</v>
      </c>
    </row>
    <row r="2751" spans="1:15" ht="15.75" customHeight="1">
      <c r="A2751" s="61">
        <v>6001451503</v>
      </c>
      <c r="B2751" s="62">
        <v>0.01</v>
      </c>
      <c r="C2751" s="62">
        <v>6520</v>
      </c>
      <c r="D2751" s="62">
        <v>1820</v>
      </c>
      <c r="E2751" s="62" t="s">
        <v>121</v>
      </c>
      <c r="F2751" s="63">
        <v>2.6146741279247799E-15</v>
      </c>
      <c r="G2751" s="63">
        <v>1.9234341462300201E-8</v>
      </c>
      <c r="H2751" s="62">
        <v>0</v>
      </c>
      <c r="I2751" s="62">
        <v>0</v>
      </c>
      <c r="J2751" s="62">
        <v>7.7320093904365602E-4</v>
      </c>
      <c r="K2751" s="63">
        <v>8.0851547691934504E-10</v>
      </c>
      <c r="L2751" s="63">
        <v>6.3531725268734605E-17</v>
      </c>
      <c r="M2751" s="63">
        <v>8.3901264362721196E-26</v>
      </c>
      <c r="N2751" s="62">
        <v>0.23269999999999999</v>
      </c>
      <c r="O2751" s="62">
        <v>0</v>
      </c>
    </row>
    <row r="2752" spans="1:15" ht="15.75" customHeight="1">
      <c r="A2752" s="61">
        <v>6001451504</v>
      </c>
      <c r="B2752" s="62">
        <v>0.01</v>
      </c>
      <c r="C2752" s="62">
        <v>1657</v>
      </c>
      <c r="D2752" s="62">
        <v>752</v>
      </c>
      <c r="E2752" s="62" t="s">
        <v>121</v>
      </c>
      <c r="F2752" s="63">
        <v>2.1950438659731498E-15</v>
      </c>
      <c r="G2752" s="63">
        <v>1.7230747282795101E-8</v>
      </c>
      <c r="H2752" s="62">
        <v>0</v>
      </c>
      <c r="I2752" s="62">
        <v>0</v>
      </c>
      <c r="J2752" s="62">
        <v>4.9212352129340202E-4</v>
      </c>
      <c r="K2752" s="63">
        <v>4.8224717474545605E-10</v>
      </c>
      <c r="L2752" s="63">
        <v>1.7066928138219501E-17</v>
      </c>
      <c r="M2752" s="63">
        <v>7.1712579367162902E-27</v>
      </c>
      <c r="N2752" s="62">
        <v>0.17119999999999999</v>
      </c>
      <c r="O2752" s="62">
        <v>0</v>
      </c>
    </row>
    <row r="2753" spans="1:15" ht="15.75" customHeight="1">
      <c r="A2753" s="61">
        <v>6001451505</v>
      </c>
      <c r="B2753" s="62">
        <v>0.01</v>
      </c>
      <c r="C2753" s="62">
        <v>3177</v>
      </c>
      <c r="D2753" s="62">
        <v>1130</v>
      </c>
      <c r="E2753" s="62" t="s">
        <v>121</v>
      </c>
      <c r="F2753" s="63">
        <v>3.2010632603428102E-16</v>
      </c>
      <c r="G2753" s="63">
        <v>1.1771668028238601E-8</v>
      </c>
      <c r="H2753" s="62">
        <v>0</v>
      </c>
      <c r="I2753" s="62">
        <v>0</v>
      </c>
      <c r="J2753" s="62">
        <v>2.6603963455460399E-4</v>
      </c>
      <c r="K2753" s="63">
        <v>5.5649184821243101E-11</v>
      </c>
      <c r="L2753" s="63">
        <v>1.62574783962606E-18</v>
      </c>
      <c r="M2753" s="63">
        <v>1.7921164953451901E-27</v>
      </c>
      <c r="N2753" s="62">
        <v>5.8999999999999999E-3</v>
      </c>
      <c r="O2753" s="62">
        <v>0</v>
      </c>
    </row>
    <row r="2754" spans="1:15" ht="15.75" customHeight="1">
      <c r="A2754" s="61">
        <v>6001451506</v>
      </c>
      <c r="B2754" s="62">
        <v>0.01</v>
      </c>
      <c r="C2754" s="62">
        <v>3123</v>
      </c>
      <c r="D2754" s="62">
        <v>685</v>
      </c>
      <c r="E2754" s="62" t="s">
        <v>121</v>
      </c>
      <c r="F2754" s="63">
        <v>3.2541436889352399E-15</v>
      </c>
      <c r="G2754" s="63">
        <v>1.9533286108931999E-8</v>
      </c>
      <c r="H2754" s="62">
        <v>0</v>
      </c>
      <c r="I2754" s="62">
        <v>0</v>
      </c>
      <c r="J2754" s="62">
        <v>2.79010438417695E-4</v>
      </c>
      <c r="K2754" s="63">
        <v>3.5754994272728098E-10</v>
      </c>
      <c r="L2754" s="63">
        <v>4.7278393455330198E-17</v>
      </c>
      <c r="M2754" s="63">
        <v>7.7626064895085402E-26</v>
      </c>
      <c r="N2754" s="62">
        <v>0.27929999999999999</v>
      </c>
      <c r="O2754" s="62">
        <v>0</v>
      </c>
    </row>
    <row r="2755" spans="1:15" ht="15.75" customHeight="1">
      <c r="A2755" s="61">
        <v>6001451601</v>
      </c>
      <c r="B2755" s="62">
        <v>0.01</v>
      </c>
      <c r="C2755" s="62">
        <v>5003</v>
      </c>
      <c r="D2755" s="62">
        <v>1984</v>
      </c>
      <c r="E2755" s="62" t="s">
        <v>121</v>
      </c>
      <c r="F2755" s="63">
        <v>5.8933399324677094E-14</v>
      </c>
      <c r="G2755" s="63">
        <v>1.57625029945074E-7</v>
      </c>
      <c r="H2755" s="62">
        <v>0</v>
      </c>
      <c r="I2755" s="62">
        <v>0</v>
      </c>
      <c r="J2755" s="62">
        <v>6.8786081314809698E-3</v>
      </c>
      <c r="K2755" s="63">
        <v>1.9783091920021302E-8</v>
      </c>
      <c r="L2755" s="63">
        <v>8.2813542951352596E-16</v>
      </c>
      <c r="M2755" s="63">
        <v>1.46812377766586E-25</v>
      </c>
      <c r="N2755" s="62">
        <v>0.26779999999999998</v>
      </c>
      <c r="O2755" s="62">
        <v>0</v>
      </c>
    </row>
    <row r="2756" spans="1:15" ht="15.75" customHeight="1">
      <c r="A2756" s="61">
        <v>6001451602</v>
      </c>
      <c r="B2756" s="62">
        <v>0.01</v>
      </c>
      <c r="C2756" s="62">
        <v>6631</v>
      </c>
      <c r="D2756" s="62">
        <v>1851</v>
      </c>
      <c r="E2756" s="62" t="s">
        <v>121</v>
      </c>
      <c r="F2756" s="63">
        <v>2.72032770625116E-15</v>
      </c>
      <c r="G2756" s="63">
        <v>2.07047014807142E-8</v>
      </c>
      <c r="H2756" s="62">
        <v>0</v>
      </c>
      <c r="I2756" s="62">
        <v>0</v>
      </c>
      <c r="J2756" s="62">
        <v>8.2726982976630097E-4</v>
      </c>
      <c r="K2756" s="63">
        <v>8.3609411626474704E-10</v>
      </c>
      <c r="L2756" s="63">
        <v>6.4344392297996498E-17</v>
      </c>
      <c r="M2756" s="63">
        <v>8.4797322536710704E-26</v>
      </c>
      <c r="N2756" s="62">
        <v>0.24329999999999999</v>
      </c>
      <c r="O2756" s="62">
        <v>0</v>
      </c>
    </row>
    <row r="2757" spans="1:15" ht="15.75" customHeight="1">
      <c r="A2757" s="61">
        <v>6001451701</v>
      </c>
      <c r="B2757" s="62">
        <v>0.01</v>
      </c>
      <c r="C2757" s="62">
        <v>3270</v>
      </c>
      <c r="D2757" s="62">
        <v>963</v>
      </c>
      <c r="E2757" s="62" t="s">
        <v>121</v>
      </c>
      <c r="F2757" s="63">
        <v>2.1927341397273299E-15</v>
      </c>
      <c r="G2757" s="63">
        <v>1.6645392309690598E-8</v>
      </c>
      <c r="H2757" s="62">
        <v>0</v>
      </c>
      <c r="I2757" s="62">
        <v>0</v>
      </c>
      <c r="J2757" s="62">
        <v>3.35209623133367E-4</v>
      </c>
      <c r="K2757" s="63">
        <v>3.3967599989746298E-10</v>
      </c>
      <c r="L2757" s="63">
        <v>1.30018305441557E-17</v>
      </c>
      <c r="M2757" s="63">
        <v>2.6909664769570999E-27</v>
      </c>
      <c r="N2757" s="62">
        <v>8.0299999999999996E-2</v>
      </c>
      <c r="O2757" s="62">
        <v>0</v>
      </c>
    </row>
    <row r="2758" spans="1:15" ht="15.75" customHeight="1">
      <c r="A2758" s="61">
        <v>6085503127</v>
      </c>
      <c r="B2758" s="62">
        <v>0.01</v>
      </c>
      <c r="C2758" s="62">
        <v>5065</v>
      </c>
      <c r="D2758" s="62">
        <v>616</v>
      </c>
      <c r="E2758" s="62" t="s">
        <v>121</v>
      </c>
      <c r="F2758" s="63">
        <v>4.8263270718250905E-16</v>
      </c>
      <c r="G2758" s="63">
        <v>1.1232940695764301E-8</v>
      </c>
      <c r="H2758" s="62">
        <v>0</v>
      </c>
      <c r="I2758" s="62">
        <v>0</v>
      </c>
      <c r="J2758" s="62">
        <v>1.6781122648672699E-4</v>
      </c>
      <c r="K2758" s="63">
        <v>5.54626436766486E-11</v>
      </c>
      <c r="L2758" s="63">
        <v>1.6257433895165199E-18</v>
      </c>
      <c r="M2758" s="63">
        <v>1.7921164953129698E-27</v>
      </c>
      <c r="N2758" s="62">
        <v>0.31459999999999999</v>
      </c>
      <c r="O2758" s="62">
        <v>0</v>
      </c>
    </row>
    <row r="2759" spans="1:15" ht="15.75" customHeight="1">
      <c r="A2759" s="61">
        <v>6085503126</v>
      </c>
      <c r="B2759" s="62">
        <v>0.01</v>
      </c>
      <c r="C2759" s="62">
        <v>3943</v>
      </c>
      <c r="D2759" s="62">
        <v>430</v>
      </c>
      <c r="E2759" s="62" t="s">
        <v>121</v>
      </c>
      <c r="F2759" s="63">
        <v>3.5016653456379301E-16</v>
      </c>
      <c r="G2759" s="63">
        <v>1.06509112938605E-8</v>
      </c>
      <c r="H2759" s="63">
        <v>3.4517666144625901E-14</v>
      </c>
      <c r="I2759" s="63">
        <v>1.0499135807923E-6</v>
      </c>
      <c r="J2759" s="62">
        <v>1.14165387562032E-4</v>
      </c>
      <c r="K2759" s="63">
        <v>2.8872113755536501E-11</v>
      </c>
      <c r="L2759" s="63">
        <v>8.1311256206108005E-19</v>
      </c>
      <c r="M2759" s="63">
        <v>8.9605832145126304E-28</v>
      </c>
      <c r="N2759" s="62">
        <v>0.66290000000000004</v>
      </c>
      <c r="O2759" s="62">
        <v>2.5000000000000001E-2</v>
      </c>
    </row>
    <row r="2760" spans="1:15" ht="15.75" customHeight="1">
      <c r="A2760" s="61">
        <v>6085503125</v>
      </c>
      <c r="B2760" s="62">
        <v>0.01</v>
      </c>
      <c r="C2760" s="62">
        <v>3680</v>
      </c>
      <c r="D2760" s="62">
        <v>448</v>
      </c>
      <c r="E2760" s="62" t="s">
        <v>121</v>
      </c>
      <c r="F2760" s="63">
        <v>4.0862652820412002E-16</v>
      </c>
      <c r="G2760" s="63">
        <v>1.2758810114286199E-8</v>
      </c>
      <c r="H2760" s="62">
        <v>0</v>
      </c>
      <c r="I2760" s="62">
        <v>0</v>
      </c>
      <c r="J2760" s="62">
        <v>1.17196499418599E-4</v>
      </c>
      <c r="K2760" s="63">
        <v>2.8872691779925101E-11</v>
      </c>
      <c r="L2760" s="63">
        <v>8.13112562070967E-19</v>
      </c>
      <c r="M2760" s="63">
        <v>8.9605832145126304E-28</v>
      </c>
      <c r="N2760" s="62">
        <v>0.1638</v>
      </c>
      <c r="O2760" s="62">
        <v>0</v>
      </c>
    </row>
    <row r="2761" spans="1:15" ht="15.75" customHeight="1">
      <c r="A2761" s="61">
        <v>6085503124</v>
      </c>
      <c r="B2761" s="62">
        <v>0.01</v>
      </c>
      <c r="C2761" s="62">
        <v>4723</v>
      </c>
      <c r="D2761" s="62">
        <v>367</v>
      </c>
      <c r="E2761" s="62" t="s">
        <v>121</v>
      </c>
      <c r="F2761" s="63">
        <v>4.0563192318467501E-16</v>
      </c>
      <c r="G2761" s="63">
        <v>1.0981609371511499E-8</v>
      </c>
      <c r="H2761" s="63">
        <v>9.5789978660061104E-14</v>
      </c>
      <c r="I2761" s="63">
        <v>2.5933070530824399E-6</v>
      </c>
      <c r="J2761" s="62">
        <v>1.0130832258514301E-4</v>
      </c>
      <c r="K2761" s="63">
        <v>2.87850857793248E-11</v>
      </c>
      <c r="L2761" s="63">
        <v>8.1310911681144605E-19</v>
      </c>
      <c r="M2761" s="63">
        <v>8.9605832144205905E-28</v>
      </c>
      <c r="N2761" s="62">
        <v>0.81320000000000003</v>
      </c>
      <c r="O2761" s="62">
        <v>0.05</v>
      </c>
    </row>
    <row r="2762" spans="1:15" ht="15.75" customHeight="1">
      <c r="A2762" s="61">
        <v>6085503123</v>
      </c>
      <c r="B2762" s="62">
        <v>0.01</v>
      </c>
      <c r="C2762" s="62">
        <v>3889</v>
      </c>
      <c r="D2762" s="62">
        <v>464</v>
      </c>
      <c r="E2762" s="62" t="s">
        <v>121</v>
      </c>
      <c r="F2762" s="63">
        <v>5.62970407646459E-13</v>
      </c>
      <c r="G2762" s="63">
        <v>1.38301788806609E-6</v>
      </c>
      <c r="H2762" s="63">
        <v>1.09469595766854E-10</v>
      </c>
      <c r="I2762" s="62">
        <v>2.6892782833445102E-4</v>
      </c>
      <c r="J2762" s="62">
        <v>1.4777030554695101E-2</v>
      </c>
      <c r="K2762" s="63">
        <v>4.6270305909809303E-8</v>
      </c>
      <c r="L2762" s="63">
        <v>1.8998773425203401E-15</v>
      </c>
      <c r="M2762" s="63">
        <v>2.2234647149951E-25</v>
      </c>
      <c r="N2762" s="62">
        <v>0.9819</v>
      </c>
      <c r="O2762" s="62">
        <v>0.05</v>
      </c>
    </row>
    <row r="2763" spans="1:15" ht="15.75" customHeight="1">
      <c r="A2763" s="61">
        <v>6085503122</v>
      </c>
      <c r="B2763" s="62">
        <v>0.01</v>
      </c>
      <c r="C2763" s="62">
        <v>4108</v>
      </c>
      <c r="D2763" s="62">
        <v>909</v>
      </c>
      <c r="E2763" s="62" t="s">
        <v>121</v>
      </c>
      <c r="F2763" s="63">
        <v>3.0305486844164499E-13</v>
      </c>
      <c r="G2763" s="63">
        <v>7.5119364186609301E-7</v>
      </c>
      <c r="H2763" s="63">
        <v>6.2247469977913804E-11</v>
      </c>
      <c r="I2763" s="62">
        <v>1.5429517403929601E-4</v>
      </c>
      <c r="J2763" s="62">
        <v>2.8085740134409901E-2</v>
      </c>
      <c r="K2763" s="63">
        <v>8.7159084136121206E-8</v>
      </c>
      <c r="L2763" s="63">
        <v>3.5460942349848401E-15</v>
      </c>
      <c r="M2763" s="63">
        <v>3.6074143022881501E-25</v>
      </c>
      <c r="N2763" s="62">
        <v>0.98370000000000002</v>
      </c>
      <c r="O2763" s="62">
        <v>0.05</v>
      </c>
    </row>
    <row r="2764" spans="1:15" ht="15.75" customHeight="1">
      <c r="A2764" s="61">
        <v>6085503121</v>
      </c>
      <c r="B2764" s="62">
        <v>0.01</v>
      </c>
      <c r="C2764" s="62">
        <v>4767</v>
      </c>
      <c r="D2764" s="62">
        <v>985</v>
      </c>
      <c r="E2764" s="62" t="s">
        <v>121</v>
      </c>
      <c r="F2764" s="63">
        <v>1.7122085847463301E-13</v>
      </c>
      <c r="G2764" s="63">
        <v>4.3268936622742101E-7</v>
      </c>
      <c r="H2764" s="63">
        <v>4.0810491617428701E-11</v>
      </c>
      <c r="I2764" s="62">
        <v>1.03131510440306E-4</v>
      </c>
      <c r="J2764" s="62">
        <v>1.32639682894173E-2</v>
      </c>
      <c r="K2764" s="63">
        <v>4.03748860615794E-8</v>
      </c>
      <c r="L2764" s="63">
        <v>1.65855626591417E-15</v>
      </c>
      <c r="M2764" s="63">
        <v>2.12428416095803E-25</v>
      </c>
      <c r="N2764" s="62">
        <v>0.99029999999999996</v>
      </c>
      <c r="O2764" s="62">
        <v>0.05</v>
      </c>
    </row>
    <row r="2765" spans="1:15" ht="15.75" customHeight="1">
      <c r="A2765" s="61">
        <v>6085503118</v>
      </c>
      <c r="B2765" s="62">
        <v>0.01</v>
      </c>
      <c r="C2765" s="62">
        <v>5223</v>
      </c>
      <c r="D2765" s="62">
        <v>490</v>
      </c>
      <c r="E2765" s="62" t="s">
        <v>121</v>
      </c>
      <c r="F2765" s="63">
        <v>4.2549393977265902E-15</v>
      </c>
      <c r="G2765" s="63">
        <v>2.2079878514423399E-8</v>
      </c>
      <c r="H2765" s="63">
        <v>5.5558871185814997E-13</v>
      </c>
      <c r="I2765" s="63">
        <v>2.8830801370208398E-6</v>
      </c>
      <c r="J2765" s="62">
        <v>2.2321557689272399E-4</v>
      </c>
      <c r="K2765" s="63">
        <v>3.3088417159653599E-10</v>
      </c>
      <c r="L2765" s="63">
        <v>4.64657593305313E-17</v>
      </c>
      <c r="M2765" s="63">
        <v>7.6730006721214201E-26</v>
      </c>
      <c r="N2765" s="62">
        <v>0.72699999999999998</v>
      </c>
      <c r="O2765" s="62">
        <v>2.5000000000000001E-2</v>
      </c>
    </row>
    <row r="2766" spans="1:15" ht="15.75" customHeight="1">
      <c r="A2766" s="61">
        <v>6001451401</v>
      </c>
      <c r="B2766" s="62">
        <v>0.01</v>
      </c>
      <c r="C2766" s="62">
        <v>6053</v>
      </c>
      <c r="D2766" s="62">
        <v>1542</v>
      </c>
      <c r="E2766" s="62" t="s">
        <v>121</v>
      </c>
      <c r="F2766" s="63">
        <v>1.6944124672316601E-15</v>
      </c>
      <c r="G2766" s="63">
        <v>1.5644612530978099E-8</v>
      </c>
      <c r="H2766" s="63">
        <v>2.5640696660383101E-13</v>
      </c>
      <c r="I2766" s="63">
        <v>2.36742099125025E-6</v>
      </c>
      <c r="J2766" s="62">
        <v>5.2839717968327803E-4</v>
      </c>
      <c r="K2766" s="63">
        <v>4.4022003009108198E-10</v>
      </c>
      <c r="L2766" s="63">
        <v>4.9716789568755297E-17</v>
      </c>
      <c r="M2766" s="63">
        <v>8.0314239564342301E-26</v>
      </c>
      <c r="N2766" s="62">
        <v>0.64019999999999999</v>
      </c>
      <c r="O2766" s="62">
        <v>2.5000000000000001E-2</v>
      </c>
    </row>
    <row r="2767" spans="1:15" ht="15.75" customHeight="1">
      <c r="A2767" s="61">
        <v>6085503312</v>
      </c>
      <c r="B2767" s="62">
        <v>0.01</v>
      </c>
      <c r="C2767" s="62">
        <v>3562</v>
      </c>
      <c r="D2767" s="62">
        <v>1182</v>
      </c>
      <c r="E2767" s="62" t="s">
        <v>121</v>
      </c>
      <c r="F2767" s="63">
        <v>1.74671796481867E-15</v>
      </c>
      <c r="G2767" s="63">
        <v>1.4831832893949801E-8</v>
      </c>
      <c r="H2767" s="62">
        <v>0</v>
      </c>
      <c r="I2767" s="62">
        <v>0</v>
      </c>
      <c r="J2767" s="62">
        <v>3.75056805205592E-4</v>
      </c>
      <c r="K2767" s="63">
        <v>3.3976716170511901E-10</v>
      </c>
      <c r="L2767" s="63">
        <v>1.30018339721049E-17</v>
      </c>
      <c r="M2767" s="63">
        <v>2.6909664769660599E-27</v>
      </c>
      <c r="N2767" s="62">
        <v>0.34439999999999998</v>
      </c>
      <c r="O2767" s="62">
        <v>0</v>
      </c>
    </row>
    <row r="2768" spans="1:15" ht="15.75" customHeight="1">
      <c r="A2768" s="61">
        <v>6085503504</v>
      </c>
      <c r="B2768" s="62">
        <v>0.01</v>
      </c>
      <c r="C2768" s="62">
        <v>5888</v>
      </c>
      <c r="D2768" s="62">
        <v>1208</v>
      </c>
      <c r="E2768" s="62" t="s">
        <v>121</v>
      </c>
      <c r="F2768" s="63">
        <v>4.2150579170041802E-16</v>
      </c>
      <c r="G2768" s="63">
        <v>1.19332764711749E-8</v>
      </c>
      <c r="H2768" s="62">
        <v>0</v>
      </c>
      <c r="I2768" s="62">
        <v>0</v>
      </c>
      <c r="J2768" s="62">
        <v>3.1040633529237199E-4</v>
      </c>
      <c r="K2768" s="63">
        <v>8.4339431661992597E-11</v>
      </c>
      <c r="L2768" s="63">
        <v>2.4388559507565498E-18</v>
      </c>
      <c r="M2768" s="63">
        <v>2.68817481676423E-27</v>
      </c>
      <c r="N2768" s="62">
        <v>0.38419999999999999</v>
      </c>
      <c r="O2768" s="62">
        <v>0</v>
      </c>
    </row>
    <row r="2769" spans="1:15" ht="15.75" customHeight="1">
      <c r="A2769" s="61">
        <v>6085503313</v>
      </c>
      <c r="B2769" s="62">
        <v>0.01</v>
      </c>
      <c r="C2769" s="62">
        <v>4600</v>
      </c>
      <c r="D2769" s="62">
        <v>1245</v>
      </c>
      <c r="E2769" s="62" t="s">
        <v>121</v>
      </c>
      <c r="F2769" s="63">
        <v>2.0597917595621301E-15</v>
      </c>
      <c r="G2769" s="63">
        <v>1.7876360679279101E-8</v>
      </c>
      <c r="H2769" s="62">
        <v>0</v>
      </c>
      <c r="I2769" s="62">
        <v>0</v>
      </c>
      <c r="J2769" s="62">
        <v>4.4583713933639603E-4</v>
      </c>
      <c r="K2769" s="63">
        <v>3.9516352769907498E-10</v>
      </c>
      <c r="L2769" s="63">
        <v>1.46275743714364E-17</v>
      </c>
      <c r="M2769" s="63">
        <v>4.48308297228036E-27</v>
      </c>
      <c r="N2769" s="62">
        <v>0.2024</v>
      </c>
      <c r="O2769" s="62">
        <v>0</v>
      </c>
    </row>
    <row r="2770" spans="1:15" ht="15.75" customHeight="1">
      <c r="A2770" s="61">
        <v>6001451103</v>
      </c>
      <c r="B2770" s="62">
        <v>0.01</v>
      </c>
      <c r="C2770" s="62">
        <v>1480</v>
      </c>
      <c r="D2770" s="62">
        <v>1466</v>
      </c>
      <c r="E2770" s="62" t="s">
        <v>121</v>
      </c>
      <c r="F2770" s="63">
        <v>3.1498550836018399E-14</v>
      </c>
      <c r="G2770" s="63">
        <v>8.2648995298985501E-8</v>
      </c>
      <c r="H2770" s="62">
        <v>0</v>
      </c>
      <c r="I2770" s="62">
        <v>0</v>
      </c>
      <c r="J2770" s="62">
        <v>4.6437907376036302E-3</v>
      </c>
      <c r="K2770" s="63">
        <v>1.3613911934939699E-8</v>
      </c>
      <c r="L2770" s="63">
        <v>5.8193248300676604E-16</v>
      </c>
      <c r="M2770" s="63">
        <v>1.1987200724361999E-25</v>
      </c>
      <c r="N2770" s="62">
        <v>8.9899999999999994E-2</v>
      </c>
      <c r="O2770" s="62">
        <v>0</v>
      </c>
    </row>
    <row r="2771" spans="1:15" ht="15.75" customHeight="1">
      <c r="A2771" s="61">
        <v>6085503401</v>
      </c>
      <c r="B2771" s="62">
        <v>0.01</v>
      </c>
      <c r="C2771" s="62">
        <v>4910</v>
      </c>
      <c r="D2771" s="62">
        <v>949</v>
      </c>
      <c r="E2771" s="62" t="s">
        <v>121</v>
      </c>
      <c r="F2771" s="63">
        <v>3.7092086990155402E-16</v>
      </c>
      <c r="G2771" s="63">
        <v>1.1923373150964201E-8</v>
      </c>
      <c r="H2771" s="63">
        <v>4.5530536780415702E-14</v>
      </c>
      <c r="I2771" s="63">
        <v>1.46359405428085E-6</v>
      </c>
      <c r="J2771" s="62">
        <v>2.32428547174338E-4</v>
      </c>
      <c r="K2771" s="63">
        <v>5.5619595946013602E-11</v>
      </c>
      <c r="L2771" s="63">
        <v>1.6257475390991201E-18</v>
      </c>
      <c r="M2771" s="63">
        <v>1.7921164953380302E-27</v>
      </c>
      <c r="N2771" s="62">
        <v>0.72189999999999999</v>
      </c>
      <c r="O2771" s="62">
        <v>2.5000000000000001E-2</v>
      </c>
    </row>
    <row r="2772" spans="1:15" ht="15.75" customHeight="1">
      <c r="A2772" s="61">
        <v>6085503339</v>
      </c>
      <c r="B2772" s="62">
        <v>0.01</v>
      </c>
      <c r="C2772" s="62">
        <v>4047</v>
      </c>
      <c r="D2772" s="62">
        <v>1196</v>
      </c>
      <c r="E2772" s="62" t="s">
        <v>121</v>
      </c>
      <c r="F2772" s="63">
        <v>4.39450311261895E-16</v>
      </c>
      <c r="G2772" s="63">
        <v>1.22952774503373E-8</v>
      </c>
      <c r="H2772" s="62">
        <v>0</v>
      </c>
      <c r="I2772" s="62">
        <v>0</v>
      </c>
      <c r="J2772" s="62">
        <v>2.9935925319916901E-4</v>
      </c>
      <c r="K2772" s="63">
        <v>8.2303891133467899E-11</v>
      </c>
      <c r="L2772" s="63">
        <v>2.4383818344832402E-18</v>
      </c>
      <c r="M2772" s="63">
        <v>2.6881746692126201E-27</v>
      </c>
      <c r="N2772" s="62">
        <v>9.0899999999999995E-2</v>
      </c>
      <c r="O2772" s="62">
        <v>0</v>
      </c>
    </row>
    <row r="2773" spans="1:15" ht="15.75" customHeight="1">
      <c r="A2773" s="61">
        <v>6085503338</v>
      </c>
      <c r="B2773" s="62">
        <v>0.01</v>
      </c>
      <c r="C2773" s="62">
        <v>4726</v>
      </c>
      <c r="D2773" s="62">
        <v>1070</v>
      </c>
      <c r="E2773" s="62" t="s">
        <v>121</v>
      </c>
      <c r="F2773" s="63">
        <v>3.32969223810802E-16</v>
      </c>
      <c r="G2773" s="63">
        <v>1.1737018391137E-8</v>
      </c>
      <c r="H2773" s="62">
        <v>0</v>
      </c>
      <c r="I2773" s="62">
        <v>0</v>
      </c>
      <c r="J2773" s="62">
        <v>2.5498499131623497E-4</v>
      </c>
      <c r="K2773" s="63">
        <v>5.5643846608961299E-11</v>
      </c>
      <c r="L2773" s="63">
        <v>1.6257477717637099E-18</v>
      </c>
      <c r="M2773" s="63">
        <v>1.79211649534331E-27</v>
      </c>
      <c r="N2773" s="62">
        <v>8.5000000000000006E-2</v>
      </c>
      <c r="O2773" s="62">
        <v>0</v>
      </c>
    </row>
    <row r="2774" spans="1:15" ht="15.75" customHeight="1">
      <c r="A2774" s="61">
        <v>6001451104</v>
      </c>
      <c r="B2774" s="62">
        <v>0.01</v>
      </c>
      <c r="C2774" s="62">
        <v>7028</v>
      </c>
      <c r="D2774" s="62">
        <v>3126</v>
      </c>
      <c r="E2774" s="62" t="s">
        <v>121</v>
      </c>
      <c r="F2774" s="63">
        <v>3.9839755246950102E-14</v>
      </c>
      <c r="G2774" s="63">
        <v>1.0473543977738201E-7</v>
      </c>
      <c r="H2774" s="62">
        <v>0</v>
      </c>
      <c r="I2774" s="62">
        <v>0</v>
      </c>
      <c r="J2774" s="62">
        <v>9.7985480739137994E-3</v>
      </c>
      <c r="K2774" s="63">
        <v>2.86709478672044E-8</v>
      </c>
      <c r="L2774" s="63">
        <v>1.18809123229166E-15</v>
      </c>
      <c r="M2774" s="63">
        <v>1.71095281439565E-25</v>
      </c>
      <c r="N2774" s="62">
        <v>0.3196</v>
      </c>
      <c r="O2774" s="62">
        <v>0</v>
      </c>
    </row>
    <row r="2775" spans="1:15" ht="15.75" customHeight="1">
      <c r="A2775" s="61">
        <v>6085503336</v>
      </c>
      <c r="B2775" s="62">
        <v>0.01</v>
      </c>
      <c r="C2775" s="62">
        <v>3370</v>
      </c>
      <c r="D2775" s="62">
        <v>595</v>
      </c>
      <c r="E2775" s="62" t="s">
        <v>121</v>
      </c>
      <c r="F2775" s="63">
        <v>3.0687081916453901E-16</v>
      </c>
      <c r="G2775" s="63">
        <v>1.21206409345146E-8</v>
      </c>
      <c r="H2775" s="63">
        <v>2.5853866514612401E-14</v>
      </c>
      <c r="I2775" s="63">
        <v>1.02116399873286E-6</v>
      </c>
      <c r="J2775" s="62">
        <v>1.48993366753844E-4</v>
      </c>
      <c r="K2775" s="63">
        <v>2.9017044059038998E-11</v>
      </c>
      <c r="L2775" s="63">
        <v>8.1311668926030399E-19</v>
      </c>
      <c r="M2775" s="63">
        <v>8.9605832147264708E-28</v>
      </c>
      <c r="N2775" s="62">
        <v>0.60519999999999996</v>
      </c>
      <c r="O2775" s="62">
        <v>2.5000000000000001E-2</v>
      </c>
    </row>
    <row r="2776" spans="1:15" ht="15.75" customHeight="1">
      <c r="A2776" s="61">
        <v>6085503333</v>
      </c>
      <c r="B2776" s="62">
        <v>0.01</v>
      </c>
      <c r="C2776" s="62">
        <v>4714</v>
      </c>
      <c r="D2776" s="62">
        <v>1084</v>
      </c>
      <c r="E2776" s="62" t="s">
        <v>121</v>
      </c>
      <c r="F2776" s="63">
        <v>3.26768741261059E-16</v>
      </c>
      <c r="G2776" s="63">
        <v>1.1477914887059201E-8</v>
      </c>
      <c r="H2776" s="62">
        <v>0</v>
      </c>
      <c r="I2776" s="62">
        <v>0</v>
      </c>
      <c r="J2776" s="62">
        <v>2.5351859808144401E-4</v>
      </c>
      <c r="K2776" s="63">
        <v>5.5519244409860997E-11</v>
      </c>
      <c r="L2776" s="63">
        <v>1.62574386149312E-18</v>
      </c>
      <c r="M2776" s="63">
        <v>1.7921164953235499E-27</v>
      </c>
      <c r="N2776" s="62">
        <v>0.32240000000000002</v>
      </c>
      <c r="O2776" s="62">
        <v>0</v>
      </c>
    </row>
    <row r="2777" spans="1:15" ht="15.75" customHeight="1">
      <c r="A2777" s="61">
        <v>6085503332</v>
      </c>
      <c r="B2777" s="62">
        <v>0.01</v>
      </c>
      <c r="C2777" s="62">
        <v>5435</v>
      </c>
      <c r="D2777" s="62">
        <v>1566</v>
      </c>
      <c r="E2777" s="62" t="s">
        <v>121</v>
      </c>
      <c r="F2777" s="63">
        <v>1.2499152697472901E-15</v>
      </c>
      <c r="G2777" s="63">
        <v>1.19715446101728E-8</v>
      </c>
      <c r="H2777" s="62">
        <v>0</v>
      </c>
      <c r="I2777" s="62">
        <v>0</v>
      </c>
      <c r="J2777" s="62">
        <v>4.0974825694596302E-4</v>
      </c>
      <c r="K2777" s="63">
        <v>3.2908034789265701E-10</v>
      </c>
      <c r="L2777" s="63">
        <v>4.6465292429931701E-17</v>
      </c>
      <c r="M2777" s="63">
        <v>7.6730006573688397E-26</v>
      </c>
      <c r="N2777" s="62">
        <v>0.12640000000000001</v>
      </c>
      <c r="O2777" s="62">
        <v>0</v>
      </c>
    </row>
    <row r="2778" spans="1:15" ht="15.75" customHeight="1">
      <c r="A2778" s="61">
        <v>6085503331</v>
      </c>
      <c r="B2778" s="62">
        <v>0.01</v>
      </c>
      <c r="C2778" s="62">
        <v>3273</v>
      </c>
      <c r="D2778" s="62">
        <v>789</v>
      </c>
      <c r="E2778" s="62" t="s">
        <v>121</v>
      </c>
      <c r="F2778" s="63">
        <v>2.5982783360163301E-15</v>
      </c>
      <c r="G2778" s="63">
        <v>1.6690388217428501E-8</v>
      </c>
      <c r="H2778" s="62">
        <v>0</v>
      </c>
      <c r="I2778" s="62">
        <v>0</v>
      </c>
      <c r="J2778" s="62">
        <v>2.7487045248456103E-4</v>
      </c>
      <c r="K2778" s="63">
        <v>3.29156118819722E-10</v>
      </c>
      <c r="L2778" s="63">
        <v>4.6465296081532803E-17</v>
      </c>
      <c r="M2778" s="63">
        <v>7.67300065737027E-26</v>
      </c>
      <c r="N2778" s="62">
        <v>0.3795</v>
      </c>
      <c r="O2778" s="62">
        <v>0</v>
      </c>
    </row>
    <row r="2779" spans="1:15" ht="15.75" customHeight="1">
      <c r="A2779" s="61">
        <v>6085503330</v>
      </c>
      <c r="B2779" s="62">
        <v>0.01</v>
      </c>
      <c r="C2779" s="62">
        <v>7319</v>
      </c>
      <c r="D2779" s="62">
        <v>1588</v>
      </c>
      <c r="E2779" s="62" t="s">
        <v>121</v>
      </c>
      <c r="F2779" s="63">
        <v>2.15415057498774E-16</v>
      </c>
      <c r="G2779" s="63">
        <v>1.02746709688798E-8</v>
      </c>
      <c r="H2779" s="62">
        <v>0</v>
      </c>
      <c r="I2779" s="62">
        <v>0</v>
      </c>
      <c r="J2779" s="62">
        <v>3.4500779155662302E-4</v>
      </c>
      <c r="K2779" s="63">
        <v>5.5640782263870402E-11</v>
      </c>
      <c r="L2779" s="63">
        <v>1.62574753289341E-18</v>
      </c>
      <c r="M2779" s="63">
        <v>1.7921164953380101E-27</v>
      </c>
      <c r="N2779" s="62">
        <v>0.15110000000000001</v>
      </c>
      <c r="O2779" s="62">
        <v>0</v>
      </c>
    </row>
    <row r="2780" spans="1:15" ht="15.75" customHeight="1">
      <c r="A2780" s="61">
        <v>6085503329</v>
      </c>
      <c r="B2780" s="62">
        <v>0.01</v>
      </c>
      <c r="C2780" s="62">
        <v>3953</v>
      </c>
      <c r="D2780" s="62">
        <v>794</v>
      </c>
      <c r="E2780" s="62" t="s">
        <v>121</v>
      </c>
      <c r="F2780" s="63">
        <v>4.48098324182388E-16</v>
      </c>
      <c r="G2780" s="63">
        <v>1.27269364434335E-8</v>
      </c>
      <c r="H2780" s="62">
        <v>0</v>
      </c>
      <c r="I2780" s="62">
        <v>0</v>
      </c>
      <c r="J2780" s="62">
        <v>2.1254348206891201E-4</v>
      </c>
      <c r="K2780" s="63">
        <v>5.7564335702637703E-11</v>
      </c>
      <c r="L2780" s="63">
        <v>1.6262181935497299E-18</v>
      </c>
      <c r="M2780" s="63">
        <v>1.7921166428802E-27</v>
      </c>
      <c r="N2780" s="62">
        <v>0.15859999999999999</v>
      </c>
      <c r="O2780" s="62">
        <v>0</v>
      </c>
    </row>
    <row r="2781" spans="1:15" ht="15.75" customHeight="1">
      <c r="A2781" s="61">
        <v>6085503327</v>
      </c>
      <c r="B2781" s="62">
        <v>0.01</v>
      </c>
      <c r="C2781" s="62">
        <v>4856</v>
      </c>
      <c r="D2781" s="62">
        <v>1049</v>
      </c>
      <c r="E2781" s="62" t="s">
        <v>121</v>
      </c>
      <c r="F2781" s="63">
        <v>5.1635195001709002E-16</v>
      </c>
      <c r="G2781" s="63">
        <v>1.3559367524692999E-8</v>
      </c>
      <c r="H2781" s="63">
        <v>6.26851267320748E-14</v>
      </c>
      <c r="I2781" s="63">
        <v>1.6461072174977299E-6</v>
      </c>
      <c r="J2781" s="62">
        <v>2.8860225618232302E-4</v>
      </c>
      <c r="K2781" s="63">
        <v>8.4540025094476196E-11</v>
      </c>
      <c r="L2781" s="63">
        <v>2.4388632987337698E-18</v>
      </c>
      <c r="M2781" s="63">
        <v>2.6881748167895701E-27</v>
      </c>
      <c r="N2781" s="62">
        <v>0.72789999999999999</v>
      </c>
      <c r="O2781" s="62">
        <v>2.5000000000000001E-2</v>
      </c>
    </row>
    <row r="2782" spans="1:15" ht="15.75" customHeight="1">
      <c r="A2782" s="61">
        <v>6085503326</v>
      </c>
      <c r="B2782" s="62">
        <v>0.01</v>
      </c>
      <c r="C2782" s="62">
        <v>6625</v>
      </c>
      <c r="D2782" s="62">
        <v>1462</v>
      </c>
      <c r="E2782" s="62" t="s">
        <v>121</v>
      </c>
      <c r="F2782" s="63">
        <v>2.4771925124531899E-16</v>
      </c>
      <c r="G2782" s="63">
        <v>1.1257580708382901E-8</v>
      </c>
      <c r="H2782" s="62">
        <v>0</v>
      </c>
      <c r="I2782" s="62">
        <v>0</v>
      </c>
      <c r="J2782" s="62">
        <v>3.4228227222187998E-4</v>
      </c>
      <c r="K2782" s="63">
        <v>5.7936907591321099E-11</v>
      </c>
      <c r="L2782" s="63">
        <v>1.6262296993464401E-18</v>
      </c>
      <c r="M2782" s="63">
        <v>1.79211664293081E-27</v>
      </c>
      <c r="N2782" s="62">
        <v>0.22439999999999999</v>
      </c>
      <c r="O2782" s="62">
        <v>0</v>
      </c>
    </row>
    <row r="2783" spans="1:15" ht="15.75" customHeight="1">
      <c r="A2783" s="61">
        <v>6085503325</v>
      </c>
      <c r="B2783" s="62">
        <v>0.01</v>
      </c>
      <c r="C2783" s="62">
        <v>4449</v>
      </c>
      <c r="D2783" s="62">
        <v>991</v>
      </c>
      <c r="E2783" s="62" t="s">
        <v>121</v>
      </c>
      <c r="F2783" s="63">
        <v>2.1680110037874499E-15</v>
      </c>
      <c r="G2783" s="63">
        <v>1.68791866041876E-8</v>
      </c>
      <c r="H2783" s="62">
        <v>0</v>
      </c>
      <c r="I2783" s="62">
        <v>0</v>
      </c>
      <c r="J2783" s="62">
        <v>3.4391514423482003E-4</v>
      </c>
      <c r="K2783" s="63">
        <v>3.3979555822283298E-10</v>
      </c>
      <c r="L2783" s="63">
        <v>1.30018344379868E-17</v>
      </c>
      <c r="M2783" s="63">
        <v>2.6909664769732002E-27</v>
      </c>
      <c r="N2783" s="62">
        <v>0.39290000000000003</v>
      </c>
      <c r="O2783" s="62">
        <v>0</v>
      </c>
    </row>
    <row r="2784" spans="1:15" ht="15.75" customHeight="1">
      <c r="A2784" s="61">
        <v>6085503324</v>
      </c>
      <c r="B2784" s="62">
        <v>0.01</v>
      </c>
      <c r="C2784" s="62">
        <v>3577</v>
      </c>
      <c r="D2784" s="62">
        <v>786</v>
      </c>
      <c r="E2784" s="62" t="s">
        <v>121</v>
      </c>
      <c r="F2784" s="63">
        <v>4.5531677770999099E-16</v>
      </c>
      <c r="G2784" s="63">
        <v>1.2589698299361E-8</v>
      </c>
      <c r="H2784" s="62">
        <v>0</v>
      </c>
      <c r="I2784" s="62">
        <v>0</v>
      </c>
      <c r="J2784" s="62">
        <v>1.9968839038434801E-4</v>
      </c>
      <c r="K2784" s="63">
        <v>5.55529842453845E-11</v>
      </c>
      <c r="L2784" s="63">
        <v>1.6257468344367301E-18</v>
      </c>
      <c r="M2784" s="63">
        <v>1.7921164953221699E-27</v>
      </c>
      <c r="N2784" s="62">
        <v>0.36209999999999998</v>
      </c>
      <c r="O2784" s="62">
        <v>0</v>
      </c>
    </row>
    <row r="2785" spans="1:15" ht="15.75" customHeight="1">
      <c r="A2785" s="61">
        <v>6085503323</v>
      </c>
      <c r="B2785" s="62">
        <v>0.01</v>
      </c>
      <c r="C2785" s="62">
        <v>4712</v>
      </c>
      <c r="D2785" s="62">
        <v>1189</v>
      </c>
      <c r="E2785" s="62" t="s">
        <v>121</v>
      </c>
      <c r="F2785" s="63">
        <v>4.5472573166516199E-16</v>
      </c>
      <c r="G2785" s="63">
        <v>1.2879845709205201E-8</v>
      </c>
      <c r="H2785" s="63">
        <v>5.3566691190156103E-14</v>
      </c>
      <c r="I2785" s="63">
        <v>1.5172458245443699E-6</v>
      </c>
      <c r="J2785" s="62">
        <v>3.1099065359475598E-4</v>
      </c>
      <c r="K2785" s="63">
        <v>8.4458323684104196E-11</v>
      </c>
      <c r="L2785" s="63">
        <v>2.4388598456023499E-18</v>
      </c>
      <c r="M2785" s="63">
        <v>2.68817481678034E-27</v>
      </c>
      <c r="N2785" s="62">
        <v>0.58379999999999999</v>
      </c>
      <c r="O2785" s="62">
        <v>2.5000000000000001E-2</v>
      </c>
    </row>
    <row r="2786" spans="1:15" ht="15.75" customHeight="1">
      <c r="A2786" s="61">
        <v>6085503322</v>
      </c>
      <c r="B2786" s="62">
        <v>0.01</v>
      </c>
      <c r="C2786" s="62">
        <v>4310</v>
      </c>
      <c r="D2786" s="62">
        <v>1070</v>
      </c>
      <c r="E2786" s="62" t="s">
        <v>121</v>
      </c>
      <c r="F2786" s="63">
        <v>2.3658774884120598E-15</v>
      </c>
      <c r="G2786" s="63">
        <v>1.8648392607720601E-8</v>
      </c>
      <c r="H2786" s="63">
        <v>2.5492329937639899E-13</v>
      </c>
      <c r="I2786" s="63">
        <v>2.0093643034818902E-6</v>
      </c>
      <c r="J2786" s="62">
        <v>4.0284002173240202E-4</v>
      </c>
      <c r="K2786" s="63">
        <v>3.9313336323403098E-10</v>
      </c>
      <c r="L2786" s="63">
        <v>1.4627102858048999E-17</v>
      </c>
      <c r="M2786" s="63">
        <v>4.4830828247189599E-27</v>
      </c>
      <c r="N2786" s="62">
        <v>0.70189999999999997</v>
      </c>
      <c r="O2786" s="62">
        <v>2.5000000000000001E-2</v>
      </c>
    </row>
    <row r="2787" spans="1:15" ht="15.75" customHeight="1">
      <c r="A2787" s="61">
        <v>6085503321</v>
      </c>
      <c r="B2787" s="62">
        <v>0.01</v>
      </c>
      <c r="C2787" s="62">
        <v>4571</v>
      </c>
      <c r="D2787" s="62">
        <v>1072</v>
      </c>
      <c r="E2787" s="62" t="s">
        <v>121</v>
      </c>
      <c r="F2787" s="63">
        <v>4.7794714296828305E-16</v>
      </c>
      <c r="G2787" s="63">
        <v>1.2336590542181E-8</v>
      </c>
      <c r="H2787" s="62">
        <v>0</v>
      </c>
      <c r="I2787" s="62">
        <v>0</v>
      </c>
      <c r="J2787" s="62">
        <v>2.7608583624903201E-4</v>
      </c>
      <c r="K2787" s="63">
        <v>8.2278259438980895E-11</v>
      </c>
      <c r="L2787" s="63">
        <v>2.4383816716497499E-18</v>
      </c>
      <c r="M2787" s="63">
        <v>2.6881746692058099E-27</v>
      </c>
      <c r="N2787" s="62">
        <v>0.44379999999999997</v>
      </c>
      <c r="O2787" s="62">
        <v>0</v>
      </c>
    </row>
    <row r="2788" spans="1:15" ht="15.75" customHeight="1">
      <c r="A2788" s="61">
        <v>6085503315</v>
      </c>
      <c r="B2788" s="62">
        <v>0.01</v>
      </c>
      <c r="C2788" s="62">
        <v>7722</v>
      </c>
      <c r="D2788" s="62">
        <v>1398</v>
      </c>
      <c r="E2788" s="62" t="s">
        <v>121</v>
      </c>
      <c r="F2788" s="63">
        <v>2.4980267127961099E-13</v>
      </c>
      <c r="G2788" s="63">
        <v>6.2037357090316198E-7</v>
      </c>
      <c r="H2788" s="63">
        <v>4.8224405690528998E-11</v>
      </c>
      <c r="I2788" s="62">
        <v>1.19763117862855E-4</v>
      </c>
      <c r="J2788" s="62">
        <v>1.7869658728899899E-2</v>
      </c>
      <c r="K2788" s="63">
        <v>5.5349979538934499E-8</v>
      </c>
      <c r="L2788" s="63">
        <v>2.2655225702510898E-15</v>
      </c>
      <c r="M2788" s="63">
        <v>2.5290178268484598E-25</v>
      </c>
      <c r="N2788" s="62">
        <v>0.75170000000000003</v>
      </c>
      <c r="O2788" s="62">
        <v>2.5000000000000001E-2</v>
      </c>
    </row>
    <row r="2789" spans="1:15" ht="15.75" customHeight="1">
      <c r="A2789" s="61">
        <v>6007001200</v>
      </c>
      <c r="B2789" s="62">
        <v>0.01</v>
      </c>
      <c r="C2789" s="62">
        <v>3488</v>
      </c>
      <c r="D2789" s="62">
        <v>1221</v>
      </c>
      <c r="E2789" s="62" t="s">
        <v>121</v>
      </c>
      <c r="F2789" s="63">
        <v>3.2796530140849603E-14</v>
      </c>
      <c r="G2789" s="63">
        <v>9.3470766553516498E-8</v>
      </c>
      <c r="H2789" s="63">
        <v>2.8598574282820798E-12</v>
      </c>
      <c r="I2789" s="63">
        <v>8.15065084346664E-6</v>
      </c>
      <c r="J2789" s="62">
        <v>2.9213758086966599E-3</v>
      </c>
      <c r="K2789" s="63">
        <v>7.8849089342365703E-9</v>
      </c>
      <c r="L2789" s="63">
        <v>3.4873456565793999E-16</v>
      </c>
      <c r="M2789" s="63">
        <v>1.07268568388127E-25</v>
      </c>
      <c r="N2789" s="62">
        <v>0.68159999999999998</v>
      </c>
      <c r="O2789" s="62">
        <v>2.5000000000000001E-2</v>
      </c>
    </row>
    <row r="2790" spans="1:15" ht="15.75" customHeight="1">
      <c r="A2790" s="61">
        <v>6007001300</v>
      </c>
      <c r="B2790" s="62">
        <v>0.01</v>
      </c>
      <c r="C2790" s="62">
        <v>4079</v>
      </c>
      <c r="D2790" s="62">
        <v>1486</v>
      </c>
      <c r="E2790" s="62" t="s">
        <v>121</v>
      </c>
      <c r="F2790" s="63">
        <v>1.08977517660949E-13</v>
      </c>
      <c r="G2790" s="63">
        <v>2.79716824832678E-7</v>
      </c>
      <c r="H2790" s="63">
        <v>2.2225964726950602E-11</v>
      </c>
      <c r="I2790" s="63">
        <v>5.7048246424624602E-5</v>
      </c>
      <c r="J2790" s="62">
        <v>1.0751392201603999E-2</v>
      </c>
      <c r="K2790" s="63">
        <v>3.2221101761763798E-8</v>
      </c>
      <c r="L2790" s="63">
        <v>1.32947576492988E-15</v>
      </c>
      <c r="M2790" s="63">
        <v>1.8725782893422599E-25</v>
      </c>
      <c r="N2790" s="62">
        <v>0.97409999999999997</v>
      </c>
      <c r="O2790" s="62">
        <v>0.05</v>
      </c>
    </row>
    <row r="2791" spans="1:15" ht="15.75" customHeight="1">
      <c r="A2791" s="61">
        <v>6007001400</v>
      </c>
      <c r="B2791" s="62">
        <v>0.01</v>
      </c>
      <c r="C2791" s="62">
        <v>6143</v>
      </c>
      <c r="D2791" s="62">
        <v>4501</v>
      </c>
      <c r="E2791" s="62" t="s">
        <v>121</v>
      </c>
      <c r="F2791" s="63">
        <v>2.1835189096633199E-13</v>
      </c>
      <c r="G2791" s="63">
        <v>5.4663475910330199E-7</v>
      </c>
      <c r="H2791" s="62">
        <v>0</v>
      </c>
      <c r="I2791" s="62">
        <v>0</v>
      </c>
      <c r="J2791" s="62">
        <v>5.9538901506182303E-2</v>
      </c>
      <c r="K2791" s="63">
        <v>1.8294390559633301E-7</v>
      </c>
      <c r="L2791" s="63">
        <v>7.3705957739243695E-15</v>
      </c>
      <c r="M2791" s="63">
        <v>6.0485056704059004E-25</v>
      </c>
      <c r="N2791" s="62">
        <v>0.21709999999999999</v>
      </c>
      <c r="O2791" s="62">
        <v>0</v>
      </c>
    </row>
    <row r="2792" spans="1:15" ht="15.75" customHeight="1">
      <c r="A2792" s="61">
        <v>6077004402</v>
      </c>
      <c r="B2792" s="62">
        <v>0.01</v>
      </c>
      <c r="C2792" s="62">
        <v>5599</v>
      </c>
      <c r="D2792" s="62">
        <v>1256</v>
      </c>
      <c r="E2792" s="62" t="s">
        <v>121</v>
      </c>
      <c r="F2792" s="63">
        <v>1.3970810203710001E-13</v>
      </c>
      <c r="G2792" s="63">
        <v>3.5183160291774298E-7</v>
      </c>
      <c r="H2792" s="63">
        <v>3.9111283165286201E-11</v>
      </c>
      <c r="I2792" s="63">
        <v>9.84952572368222E-5</v>
      </c>
      <c r="J2792" s="62">
        <v>1.05618478364596E-2</v>
      </c>
      <c r="K2792" s="63">
        <v>3.2261463031848398E-8</v>
      </c>
      <c r="L2792" s="63">
        <v>1.30007136614677E-15</v>
      </c>
      <c r="M2792" s="63">
        <v>1.06053114221357E-25</v>
      </c>
      <c r="N2792" s="62">
        <v>0.84299999999999997</v>
      </c>
      <c r="O2792" s="62">
        <v>0.05</v>
      </c>
    </row>
    <row r="2793" spans="1:15" ht="15.75" customHeight="1">
      <c r="A2793" s="61">
        <v>6077004307</v>
      </c>
      <c r="B2793" s="62">
        <v>0.01</v>
      </c>
      <c r="C2793" s="62">
        <v>3984</v>
      </c>
      <c r="D2793" s="62">
        <v>768</v>
      </c>
      <c r="E2793" s="62" t="s">
        <v>121</v>
      </c>
      <c r="F2793" s="63">
        <v>2.84289102997449E-15</v>
      </c>
      <c r="G2793" s="63">
        <v>1.9421757095701699E-8</v>
      </c>
      <c r="H2793" s="63">
        <v>2.8315194658545899E-13</v>
      </c>
      <c r="I2793" s="63">
        <v>1.9344070067318901E-6</v>
      </c>
      <c r="J2793" s="62">
        <v>3.4349037127357401E-4</v>
      </c>
      <c r="K2793" s="63">
        <v>3.8675966732257398E-10</v>
      </c>
      <c r="L2793" s="63">
        <v>4.8091517505880601E-17</v>
      </c>
      <c r="M2793" s="63">
        <v>7.8522123216586996E-26</v>
      </c>
      <c r="N2793" s="62">
        <v>0.75929999999999997</v>
      </c>
      <c r="O2793" s="62">
        <v>2.5000000000000001E-2</v>
      </c>
    </row>
    <row r="2794" spans="1:15" ht="15.75" customHeight="1">
      <c r="A2794" s="61">
        <v>6077004302</v>
      </c>
      <c r="B2794" s="62">
        <v>0.01</v>
      </c>
      <c r="C2794" s="62">
        <v>6122</v>
      </c>
      <c r="D2794" s="62">
        <v>1686</v>
      </c>
      <c r="E2794" s="62" t="s">
        <v>121</v>
      </c>
      <c r="F2794" s="63">
        <v>3.5683614720581097E-15</v>
      </c>
      <c r="G2794" s="63">
        <v>2.1417225911864702E-8</v>
      </c>
      <c r="H2794" s="63">
        <v>1.0922754465969899E-12</v>
      </c>
      <c r="I2794" s="63">
        <v>6.5558128516217901E-6</v>
      </c>
      <c r="J2794" s="62">
        <v>8.0476447506751302E-4</v>
      </c>
      <c r="K2794" s="63">
        <v>1.03140633814383E-9</v>
      </c>
      <c r="L2794" s="63">
        <v>1.0674650182229501E-16</v>
      </c>
      <c r="M2794" s="63">
        <v>1.57047038240984E-25</v>
      </c>
      <c r="N2794" s="62">
        <v>0.84089999999999998</v>
      </c>
      <c r="O2794" s="62">
        <v>0.05</v>
      </c>
    </row>
    <row r="2795" spans="1:15" ht="15.75" customHeight="1">
      <c r="A2795" s="61">
        <v>6077003808</v>
      </c>
      <c r="B2795" s="62">
        <v>0.01</v>
      </c>
      <c r="C2795" s="62">
        <v>4791</v>
      </c>
      <c r="D2795" s="62">
        <v>1226</v>
      </c>
      <c r="E2795" s="62" t="s">
        <v>121</v>
      </c>
      <c r="F2795" s="63">
        <v>2.4944413168890298E-13</v>
      </c>
      <c r="G2795" s="63">
        <v>6.2701232939062505E-7</v>
      </c>
      <c r="H2795" s="63">
        <v>2.9877170873038303E-11</v>
      </c>
      <c r="I2795" s="63">
        <v>7.5100401752762103E-5</v>
      </c>
      <c r="J2795" s="62">
        <v>1.5564722130119399E-2</v>
      </c>
      <c r="K2795" s="63">
        <v>4.7631690122700001E-8</v>
      </c>
      <c r="L2795" s="63">
        <v>1.9184193246726001E-15</v>
      </c>
      <c r="M2795" s="63">
        <v>1.5907129672040201E-25</v>
      </c>
      <c r="N2795" s="62">
        <v>0.63549999999999995</v>
      </c>
      <c r="O2795" s="62">
        <v>2.5000000000000001E-2</v>
      </c>
    </row>
    <row r="2796" spans="1:15" ht="15.75" customHeight="1">
      <c r="A2796" s="61">
        <v>6077003807</v>
      </c>
      <c r="B2796" s="62">
        <v>0.01</v>
      </c>
      <c r="C2796" s="62">
        <v>2256</v>
      </c>
      <c r="D2796" s="62">
        <v>593</v>
      </c>
      <c r="E2796" s="62" t="s">
        <v>121</v>
      </c>
      <c r="F2796" s="63">
        <v>2.48673177605486E-13</v>
      </c>
      <c r="G2796" s="63">
        <v>6.2552495767104003E-7</v>
      </c>
      <c r="H2796" s="63">
        <v>1.40251672169494E-11</v>
      </c>
      <c r="I2796" s="63">
        <v>3.5279607612646597E-5</v>
      </c>
      <c r="J2796" s="62">
        <v>7.5073196497093004E-3</v>
      </c>
      <c r="K2796" s="63">
        <v>2.2957607041252801E-8</v>
      </c>
      <c r="L2796" s="63">
        <v>9.2467675848520904E-16</v>
      </c>
      <c r="M2796" s="63">
        <v>7.6391069844866197E-26</v>
      </c>
      <c r="N2796" s="62">
        <v>0.70630000000000004</v>
      </c>
      <c r="O2796" s="62">
        <v>2.5000000000000001E-2</v>
      </c>
    </row>
    <row r="2797" spans="1:15" ht="15.75" customHeight="1">
      <c r="A2797" s="61">
        <v>6077003806</v>
      </c>
      <c r="B2797" s="62">
        <v>0.01</v>
      </c>
      <c r="C2797" s="62">
        <v>3772</v>
      </c>
      <c r="D2797" s="62">
        <v>956</v>
      </c>
      <c r="E2797" s="62" t="s">
        <v>121</v>
      </c>
      <c r="F2797" s="63">
        <v>2.4408229869577E-13</v>
      </c>
      <c r="G2797" s="63">
        <v>6.1387979034120501E-7</v>
      </c>
      <c r="H2797" s="63">
        <v>2.3016960767011099E-11</v>
      </c>
      <c r="I2797" s="63">
        <v>5.7888864229175601E-5</v>
      </c>
      <c r="J2797" s="62">
        <v>1.21438290265454E-2</v>
      </c>
      <c r="K2797" s="63">
        <v>3.7142061211060598E-8</v>
      </c>
      <c r="L2797" s="63">
        <v>1.49589605392392E-15</v>
      </c>
      <c r="M2797" s="63">
        <v>1.2402173636475999E-25</v>
      </c>
      <c r="N2797" s="62">
        <v>0.62760000000000005</v>
      </c>
      <c r="O2797" s="62">
        <v>2.5000000000000001E-2</v>
      </c>
    </row>
    <row r="2798" spans="1:15" ht="15.75" customHeight="1">
      <c r="A2798" s="61">
        <v>6077003805</v>
      </c>
      <c r="B2798" s="62">
        <v>0.01</v>
      </c>
      <c r="C2798" s="62">
        <v>3366</v>
      </c>
      <c r="D2798" s="62">
        <v>805</v>
      </c>
      <c r="E2798" s="62" t="s">
        <v>121</v>
      </c>
      <c r="F2798" s="63">
        <v>2.5097442074651498E-13</v>
      </c>
      <c r="G2798" s="63">
        <v>6.3115111865151595E-7</v>
      </c>
      <c r="H2798" s="62">
        <v>0</v>
      </c>
      <c r="I2798" s="62">
        <v>0</v>
      </c>
      <c r="J2798" s="62">
        <v>1.02893154709263E-2</v>
      </c>
      <c r="K2798" s="63">
        <v>3.14731343747657E-8</v>
      </c>
      <c r="L2798" s="63">
        <v>1.2675707650102E-15</v>
      </c>
      <c r="M2798" s="63">
        <v>1.05148681362058E-25</v>
      </c>
      <c r="N2798" s="62">
        <v>0.4698</v>
      </c>
      <c r="O2798" s="62">
        <v>0</v>
      </c>
    </row>
    <row r="2799" spans="1:15" ht="15.75" customHeight="1">
      <c r="A2799" s="61">
        <v>6077003804</v>
      </c>
      <c r="B2799" s="62">
        <v>0.01</v>
      </c>
      <c r="C2799" s="62">
        <v>6409</v>
      </c>
      <c r="D2799" s="62">
        <v>1661</v>
      </c>
      <c r="E2799" s="62" t="s">
        <v>121</v>
      </c>
      <c r="F2799" s="63">
        <v>2.5020885691369602E-13</v>
      </c>
      <c r="G2799" s="63">
        <v>6.2903403727439796E-7</v>
      </c>
      <c r="H2799" s="62">
        <v>0</v>
      </c>
      <c r="I2799" s="62">
        <v>0</v>
      </c>
      <c r="J2799" s="62">
        <v>2.1125370843624699E-2</v>
      </c>
      <c r="K2799" s="63">
        <v>6.4638353241833395E-8</v>
      </c>
      <c r="L2799" s="63">
        <v>2.60339518531068E-15</v>
      </c>
      <c r="M2799" s="63">
        <v>2.1569046172850002E-25</v>
      </c>
      <c r="N2799" s="62">
        <v>0.3659</v>
      </c>
      <c r="O2799" s="62">
        <v>0</v>
      </c>
    </row>
    <row r="2800" spans="1:15" ht="15.75" customHeight="1">
      <c r="A2800" s="61">
        <v>6077003803</v>
      </c>
      <c r="B2800" s="62">
        <v>0.01</v>
      </c>
      <c r="C2800" s="62">
        <v>5968</v>
      </c>
      <c r="D2800" s="62">
        <v>2411</v>
      </c>
      <c r="E2800" s="62" t="s">
        <v>121</v>
      </c>
      <c r="F2800" s="63">
        <v>7.9297097692183905E-14</v>
      </c>
      <c r="G2800" s="63">
        <v>2.06715108508494E-7</v>
      </c>
      <c r="H2800" s="63">
        <v>2.36622539513477E-11</v>
      </c>
      <c r="I2800" s="63">
        <v>6.1683788378934698E-5</v>
      </c>
      <c r="J2800" s="62">
        <v>1.5277998583250499E-2</v>
      </c>
      <c r="K2800" s="63">
        <v>4.50825909622272E-8</v>
      </c>
      <c r="L2800" s="63">
        <v>1.8797217940371098E-15</v>
      </c>
      <c r="M2800" s="63">
        <v>3.07121461935604E-25</v>
      </c>
      <c r="N2800" s="62">
        <v>0.84750000000000003</v>
      </c>
      <c r="O2800" s="62">
        <v>0.05</v>
      </c>
    </row>
    <row r="2801" spans="1:15" ht="15.75" customHeight="1">
      <c r="A2801" s="61">
        <v>6077003700</v>
      </c>
      <c r="B2801" s="62">
        <v>0.01</v>
      </c>
      <c r="C2801" s="62">
        <v>3845</v>
      </c>
      <c r="D2801" s="62">
        <v>1881</v>
      </c>
      <c r="E2801" s="62" t="s">
        <v>121</v>
      </c>
      <c r="F2801" s="63">
        <v>2.6967609348033698E-13</v>
      </c>
      <c r="G2801" s="63">
        <v>6.7042698698325101E-7</v>
      </c>
      <c r="H2801" s="63">
        <v>5.1845228971594798E-11</v>
      </c>
      <c r="I2801" s="62">
        <v>1.2888958824753001E-4</v>
      </c>
      <c r="J2801" s="62">
        <v>3.3175808739495299E-2</v>
      </c>
      <c r="K2801" s="63">
        <v>1.02652588436989E-7</v>
      </c>
      <c r="L2801" s="63">
        <v>4.1374765972382699E-15</v>
      </c>
      <c r="M2801" s="63">
        <v>3.3524307283158498E-25</v>
      </c>
      <c r="N2801" s="62">
        <v>0.9617</v>
      </c>
      <c r="O2801" s="62">
        <v>0.05</v>
      </c>
    </row>
    <row r="2802" spans="1:15" ht="15.75" customHeight="1">
      <c r="A2802" s="61">
        <v>6077003602</v>
      </c>
      <c r="B2802" s="62">
        <v>0.01</v>
      </c>
      <c r="C2802" s="62">
        <v>3274</v>
      </c>
      <c r="D2802" s="62">
        <v>1839</v>
      </c>
      <c r="E2802" s="62" t="s">
        <v>121</v>
      </c>
      <c r="F2802" s="63">
        <v>3.74546051070967E-13</v>
      </c>
      <c r="G2802" s="63">
        <v>9.2658674637807299E-7</v>
      </c>
      <c r="H2802" s="63">
        <v>6.1313188560317398E-11</v>
      </c>
      <c r="I2802" s="62">
        <v>1.51682250382091E-4</v>
      </c>
      <c r="J2802" s="62">
        <v>3.5690571361012398E-2</v>
      </c>
      <c r="K2802" s="63">
        <v>1.10976256768918E-7</v>
      </c>
      <c r="L2802" s="63">
        <v>4.4746811858105902E-15</v>
      </c>
      <c r="M2802" s="63">
        <v>3.5772827683637201E-25</v>
      </c>
      <c r="N2802" s="62">
        <v>0.80220000000000002</v>
      </c>
      <c r="O2802" s="62">
        <v>0.05</v>
      </c>
    </row>
    <row r="2803" spans="1:15" ht="15.75" customHeight="1">
      <c r="A2803" s="61">
        <v>6077003601</v>
      </c>
      <c r="B2803" s="62">
        <v>0.01</v>
      </c>
      <c r="C2803" s="62">
        <v>3519</v>
      </c>
      <c r="D2803" s="62">
        <v>2666</v>
      </c>
      <c r="E2803" s="62" t="s">
        <v>121</v>
      </c>
      <c r="F2803" s="63">
        <v>2.6914096624722501E-13</v>
      </c>
      <c r="G2803" s="63">
        <v>6.7061082747372602E-7</v>
      </c>
      <c r="H2803" s="63">
        <v>2.3677676505599601E-11</v>
      </c>
      <c r="I2803" s="63">
        <v>5.8996987547000998E-5</v>
      </c>
      <c r="J2803" s="62">
        <v>4.3154254256996899E-2</v>
      </c>
      <c r="K2803" s="63">
        <v>1.3322639744984701E-7</v>
      </c>
      <c r="L2803" s="63">
        <v>5.36929526305233E-15</v>
      </c>
      <c r="M2803" s="63">
        <v>4.3590308834374402E-25</v>
      </c>
      <c r="N2803" s="62">
        <v>0.73939999999999995</v>
      </c>
      <c r="O2803" s="62">
        <v>2.5000000000000001E-2</v>
      </c>
    </row>
    <row r="2804" spans="1:15" ht="15.75" customHeight="1">
      <c r="A2804" s="61">
        <v>6077003504</v>
      </c>
      <c r="B2804" s="62">
        <v>0.01</v>
      </c>
      <c r="C2804" s="62">
        <v>8310</v>
      </c>
      <c r="D2804" s="62">
        <v>2063</v>
      </c>
      <c r="E2804" s="62" t="s">
        <v>121</v>
      </c>
      <c r="F2804" s="63">
        <v>3.0496666629765602E-13</v>
      </c>
      <c r="G2804" s="63">
        <v>7.5991590329455497E-7</v>
      </c>
      <c r="H2804" s="63">
        <v>6.33568249233381E-11</v>
      </c>
      <c r="I2804" s="62">
        <v>1.57872528909444E-4</v>
      </c>
      <c r="J2804" s="62">
        <v>3.3445369648913301E-2</v>
      </c>
      <c r="K2804" s="63">
        <v>1.03247670411765E-7</v>
      </c>
      <c r="L2804" s="63">
        <v>4.16104140337901E-15</v>
      </c>
      <c r="M2804" s="63">
        <v>3.3793683096875798E-25</v>
      </c>
      <c r="N2804" s="62">
        <v>0.60499999999999998</v>
      </c>
      <c r="O2804" s="62">
        <v>2.5000000000000001E-2</v>
      </c>
    </row>
    <row r="2805" spans="1:15" ht="15.75" customHeight="1">
      <c r="A2805" s="61">
        <v>6077003503</v>
      </c>
      <c r="B2805" s="62">
        <v>0.01</v>
      </c>
      <c r="C2805" s="62">
        <v>9397</v>
      </c>
      <c r="D2805" s="62">
        <v>2201</v>
      </c>
      <c r="E2805" s="62" t="s">
        <v>121</v>
      </c>
      <c r="F2805" s="63">
        <v>3.1848770485147202E-13</v>
      </c>
      <c r="G2805" s="63">
        <v>7.9380436441826601E-7</v>
      </c>
      <c r="H2805" s="63">
        <v>7.4820724062232104E-11</v>
      </c>
      <c r="I2805" s="62">
        <v>1.8648449031096099E-4</v>
      </c>
      <c r="J2805" s="62">
        <v>3.5655941081183702E-2</v>
      </c>
      <c r="K2805" s="63">
        <v>1.10044543719317E-7</v>
      </c>
      <c r="L2805" s="63">
        <v>4.43486912394964E-15</v>
      </c>
      <c r="M2805" s="63">
        <v>3.6040528530770702E-25</v>
      </c>
      <c r="N2805" s="62">
        <v>0.65129999999999999</v>
      </c>
      <c r="O2805" s="62">
        <v>2.5000000000000001E-2</v>
      </c>
    </row>
    <row r="2806" spans="1:15" ht="15.75" customHeight="1">
      <c r="A2806" s="61">
        <v>6077003502</v>
      </c>
      <c r="B2806" s="62">
        <v>0.01</v>
      </c>
      <c r="C2806" s="62">
        <v>3140</v>
      </c>
      <c r="D2806" s="62">
        <v>1594</v>
      </c>
      <c r="E2806" s="62" t="s">
        <v>121</v>
      </c>
      <c r="F2806" s="63">
        <v>3.1869663179690802E-13</v>
      </c>
      <c r="G2806" s="63">
        <v>7.9384459971721903E-7</v>
      </c>
      <c r="H2806" s="63">
        <v>2.5017685596057301E-11</v>
      </c>
      <c r="I2806" s="63">
        <v>6.23168010778017E-5</v>
      </c>
      <c r="J2806" s="62">
        <v>2.5826144670042399E-2</v>
      </c>
      <c r="K2806" s="63">
        <v>7.9755194956308804E-8</v>
      </c>
      <c r="L2806" s="63">
        <v>3.2144265507300402E-15</v>
      </c>
      <c r="M2806" s="63">
        <v>2.6064411977724399E-25</v>
      </c>
      <c r="N2806" s="62">
        <v>0.58940000000000003</v>
      </c>
      <c r="O2806" s="62">
        <v>2.5000000000000001E-2</v>
      </c>
    </row>
    <row r="2807" spans="1:15" ht="15.75" customHeight="1">
      <c r="A2807" s="61">
        <v>6077003501</v>
      </c>
      <c r="B2807" s="62">
        <v>0.01</v>
      </c>
      <c r="C2807" s="62">
        <v>2837</v>
      </c>
      <c r="D2807" s="62">
        <v>1409</v>
      </c>
      <c r="E2807" s="62" t="s">
        <v>121</v>
      </c>
      <c r="F2807" s="63">
        <v>3.1287435766804702E-13</v>
      </c>
      <c r="G2807" s="63">
        <v>7.7932047038838295E-7</v>
      </c>
      <c r="H2807" s="63">
        <v>2.2190613817606299E-11</v>
      </c>
      <c r="I2807" s="63">
        <v>5.5273304362296099E-5</v>
      </c>
      <c r="J2807" s="62">
        <v>2.28027225292638E-2</v>
      </c>
      <c r="K2807" s="63">
        <v>7.0420322942400606E-8</v>
      </c>
      <c r="L2807" s="63">
        <v>2.8382183523252599E-15</v>
      </c>
      <c r="M2807" s="63">
        <v>2.3008601693173201E-25</v>
      </c>
      <c r="N2807" s="62">
        <v>0.50549999999999995</v>
      </c>
      <c r="O2807" s="62">
        <v>2.5000000000000001E-2</v>
      </c>
    </row>
    <row r="2808" spans="1:15" ht="15.75" customHeight="1">
      <c r="A2808" s="61">
        <v>6077003410</v>
      </c>
      <c r="B2808" s="62">
        <v>0.01</v>
      </c>
      <c r="C2808" s="62">
        <v>6188</v>
      </c>
      <c r="D2808" s="62">
        <v>1555</v>
      </c>
      <c r="E2808" s="62" t="s">
        <v>121</v>
      </c>
      <c r="F2808" s="63">
        <v>9.4191560739569197E-15</v>
      </c>
      <c r="G2808" s="63">
        <v>3.4242904109594198E-8</v>
      </c>
      <c r="H2808" s="63">
        <v>2.91428688928227E-12</v>
      </c>
      <c r="I2808" s="63">
        <v>1.05947545315085E-5</v>
      </c>
      <c r="J2808" s="62">
        <v>1.11665543137055E-3</v>
      </c>
      <c r="K2808" s="63">
        <v>2.3627473186172799E-9</v>
      </c>
      <c r="L2808" s="63">
        <v>1.27721248880872E-16</v>
      </c>
      <c r="M2808" s="63">
        <v>8.4814072202567895E-26</v>
      </c>
      <c r="N2808" s="62">
        <v>0.84050000000000002</v>
      </c>
      <c r="O2808" s="62">
        <v>0.05</v>
      </c>
    </row>
    <row r="2809" spans="1:15" ht="15.75" customHeight="1">
      <c r="A2809" s="61">
        <v>6077003409</v>
      </c>
      <c r="B2809" s="62">
        <v>0.01</v>
      </c>
      <c r="C2809" s="62">
        <v>4638</v>
      </c>
      <c r="D2809" s="62">
        <v>1167</v>
      </c>
      <c r="E2809" s="62" t="s">
        <v>121</v>
      </c>
      <c r="F2809" s="63">
        <v>1.7621190761939701E-15</v>
      </c>
      <c r="G2809" s="63">
        <v>1.42718014965765E-8</v>
      </c>
      <c r="H2809" s="63">
        <v>4.0863541376938099E-13</v>
      </c>
      <c r="I2809" s="63">
        <v>3.30963076705609E-6</v>
      </c>
      <c r="J2809" s="62">
        <v>3.4863836069213801E-4</v>
      </c>
      <c r="K2809" s="63">
        <v>3.31120571092502E-10</v>
      </c>
      <c r="L2809" s="63">
        <v>4.6465766754529801E-17</v>
      </c>
      <c r="M2809" s="63">
        <v>7.6730006721245104E-26</v>
      </c>
      <c r="N2809" s="62">
        <v>0.90490000000000004</v>
      </c>
      <c r="O2809" s="62">
        <v>0.05</v>
      </c>
    </row>
    <row r="2810" spans="1:15" ht="15.75" customHeight="1">
      <c r="A2810" s="61">
        <v>6077003407</v>
      </c>
      <c r="B2810" s="62">
        <v>0.01</v>
      </c>
      <c r="C2810" s="62">
        <v>3083</v>
      </c>
      <c r="D2810" s="62">
        <v>639</v>
      </c>
      <c r="E2810" s="62" t="s">
        <v>121</v>
      </c>
      <c r="F2810" s="63">
        <v>2.3877985343629601E-13</v>
      </c>
      <c r="G2810" s="63">
        <v>5.9871142408156803E-7</v>
      </c>
      <c r="H2810" s="63">
        <v>3.6807914407205103E-11</v>
      </c>
      <c r="I2810" s="63">
        <v>9.2291366022173699E-5</v>
      </c>
      <c r="J2810" s="62">
        <v>1.00810556661395E-2</v>
      </c>
      <c r="K2810" s="63">
        <v>3.0927409337197699E-8</v>
      </c>
      <c r="L2810" s="63">
        <v>1.27909612748783E-15</v>
      </c>
      <c r="M2810" s="63">
        <v>1.7828608011210299E-25</v>
      </c>
      <c r="N2810" s="62">
        <v>0.98319999999999996</v>
      </c>
      <c r="O2810" s="62">
        <v>0.05</v>
      </c>
    </row>
    <row r="2811" spans="1:15" ht="15.75" customHeight="1">
      <c r="A2811" s="61">
        <v>6077003406</v>
      </c>
      <c r="B2811" s="62">
        <v>0.01</v>
      </c>
      <c r="C2811" s="62">
        <v>3769</v>
      </c>
      <c r="D2811" s="62">
        <v>795</v>
      </c>
      <c r="E2811" s="62" t="s">
        <v>121</v>
      </c>
      <c r="F2811" s="63">
        <v>2.5837743997071202E-15</v>
      </c>
      <c r="G2811" s="63">
        <v>1.6817373064527699E-8</v>
      </c>
      <c r="H2811" s="63">
        <v>4.86912285624807E-13</v>
      </c>
      <c r="I2811" s="63">
        <v>3.1692339540102502E-6</v>
      </c>
      <c r="J2811" s="62">
        <v>2.8007868291319898E-4</v>
      </c>
      <c r="K2811" s="63">
        <v>3.3100239513701002E-10</v>
      </c>
      <c r="L2811" s="63">
        <v>4.6465763075688199E-17</v>
      </c>
      <c r="M2811" s="63">
        <v>7.6730006721230605E-26</v>
      </c>
      <c r="N2811" s="62">
        <v>0.98209999999999997</v>
      </c>
      <c r="O2811" s="62">
        <v>0.05</v>
      </c>
    </row>
    <row r="2812" spans="1:15" ht="15.75" customHeight="1">
      <c r="A2812" s="61">
        <v>6077004308</v>
      </c>
      <c r="B2812" s="62">
        <v>0.01</v>
      </c>
      <c r="C2812" s="62">
        <v>3968</v>
      </c>
      <c r="D2812" s="62">
        <v>529</v>
      </c>
      <c r="E2812" s="62" t="s">
        <v>121</v>
      </c>
      <c r="F2812" s="63">
        <v>3.2218649358281499E-16</v>
      </c>
      <c r="G2812" s="63">
        <v>1.06618151638396E-8</v>
      </c>
      <c r="H2812" s="63">
        <v>3.1960900163415199E-14</v>
      </c>
      <c r="I2812" s="63">
        <v>1.05765206425289E-6</v>
      </c>
      <c r="J2812" s="62">
        <v>1.1475431667530101E-4</v>
      </c>
      <c r="K2812" s="63">
        <v>2.66748148946848E-11</v>
      </c>
      <c r="L2812" s="63">
        <v>8.1263408063061999E-19</v>
      </c>
      <c r="M2812" s="63">
        <v>8.9605817386954994E-28</v>
      </c>
      <c r="N2812" s="62">
        <v>0.79359999999999997</v>
      </c>
      <c r="O2812" s="62">
        <v>2.5000000000000001E-2</v>
      </c>
    </row>
    <row r="2813" spans="1:15" ht="15.75" customHeight="1">
      <c r="A2813" s="61">
        <v>6077004403</v>
      </c>
      <c r="B2813" s="62">
        <v>0.01</v>
      </c>
      <c r="C2813" s="62">
        <v>4108</v>
      </c>
      <c r="D2813" s="62">
        <v>840</v>
      </c>
      <c r="E2813" s="62" t="s">
        <v>121</v>
      </c>
      <c r="F2813" s="63">
        <v>2.43332233062031E-14</v>
      </c>
      <c r="G2813" s="63">
        <v>7.0914672588039003E-8</v>
      </c>
      <c r="H2813" s="63">
        <v>4.9980440670941299E-12</v>
      </c>
      <c r="I2813" s="63">
        <v>1.4565873749583199E-5</v>
      </c>
      <c r="J2813" s="62">
        <v>1.3115922342233899E-3</v>
      </c>
      <c r="K2813" s="63">
        <v>3.4619389432015599E-9</v>
      </c>
      <c r="L2813" s="63">
        <v>1.72410574224114E-16</v>
      </c>
      <c r="M2813" s="63">
        <v>8.75134132173748E-26</v>
      </c>
      <c r="N2813" s="62">
        <v>0.96840000000000004</v>
      </c>
      <c r="O2813" s="62">
        <v>0.05</v>
      </c>
    </row>
    <row r="2814" spans="1:15" ht="15.75" customHeight="1">
      <c r="A2814" s="61">
        <v>6077003404</v>
      </c>
      <c r="B2814" s="62">
        <v>0.01</v>
      </c>
      <c r="C2814" s="62">
        <v>5849</v>
      </c>
      <c r="D2814" s="62">
        <v>1594</v>
      </c>
      <c r="E2814" s="62" t="s">
        <v>121</v>
      </c>
      <c r="F2814" s="63">
        <v>5.2732593505305799E-13</v>
      </c>
      <c r="G2814" s="63">
        <v>1.29582483147516E-6</v>
      </c>
      <c r="H2814" s="63">
        <v>1.54216469706267E-10</v>
      </c>
      <c r="I2814" s="62">
        <v>3.7896397196490999E-4</v>
      </c>
      <c r="J2814" s="62">
        <v>4.1995749172781503E-2</v>
      </c>
      <c r="K2814" s="63">
        <v>1.3146059836929899E-7</v>
      </c>
      <c r="L2814" s="63">
        <v>5.3361237844959602E-15</v>
      </c>
      <c r="M2814" s="63">
        <v>4.9469517956012998E-25</v>
      </c>
      <c r="N2814" s="62">
        <v>0.98870000000000002</v>
      </c>
      <c r="O2814" s="62">
        <v>0.05</v>
      </c>
    </row>
    <row r="2815" spans="1:15" ht="15.75" customHeight="1">
      <c r="A2815" s="61">
        <v>6077004404</v>
      </c>
      <c r="B2815" s="62">
        <v>0.01</v>
      </c>
      <c r="C2815" s="62">
        <v>3869</v>
      </c>
      <c r="D2815" s="62">
        <v>841</v>
      </c>
      <c r="E2815" s="62" t="s">
        <v>121</v>
      </c>
      <c r="F2815" s="63">
        <v>6.55784281492423E-14</v>
      </c>
      <c r="G2815" s="63">
        <v>1.7234051675036199E-7</v>
      </c>
      <c r="H2815" s="63">
        <v>1.26861469254709E-11</v>
      </c>
      <c r="I2815" s="63">
        <v>3.33392729653576E-5</v>
      </c>
      <c r="J2815" s="62">
        <v>3.9964842576546301E-3</v>
      </c>
      <c r="K2815" s="63">
        <v>1.1697929812271801E-8</v>
      </c>
      <c r="L2815" s="63">
        <v>5.03929456315429E-16</v>
      </c>
      <c r="M2815" s="63">
        <v>1.15372175048141E-25</v>
      </c>
      <c r="N2815" s="62">
        <v>0.9506</v>
      </c>
      <c r="O2815" s="62">
        <v>0.05</v>
      </c>
    </row>
    <row r="2816" spans="1:15" ht="15.75" customHeight="1">
      <c r="A2816" s="61">
        <v>6077005123</v>
      </c>
      <c r="B2816" s="62">
        <v>0.01</v>
      </c>
      <c r="C2816" s="62">
        <v>4676</v>
      </c>
      <c r="D2816" s="62">
        <v>1223</v>
      </c>
      <c r="E2816" s="62" t="s">
        <v>121</v>
      </c>
      <c r="F2816" s="63">
        <v>1.7879730821478899E-15</v>
      </c>
      <c r="G2816" s="63">
        <v>1.5119884811819199E-8</v>
      </c>
      <c r="H2816" s="63">
        <v>2.0901405330308799E-13</v>
      </c>
      <c r="I2816" s="63">
        <v>1.7675145345016701E-6</v>
      </c>
      <c r="J2816" s="62">
        <v>3.9571700689011101E-4</v>
      </c>
      <c r="K2816" s="63">
        <v>3.5995804956649001E-10</v>
      </c>
      <c r="L2816" s="63">
        <v>4.72788790237402E-17</v>
      </c>
      <c r="M2816" s="63">
        <v>7.7626065042689197E-26</v>
      </c>
      <c r="N2816" s="62">
        <v>0.68110000000000004</v>
      </c>
      <c r="O2816" s="62">
        <v>2.5000000000000001E-2</v>
      </c>
    </row>
    <row r="2817" spans="1:15" ht="15.75" customHeight="1">
      <c r="A2817" s="61">
        <v>6077005122</v>
      </c>
      <c r="B2817" s="62">
        <v>0.01</v>
      </c>
      <c r="C2817" s="62">
        <v>7036</v>
      </c>
      <c r="D2817" s="62">
        <v>1830</v>
      </c>
      <c r="E2817" s="62" t="s">
        <v>121</v>
      </c>
      <c r="F2817" s="63">
        <v>1.72958450540146E-13</v>
      </c>
      <c r="G2817" s="63">
        <v>4.31627292856165E-7</v>
      </c>
      <c r="H2817" s="63">
        <v>3.0423391450011601E-11</v>
      </c>
      <c r="I2817" s="63">
        <v>7.5923240813399506E-5</v>
      </c>
      <c r="J2817" s="62">
        <v>1.7867386975156899E-2</v>
      </c>
      <c r="K2817" s="63">
        <v>5.5074599878405403E-8</v>
      </c>
      <c r="L2817" s="63">
        <v>2.2206825571165402E-15</v>
      </c>
      <c r="M2817" s="63">
        <v>1.7796389245893901E-25</v>
      </c>
      <c r="N2817" s="62">
        <v>0.56030000000000002</v>
      </c>
      <c r="O2817" s="62">
        <v>2.5000000000000001E-2</v>
      </c>
    </row>
    <row r="2818" spans="1:15" ht="15.75" customHeight="1">
      <c r="A2818" s="61">
        <v>6077005119</v>
      </c>
      <c r="B2818" s="62">
        <v>0.01</v>
      </c>
      <c r="C2818" s="62">
        <v>9931</v>
      </c>
      <c r="D2818" s="62">
        <v>2264</v>
      </c>
      <c r="E2818" s="62" t="s">
        <v>121</v>
      </c>
      <c r="F2818" s="63">
        <v>1.10002089895359E-13</v>
      </c>
      <c r="G2818" s="63">
        <v>2.7854028715162E-7</v>
      </c>
      <c r="H2818" s="63">
        <v>2.7310768868770299E-11</v>
      </c>
      <c r="I2818" s="63">
        <v>6.9154589792568498E-5</v>
      </c>
      <c r="J2818" s="62">
        <v>1.6766975157394198E-2</v>
      </c>
      <c r="K2818" s="63">
        <v>5.0936023391887202E-8</v>
      </c>
      <c r="L2818" s="63">
        <v>2.0524887342753301E-15</v>
      </c>
      <c r="M2818" s="63">
        <v>1.67169320207593E-25</v>
      </c>
      <c r="N2818" s="62">
        <v>0.62309999999999999</v>
      </c>
      <c r="O2818" s="62">
        <v>2.5000000000000001E-2</v>
      </c>
    </row>
    <row r="2819" spans="1:15" ht="15.75" customHeight="1">
      <c r="A2819" s="61">
        <v>6077005109</v>
      </c>
      <c r="B2819" s="62">
        <v>0.01</v>
      </c>
      <c r="C2819" s="62">
        <v>3996</v>
      </c>
      <c r="D2819" s="62">
        <v>1356</v>
      </c>
      <c r="E2819" s="62" t="s">
        <v>121</v>
      </c>
      <c r="F2819" s="63">
        <v>1.2100530764976799E-13</v>
      </c>
      <c r="G2819" s="63">
        <v>3.0738300269585999E-7</v>
      </c>
      <c r="H2819" s="63">
        <v>2.41768604684237E-11</v>
      </c>
      <c r="I2819" s="63">
        <v>6.1415123938632802E-5</v>
      </c>
      <c r="J2819" s="62">
        <v>9.9331152695454998E-3</v>
      </c>
      <c r="K2819" s="63">
        <v>3.0079278863554401E-8</v>
      </c>
      <c r="L2819" s="63">
        <v>1.24496881882943E-15</v>
      </c>
      <c r="M2819" s="63">
        <v>1.7558953046237099E-25</v>
      </c>
      <c r="N2819" s="62">
        <v>0.89410000000000001</v>
      </c>
      <c r="O2819" s="62">
        <v>0.05</v>
      </c>
    </row>
    <row r="2820" spans="1:15" ht="15.75" customHeight="1">
      <c r="A2820" s="61">
        <v>6077005108</v>
      </c>
      <c r="B2820" s="62">
        <v>0.01</v>
      </c>
      <c r="C2820" s="62">
        <v>4582</v>
      </c>
      <c r="D2820" s="62">
        <v>1366</v>
      </c>
      <c r="E2820" s="62" t="s">
        <v>121</v>
      </c>
      <c r="F2820" s="63">
        <v>1.8500877737424899E-15</v>
      </c>
      <c r="G2820" s="63">
        <v>1.6687961272497899E-8</v>
      </c>
      <c r="H2820" s="63">
        <v>2.1192755448220201E-13</v>
      </c>
      <c r="I2820" s="63">
        <v>1.91160596376463E-6</v>
      </c>
      <c r="J2820" s="62">
        <v>4.8730784752556202E-4</v>
      </c>
      <c r="K2820" s="63">
        <v>4.1557303411703502E-10</v>
      </c>
      <c r="L2820" s="63">
        <v>4.8904626933339902E-17</v>
      </c>
      <c r="M2820" s="63">
        <v>7.9418181538032903E-26</v>
      </c>
      <c r="N2820" s="62">
        <v>0.77210000000000001</v>
      </c>
      <c r="O2820" s="62">
        <v>2.5000000000000001E-2</v>
      </c>
    </row>
    <row r="2821" spans="1:15" ht="15.75" customHeight="1">
      <c r="A2821" s="61">
        <v>6077005106</v>
      </c>
      <c r="B2821" s="62">
        <v>0.01</v>
      </c>
      <c r="C2821" s="62">
        <v>12643</v>
      </c>
      <c r="D2821" s="62">
        <v>3606</v>
      </c>
      <c r="E2821" s="62" t="s">
        <v>121</v>
      </c>
      <c r="F2821" s="63">
        <v>7.71726547571824E-14</v>
      </c>
      <c r="G2821" s="63">
        <v>2.0042497286951201E-7</v>
      </c>
      <c r="H2821" s="63">
        <v>2.4392346852376401E-11</v>
      </c>
      <c r="I2821" s="63">
        <v>6.3349323299731095E-5</v>
      </c>
      <c r="J2821" s="62">
        <v>1.5227370726544299E-2</v>
      </c>
      <c r="K2821" s="63">
        <v>4.5101801526758999E-8</v>
      </c>
      <c r="L2821" s="63">
        <v>1.8160407295394599E-15</v>
      </c>
      <c r="M2821" s="63">
        <v>1.50981648804085E-25</v>
      </c>
      <c r="N2821" s="62">
        <v>0.56020000000000003</v>
      </c>
      <c r="O2821" s="62">
        <v>2.5000000000000001E-2</v>
      </c>
    </row>
    <row r="2822" spans="1:15" ht="15.75" customHeight="1">
      <c r="A2822" s="61">
        <v>6077005004</v>
      </c>
      <c r="B2822" s="62">
        <v>0.01</v>
      </c>
      <c r="C2822" s="62">
        <v>5959</v>
      </c>
      <c r="D2822" s="62">
        <v>2041</v>
      </c>
      <c r="E2822" s="62" t="s">
        <v>121</v>
      </c>
      <c r="F2822" s="63">
        <v>4.4834913934157802E-14</v>
      </c>
      <c r="G2822" s="63">
        <v>1.2041899460055501E-7</v>
      </c>
      <c r="H2822" s="63">
        <v>6.6792813033411603E-12</v>
      </c>
      <c r="I2822" s="63">
        <v>1.7939419720617601E-5</v>
      </c>
      <c r="J2822" s="62">
        <v>5.1581027702281897E-3</v>
      </c>
      <c r="K2822" s="63">
        <v>1.4772996881766699E-8</v>
      </c>
      <c r="L2822" s="63">
        <v>6.2824850871569301E-16</v>
      </c>
      <c r="M2822" s="63">
        <v>1.24363465048903E-25</v>
      </c>
      <c r="N2822" s="62">
        <v>0.58989999999999998</v>
      </c>
      <c r="O2822" s="62">
        <v>2.5000000000000001E-2</v>
      </c>
    </row>
    <row r="2823" spans="1:15" ht="15.75" customHeight="1">
      <c r="A2823" s="61">
        <v>6077005003</v>
      </c>
      <c r="B2823" s="62">
        <v>0.01</v>
      </c>
      <c r="C2823" s="62">
        <v>6555</v>
      </c>
      <c r="D2823" s="62">
        <v>2701</v>
      </c>
      <c r="E2823" s="62" t="s">
        <v>121</v>
      </c>
      <c r="F2823" s="63">
        <v>6.79808243519542E-14</v>
      </c>
      <c r="G2823" s="63">
        <v>1.76708511694945E-7</v>
      </c>
      <c r="H2823" s="62">
        <v>0</v>
      </c>
      <c r="I2823" s="62">
        <v>0</v>
      </c>
      <c r="J2823" s="62">
        <v>1.06278247486152E-2</v>
      </c>
      <c r="K2823" s="63">
        <v>3.1450727937076001E-8</v>
      </c>
      <c r="L2823" s="63">
        <v>1.26675908039166E-15</v>
      </c>
      <c r="M2823" s="63">
        <v>1.04252623483323E-25</v>
      </c>
      <c r="N2823" s="62">
        <v>0.29249999999999998</v>
      </c>
      <c r="O2823" s="62">
        <v>0</v>
      </c>
    </row>
    <row r="2824" spans="1:15" ht="15.75" customHeight="1">
      <c r="A2824" s="61">
        <v>6077005001</v>
      </c>
      <c r="B2824" s="62">
        <v>0.01</v>
      </c>
      <c r="C2824" s="62">
        <v>5781</v>
      </c>
      <c r="D2824" s="62">
        <v>2085</v>
      </c>
      <c r="E2824" s="62" t="s">
        <v>121</v>
      </c>
      <c r="F2824" s="63">
        <v>2.9721988242470101E-15</v>
      </c>
      <c r="G2824" s="63">
        <v>1.9903812596246099E-8</v>
      </c>
      <c r="H2824" s="62">
        <v>0</v>
      </c>
      <c r="I2824" s="62">
        <v>0</v>
      </c>
      <c r="J2824" s="62">
        <v>9.5345718349620901E-4</v>
      </c>
      <c r="K2824" s="63">
        <v>1.09521336258803E-9</v>
      </c>
      <c r="L2824" s="63">
        <v>7.4908299205614003E-17</v>
      </c>
      <c r="M2824" s="63">
        <v>8.48001144919937E-26</v>
      </c>
      <c r="N2824" s="62">
        <v>0.498</v>
      </c>
      <c r="O2824" s="62">
        <v>0</v>
      </c>
    </row>
    <row r="2825" spans="1:15" ht="15.75" customHeight="1">
      <c r="A2825" s="61">
        <v>6077004906</v>
      </c>
      <c r="B2825" s="62">
        <v>0.01</v>
      </c>
      <c r="C2825" s="62">
        <v>2941</v>
      </c>
      <c r="D2825" s="62">
        <v>2652</v>
      </c>
      <c r="E2825" s="62" t="s">
        <v>121</v>
      </c>
      <c r="F2825" s="63">
        <v>2.5670508657215802E-15</v>
      </c>
      <c r="G2825" s="63">
        <v>1.9400521839868801E-8</v>
      </c>
      <c r="H2825" s="63">
        <v>1.8874241490217899E-13</v>
      </c>
      <c r="I2825" s="63">
        <v>1.42642336827636E-6</v>
      </c>
      <c r="J2825" s="62">
        <v>1.1327997577468699E-3</v>
      </c>
      <c r="K2825" s="63">
        <v>1.15300220389566E-9</v>
      </c>
      <c r="L2825" s="63">
        <v>7.65345250118087E-17</v>
      </c>
      <c r="M2825" s="63">
        <v>8.6592231134908404E-26</v>
      </c>
      <c r="N2825" s="62">
        <v>0.66990000000000005</v>
      </c>
      <c r="O2825" s="62">
        <v>2.5000000000000001E-2</v>
      </c>
    </row>
    <row r="2826" spans="1:15" ht="15.75" customHeight="1">
      <c r="A2826" s="61">
        <v>6077004905</v>
      </c>
      <c r="B2826" s="62">
        <v>0.01</v>
      </c>
      <c r="C2826" s="62">
        <v>3177</v>
      </c>
      <c r="D2826" s="62">
        <v>2536</v>
      </c>
      <c r="E2826" s="62" t="s">
        <v>121</v>
      </c>
      <c r="F2826" s="63">
        <v>2.77437029416236E-15</v>
      </c>
      <c r="G2826" s="63">
        <v>2.0541769722259199E-8</v>
      </c>
      <c r="H2826" s="63">
        <v>2.2035436061384499E-13</v>
      </c>
      <c r="I2826" s="63">
        <v>1.6315300601904401E-6</v>
      </c>
      <c r="J2826" s="62">
        <v>1.1097021953211899E-3</v>
      </c>
      <c r="K2826" s="63">
        <v>1.15289286741019E-9</v>
      </c>
      <c r="L2826" s="63">
        <v>7.6534521333458706E-17</v>
      </c>
      <c r="M2826" s="63">
        <v>8.6592231134893906E-26</v>
      </c>
      <c r="N2826" s="62">
        <v>0.68700000000000006</v>
      </c>
      <c r="O2826" s="62">
        <v>2.5000000000000001E-2</v>
      </c>
    </row>
    <row r="2827" spans="1:15" ht="15.75" customHeight="1">
      <c r="A2827" s="61">
        <v>6077004904</v>
      </c>
      <c r="B2827" s="62">
        <v>0.01</v>
      </c>
      <c r="C2827" s="62">
        <v>4916</v>
      </c>
      <c r="D2827" s="62">
        <v>1810</v>
      </c>
      <c r="E2827" s="62" t="s">
        <v>121</v>
      </c>
      <c r="F2827" s="63">
        <v>3.45251479309279E-15</v>
      </c>
      <c r="G2827" s="63">
        <v>2.1525496803120101E-8</v>
      </c>
      <c r="H2827" s="62">
        <v>0</v>
      </c>
      <c r="I2827" s="62">
        <v>0</v>
      </c>
      <c r="J2827" s="62">
        <v>8.6421056078603699E-4</v>
      </c>
      <c r="K2827" s="63">
        <v>1.0662472152840301E-9</v>
      </c>
      <c r="L2827" s="63">
        <v>7.4095182981252302E-17</v>
      </c>
      <c r="M2827" s="63">
        <v>8.3904056170531595E-26</v>
      </c>
      <c r="N2827" s="62">
        <v>0.36449999999999999</v>
      </c>
      <c r="O2827" s="62">
        <v>0</v>
      </c>
    </row>
    <row r="2828" spans="1:15" ht="15.75" customHeight="1">
      <c r="A2828" s="61">
        <v>6077004903</v>
      </c>
      <c r="B2828" s="62">
        <v>0.01</v>
      </c>
      <c r="C2828" s="62">
        <v>2679</v>
      </c>
      <c r="D2828" s="62">
        <v>922</v>
      </c>
      <c r="E2828" s="62" t="s">
        <v>121</v>
      </c>
      <c r="F2828" s="63">
        <v>2.5695191415558401E-15</v>
      </c>
      <c r="G2828" s="63">
        <v>1.9680567026395899E-8</v>
      </c>
      <c r="H2828" s="62">
        <v>0</v>
      </c>
      <c r="I2828" s="62">
        <v>0</v>
      </c>
      <c r="J2828" s="62">
        <v>3.9364979184524799E-4</v>
      </c>
      <c r="K2828" s="63">
        <v>3.9534908429559599E-10</v>
      </c>
      <c r="L2828" s="63">
        <v>1.4627581552811902E-17</v>
      </c>
      <c r="M2828" s="63">
        <v>4.4830829723046002E-27</v>
      </c>
      <c r="N2828" s="62">
        <v>0.40570000000000001</v>
      </c>
      <c r="O2828" s="62">
        <v>0</v>
      </c>
    </row>
    <row r="2829" spans="1:15" ht="15.75" customHeight="1">
      <c r="A2829" s="61">
        <v>6077004800</v>
      </c>
      <c r="B2829" s="62">
        <v>0.01</v>
      </c>
      <c r="C2829" s="62">
        <v>5509</v>
      </c>
      <c r="D2829" s="62">
        <v>3647</v>
      </c>
      <c r="E2829" s="62" t="s">
        <v>121</v>
      </c>
      <c r="F2829" s="63">
        <v>1.3439940264062799E-13</v>
      </c>
      <c r="G2829" s="63">
        <v>3.3985949868442301E-7</v>
      </c>
      <c r="H2829" s="63">
        <v>1.85101577286805E-11</v>
      </c>
      <c r="I2829" s="63">
        <v>4.68071494563121E-5</v>
      </c>
      <c r="J2829" s="62">
        <v>2.8093988618050299E-2</v>
      </c>
      <c r="K2829" s="63">
        <v>8.5461149159635004E-8</v>
      </c>
      <c r="L2829" s="63">
        <v>3.4435668455774898E-15</v>
      </c>
      <c r="M2829" s="63">
        <v>2.8041323369160499E-25</v>
      </c>
      <c r="N2829" s="62">
        <v>0.76559999999999995</v>
      </c>
      <c r="O2829" s="62">
        <v>2.5000000000000001E-2</v>
      </c>
    </row>
    <row r="2830" spans="1:15" ht="15.75" customHeight="1">
      <c r="A2830" s="61">
        <v>6077004704</v>
      </c>
      <c r="B2830" s="62">
        <v>0.01</v>
      </c>
      <c r="C2830" s="62">
        <v>5013</v>
      </c>
      <c r="D2830" s="62">
        <v>3957</v>
      </c>
      <c r="E2830" s="62" t="s">
        <v>121</v>
      </c>
      <c r="F2830" s="63">
        <v>1.65358228461089E-13</v>
      </c>
      <c r="G2830" s="63">
        <v>4.1605810030746398E-7</v>
      </c>
      <c r="H2830" s="63">
        <v>2.0723519981885998E-11</v>
      </c>
      <c r="I2830" s="63">
        <v>5.2142481421032897E-5</v>
      </c>
      <c r="J2830" s="62">
        <v>3.6181907271034403E-2</v>
      </c>
      <c r="K2830" s="63">
        <v>1.1061669868965399E-7</v>
      </c>
      <c r="L2830" s="63">
        <v>4.4576222345615302E-15</v>
      </c>
      <c r="M2830" s="63">
        <v>3.6220298556603598E-25</v>
      </c>
      <c r="N2830" s="62">
        <v>0.63849999999999996</v>
      </c>
      <c r="O2830" s="62">
        <v>2.5000000000000001E-2</v>
      </c>
    </row>
    <row r="2831" spans="1:15" ht="15.75" customHeight="1">
      <c r="A2831" s="61">
        <v>6077004703</v>
      </c>
      <c r="B2831" s="62">
        <v>0.01</v>
      </c>
      <c r="C2831" s="62">
        <v>3744</v>
      </c>
      <c r="D2831" s="62">
        <v>3019</v>
      </c>
      <c r="E2831" s="62" t="s">
        <v>121</v>
      </c>
      <c r="F2831" s="63">
        <v>1.9553583599293601E-13</v>
      </c>
      <c r="G2831" s="63">
        <v>4.8934818788846399E-7</v>
      </c>
      <c r="H2831" s="62">
        <v>0</v>
      </c>
      <c r="I2831" s="62">
        <v>0</v>
      </c>
      <c r="J2831" s="62">
        <v>3.1453318390979201E-2</v>
      </c>
      <c r="K2831" s="63">
        <v>9.6679025628413704E-8</v>
      </c>
      <c r="L2831" s="63">
        <v>3.8969640101777802E-15</v>
      </c>
      <c r="M2831" s="63">
        <v>3.1457511011603998E-25</v>
      </c>
      <c r="N2831" s="62">
        <v>0.37040000000000001</v>
      </c>
      <c r="O2831" s="62">
        <v>0</v>
      </c>
    </row>
    <row r="2832" spans="1:15" ht="15.75" customHeight="1">
      <c r="A2832" s="61">
        <v>6077004701</v>
      </c>
      <c r="B2832" s="62">
        <v>0.01</v>
      </c>
      <c r="C2832" s="62">
        <v>2815</v>
      </c>
      <c r="D2832" s="62">
        <v>1147</v>
      </c>
      <c r="E2832" s="62" t="s">
        <v>121</v>
      </c>
      <c r="F2832" s="63">
        <v>2.1722586880953301E-13</v>
      </c>
      <c r="G2832" s="63">
        <v>5.4118633799879901E-7</v>
      </c>
      <c r="H2832" s="63">
        <v>1.5287270517470899E-11</v>
      </c>
      <c r="I2832" s="63">
        <v>3.8085988536665501E-5</v>
      </c>
      <c r="J2832" s="62">
        <v>1.46499410046668E-2</v>
      </c>
      <c r="K2832" s="63">
        <v>4.5233273291762798E-8</v>
      </c>
      <c r="L2832" s="63">
        <v>1.82334935983029E-15</v>
      </c>
      <c r="M2832" s="63">
        <v>1.4740020658819099E-25</v>
      </c>
      <c r="N2832" s="62">
        <v>0.749</v>
      </c>
      <c r="O2832" s="62">
        <v>2.5000000000000001E-2</v>
      </c>
    </row>
    <row r="2833" spans="1:15" ht="15.75" customHeight="1">
      <c r="A2833" s="61">
        <v>6077004502</v>
      </c>
      <c r="B2833" s="62">
        <v>0.01</v>
      </c>
      <c r="C2833" s="62">
        <v>4160</v>
      </c>
      <c r="D2833" s="62">
        <v>895</v>
      </c>
      <c r="E2833" s="62" t="s">
        <v>121</v>
      </c>
      <c r="F2833" s="63">
        <v>5.6742551583646496E-15</v>
      </c>
      <c r="G2833" s="63">
        <v>3.0696038952381E-8</v>
      </c>
      <c r="H2833" s="63">
        <v>1.1802450729398501E-12</v>
      </c>
      <c r="I2833" s="63">
        <v>6.3847761020952397E-6</v>
      </c>
      <c r="J2833" s="62">
        <v>8.0485286721825803E-4</v>
      </c>
      <c r="K2833" s="63">
        <v>1.14445467851878E-9</v>
      </c>
      <c r="L2833" s="63">
        <v>1.09998462121274E-16</v>
      </c>
      <c r="M2833" s="63">
        <v>1.6063127137921701E-25</v>
      </c>
      <c r="N2833" s="62">
        <v>0.96689999999999998</v>
      </c>
      <c r="O2833" s="62">
        <v>0.05</v>
      </c>
    </row>
    <row r="2834" spans="1:15" ht="15.75" customHeight="1">
      <c r="A2834" s="61">
        <v>6077004501</v>
      </c>
      <c r="B2834" s="62">
        <v>0.01</v>
      </c>
      <c r="C2834" s="62">
        <v>2422</v>
      </c>
      <c r="D2834" s="62">
        <v>702</v>
      </c>
      <c r="E2834" s="62" t="s">
        <v>121</v>
      </c>
      <c r="F2834" s="63">
        <v>3.9016122117525501E-13</v>
      </c>
      <c r="G2834" s="63">
        <v>9.6330097605746409E-7</v>
      </c>
      <c r="H2834" s="63">
        <v>4.7248523884323301E-11</v>
      </c>
      <c r="I2834" s="62">
        <v>1.16655748200559E-4</v>
      </c>
      <c r="J2834" s="62">
        <v>1.8399879957804999E-2</v>
      </c>
      <c r="K2834" s="63">
        <v>5.7326379744465302E-8</v>
      </c>
      <c r="L2834" s="63">
        <v>2.34515231442443E-15</v>
      </c>
      <c r="M2834" s="63">
        <v>2.5919373167091099E-25</v>
      </c>
      <c r="N2834" s="62">
        <v>0.89549999999999996</v>
      </c>
      <c r="O2834" s="62">
        <v>0.05</v>
      </c>
    </row>
    <row r="2835" spans="1:15" ht="15.75" customHeight="1">
      <c r="A2835" s="61">
        <v>6077003405</v>
      </c>
      <c r="B2835" s="62">
        <v>0.01</v>
      </c>
      <c r="C2835" s="62">
        <v>4216</v>
      </c>
      <c r="D2835" s="62">
        <v>945</v>
      </c>
      <c r="E2835" s="62" t="s">
        <v>121</v>
      </c>
      <c r="F2835" s="63">
        <v>2.1095019525754302E-15</v>
      </c>
      <c r="G2835" s="63">
        <v>1.5385882113372301E-8</v>
      </c>
      <c r="H2835" s="63">
        <v>4.4468301160290102E-13</v>
      </c>
      <c r="I2835" s="63">
        <v>3.24334394949888E-6</v>
      </c>
      <c r="J2835" s="62">
        <v>3.1405625141667199E-4</v>
      </c>
      <c r="K2835" s="63">
        <v>3.3122229457100501E-10</v>
      </c>
      <c r="L2835" s="63">
        <v>4.64657704652053E-17</v>
      </c>
      <c r="M2835" s="63">
        <v>7.6730006721259797E-26</v>
      </c>
      <c r="N2835" s="62">
        <v>0.85250000000000004</v>
      </c>
      <c r="O2835" s="62">
        <v>0.05</v>
      </c>
    </row>
    <row r="2836" spans="1:15" ht="15.75" customHeight="1">
      <c r="A2836" s="61">
        <v>6077003403</v>
      </c>
      <c r="B2836" s="62">
        <v>0.01</v>
      </c>
      <c r="C2836" s="62">
        <v>5064</v>
      </c>
      <c r="D2836" s="62">
        <v>1165</v>
      </c>
      <c r="E2836" s="62" t="s">
        <v>121</v>
      </c>
      <c r="F2836" s="63">
        <v>2.1735750280291199E-14</v>
      </c>
      <c r="G2836" s="63">
        <v>6.4028590350450596E-8</v>
      </c>
      <c r="H2836" s="63">
        <v>5.5034919709697401E-12</v>
      </c>
      <c r="I2836" s="63">
        <v>1.62120390767341E-5</v>
      </c>
      <c r="J2836" s="62">
        <v>1.5339973012012799E-3</v>
      </c>
      <c r="K2836" s="63">
        <v>4.0057374630325799E-9</v>
      </c>
      <c r="L2836" s="63">
        <v>1.6088474618767E-16</v>
      </c>
      <c r="M2836" s="63">
        <v>1.4376014319769001E-26</v>
      </c>
      <c r="N2836" s="62">
        <v>0.82079999999999997</v>
      </c>
      <c r="O2836" s="62">
        <v>0.05</v>
      </c>
    </row>
    <row r="2837" spans="1:15" ht="15.75" customHeight="1">
      <c r="A2837" s="61">
        <v>6007001500</v>
      </c>
      <c r="B2837" s="62">
        <v>0.01</v>
      </c>
      <c r="C2837" s="62">
        <v>5504</v>
      </c>
      <c r="D2837" s="62">
        <v>3921</v>
      </c>
      <c r="E2837" s="62" t="s">
        <v>121</v>
      </c>
      <c r="F2837" s="63">
        <v>8.7301446151026596E-14</v>
      </c>
      <c r="G2837" s="63">
        <v>2.24580501742104E-7</v>
      </c>
      <c r="H2837" s="62">
        <v>0</v>
      </c>
      <c r="I2837" s="62">
        <v>0</v>
      </c>
      <c r="J2837" s="62">
        <v>2.3188335063418799E-2</v>
      </c>
      <c r="K2837" s="63">
        <v>6.9338798997490104E-8</v>
      </c>
      <c r="L2837" s="63">
        <v>2.85802550602753E-15</v>
      </c>
      <c r="M2837" s="63">
        <v>3.8442254810728999E-25</v>
      </c>
      <c r="N2837" s="62">
        <v>0.42599999999999999</v>
      </c>
      <c r="O2837" s="62">
        <v>0</v>
      </c>
    </row>
    <row r="2838" spans="1:15" ht="15.75" customHeight="1">
      <c r="A2838" s="61">
        <v>6077002503</v>
      </c>
      <c r="B2838" s="62">
        <v>0.01</v>
      </c>
      <c r="C2838" s="62">
        <v>2440</v>
      </c>
      <c r="D2838" s="62">
        <v>610</v>
      </c>
      <c r="E2838" s="62" t="s">
        <v>121</v>
      </c>
      <c r="F2838" s="63">
        <v>2.0799472568357401E-14</v>
      </c>
      <c r="G2838" s="63">
        <v>5.5940082314961098E-8</v>
      </c>
      <c r="H2838" s="63">
        <v>2.5375356533396E-12</v>
      </c>
      <c r="I2838" s="63">
        <v>6.8246900424252497E-6</v>
      </c>
      <c r="J2838" s="62">
        <v>1.28886918610187E-3</v>
      </c>
      <c r="K2838" s="63">
        <v>3.6863384435947499E-9</v>
      </c>
      <c r="L2838" s="63">
        <v>1.82159961656558E-16</v>
      </c>
      <c r="M2838" s="63">
        <v>8.6620146408554201E-26</v>
      </c>
      <c r="N2838" s="62">
        <v>0.89910000000000001</v>
      </c>
      <c r="O2838" s="62">
        <v>0.05</v>
      </c>
    </row>
    <row r="2839" spans="1:15" ht="15.75" customHeight="1">
      <c r="A2839" s="61">
        <v>6077002401</v>
      </c>
      <c r="B2839" s="62">
        <v>0.01</v>
      </c>
      <c r="C2839" s="62">
        <v>5226</v>
      </c>
      <c r="D2839" s="62">
        <v>1551</v>
      </c>
      <c r="E2839" s="62" t="s">
        <v>121</v>
      </c>
      <c r="F2839" s="63">
        <v>1.10109875754791E-14</v>
      </c>
      <c r="G2839" s="63">
        <v>3.6761476620131297E-8</v>
      </c>
      <c r="H2839" s="63">
        <v>2.8771710534726902E-12</v>
      </c>
      <c r="I2839" s="63">
        <v>9.6057738408403096E-6</v>
      </c>
      <c r="J2839" s="62">
        <v>1.2597324028060699E-3</v>
      </c>
      <c r="K2839" s="63">
        <v>2.90247620642923E-9</v>
      </c>
      <c r="L2839" s="63">
        <v>1.1619447527960899E-16</v>
      </c>
      <c r="M2839" s="63">
        <v>1.1676673009851E-26</v>
      </c>
      <c r="N2839" s="62">
        <v>0.92110000000000003</v>
      </c>
      <c r="O2839" s="62">
        <v>0.05</v>
      </c>
    </row>
    <row r="2840" spans="1:15" ht="15.75" customHeight="1">
      <c r="A2840" s="61">
        <v>6077002300</v>
      </c>
      <c r="B2840" s="62">
        <v>0.01</v>
      </c>
      <c r="C2840" s="62">
        <v>5285</v>
      </c>
      <c r="D2840" s="62">
        <v>1458</v>
      </c>
      <c r="E2840" s="62" t="s">
        <v>121</v>
      </c>
      <c r="F2840" s="63">
        <v>1.0800585797564901E-14</v>
      </c>
      <c r="G2840" s="63">
        <v>3.8154954191899799E-8</v>
      </c>
      <c r="H2840" s="63">
        <v>2.8540547970065302E-12</v>
      </c>
      <c r="I2840" s="63">
        <v>1.00824466452095E-5</v>
      </c>
      <c r="J2840" s="62">
        <v>1.22705338081946E-3</v>
      </c>
      <c r="K2840" s="63">
        <v>2.6718777613491701E-9</v>
      </c>
      <c r="L2840" s="63">
        <v>1.3990950706626199E-16</v>
      </c>
      <c r="M2840" s="63">
        <v>8.6608980210571405E-26</v>
      </c>
      <c r="N2840" s="62">
        <v>0.95850000000000002</v>
      </c>
      <c r="O2840" s="62">
        <v>0.05</v>
      </c>
    </row>
    <row r="2841" spans="1:15" ht="15.75" customHeight="1">
      <c r="A2841" s="61">
        <v>6077002202</v>
      </c>
      <c r="B2841" s="62">
        <v>0.01</v>
      </c>
      <c r="C2841" s="62">
        <v>5693</v>
      </c>
      <c r="D2841" s="62">
        <v>1415</v>
      </c>
      <c r="E2841" s="62" t="s">
        <v>121</v>
      </c>
      <c r="F2841" s="63">
        <v>4.92771621081654E-14</v>
      </c>
      <c r="G2841" s="63">
        <v>1.2926693622662001E-7</v>
      </c>
      <c r="H2841" s="63">
        <v>1.40267441940893E-11</v>
      </c>
      <c r="I2841" s="63">
        <v>3.6795833396907402E-5</v>
      </c>
      <c r="J2841" s="62">
        <v>4.5486930363807503E-3</v>
      </c>
      <c r="K2841" s="63">
        <v>1.33383530916499E-8</v>
      </c>
      <c r="L2841" s="63">
        <v>5.3709246543250805E-16</v>
      </c>
      <c r="M2841" s="63">
        <v>4.4934117017684297E-26</v>
      </c>
      <c r="N2841" s="62">
        <v>0.98829999999999996</v>
      </c>
      <c r="O2841" s="62">
        <v>0.05</v>
      </c>
    </row>
    <row r="2842" spans="1:15" ht="15.75" customHeight="1">
      <c r="A2842" s="61">
        <v>6077002201</v>
      </c>
      <c r="B2842" s="62">
        <v>0.01</v>
      </c>
      <c r="C2842" s="62">
        <v>3169</v>
      </c>
      <c r="D2842" s="62">
        <v>880</v>
      </c>
      <c r="E2842" s="62" t="s">
        <v>121</v>
      </c>
      <c r="F2842" s="63">
        <v>5.0724139263342298E-16</v>
      </c>
      <c r="G2842" s="63">
        <v>1.1887667260843E-8</v>
      </c>
      <c r="H2842" s="63">
        <v>8.0372398662765894E-14</v>
      </c>
      <c r="I2842" s="63">
        <v>1.88360087748058E-6</v>
      </c>
      <c r="J2842" s="62">
        <v>2.5750506608097299E-4</v>
      </c>
      <c r="K2842" s="63">
        <v>8.4520119400509395E-11</v>
      </c>
      <c r="L2842" s="63">
        <v>2.4388630817627201E-18</v>
      </c>
      <c r="M2842" s="63">
        <v>2.6881748167879401E-27</v>
      </c>
      <c r="N2842" s="62">
        <v>0.93620000000000003</v>
      </c>
      <c r="O2842" s="62">
        <v>0.05</v>
      </c>
    </row>
    <row r="2843" spans="1:15" ht="15.75" customHeight="1">
      <c r="A2843" s="61">
        <v>6077002100</v>
      </c>
      <c r="B2843" s="62">
        <v>0.01</v>
      </c>
      <c r="C2843" s="62">
        <v>5996</v>
      </c>
      <c r="D2843" s="62">
        <v>1466</v>
      </c>
      <c r="E2843" s="62" t="s">
        <v>121</v>
      </c>
      <c r="F2843" s="63">
        <v>1.5200126970827899E-15</v>
      </c>
      <c r="G2843" s="63">
        <v>1.3975852236262101E-8</v>
      </c>
      <c r="H2843" s="63">
        <v>4.5569980658542099E-13</v>
      </c>
      <c r="I2843" s="63">
        <v>4.1899605004313803E-6</v>
      </c>
      <c r="J2843" s="62">
        <v>4.6209628143474601E-4</v>
      </c>
      <c r="K2843" s="63">
        <v>3.8659493672149E-10</v>
      </c>
      <c r="L2843" s="63">
        <v>4.8091510407328601E-17</v>
      </c>
      <c r="M2843" s="63">
        <v>7.8522123216563601E-26</v>
      </c>
      <c r="N2843" s="62">
        <v>0.97560000000000002</v>
      </c>
      <c r="O2843" s="62">
        <v>0.05</v>
      </c>
    </row>
    <row r="2844" spans="1:15" ht="15.75" customHeight="1">
      <c r="A2844" s="61">
        <v>6077002000</v>
      </c>
      <c r="B2844" s="62">
        <v>0.01</v>
      </c>
      <c r="C2844" s="62">
        <v>4068</v>
      </c>
      <c r="D2844" s="62">
        <v>1284</v>
      </c>
      <c r="E2844" s="62" t="s">
        <v>121</v>
      </c>
      <c r="F2844" s="63">
        <v>7.4049571577248796E-14</v>
      </c>
      <c r="G2844" s="63">
        <v>1.9137890322502301E-7</v>
      </c>
      <c r="H2844" s="63">
        <v>1.5061682858812399E-11</v>
      </c>
      <c r="I2844" s="63">
        <v>3.8926468915969598E-5</v>
      </c>
      <c r="J2844" s="62">
        <v>5.33418285545674E-3</v>
      </c>
      <c r="K2844" s="63">
        <v>1.5876463026428799E-8</v>
      </c>
      <c r="L2844" s="63">
        <v>6.39472947158735E-16</v>
      </c>
      <c r="M2844" s="63">
        <v>5.3023765524263198E-26</v>
      </c>
      <c r="N2844" s="62">
        <v>0.96479999999999999</v>
      </c>
      <c r="O2844" s="62">
        <v>0.05</v>
      </c>
    </row>
    <row r="2845" spans="1:15" ht="15.75" customHeight="1">
      <c r="A2845" s="61">
        <v>6077001900</v>
      </c>
      <c r="B2845" s="62">
        <v>0.01</v>
      </c>
      <c r="C2845" s="62">
        <v>5782</v>
      </c>
      <c r="D2845" s="62">
        <v>1738</v>
      </c>
      <c r="E2845" s="62" t="s">
        <v>121</v>
      </c>
      <c r="F2845" s="63">
        <v>2.4697114340520398E-15</v>
      </c>
      <c r="G2845" s="63">
        <v>1.8580574233208399E-8</v>
      </c>
      <c r="H2845" s="63">
        <v>7.1399357558444603E-13</v>
      </c>
      <c r="I2845" s="63">
        <v>5.3716440108205502E-6</v>
      </c>
      <c r="J2845" s="62">
        <v>7.6726227243521805E-4</v>
      </c>
      <c r="K2845" s="63">
        <v>7.8448854212563896E-10</v>
      </c>
      <c r="L2845" s="63">
        <v>6.2719584454436604E-17</v>
      </c>
      <c r="M2845" s="63">
        <v>8.3005206336495495E-26</v>
      </c>
      <c r="N2845" s="62">
        <v>0.96</v>
      </c>
      <c r="O2845" s="62">
        <v>0.05</v>
      </c>
    </row>
    <row r="2846" spans="1:15" ht="15.75" customHeight="1">
      <c r="A2846" s="61">
        <v>6077001800</v>
      </c>
      <c r="B2846" s="62">
        <v>0.01</v>
      </c>
      <c r="C2846" s="62">
        <v>4036</v>
      </c>
      <c r="D2846" s="62">
        <v>1412</v>
      </c>
      <c r="E2846" s="62" t="s">
        <v>121</v>
      </c>
      <c r="F2846" s="63">
        <v>5.4406251118538801E-14</v>
      </c>
      <c r="G2846" s="63">
        <v>1.4407937569169101E-7</v>
      </c>
      <c r="H2846" s="63">
        <v>1.09791814757211E-11</v>
      </c>
      <c r="I2846" s="63">
        <v>2.90752180145833E-5</v>
      </c>
      <c r="J2846" s="62">
        <v>4.6975706939876996E-3</v>
      </c>
      <c r="K2846" s="63">
        <v>1.36451274593378E-8</v>
      </c>
      <c r="L2846" s="63">
        <v>5.8274607592468103E-16</v>
      </c>
      <c r="M2846" s="63">
        <v>1.2076806571269599E-25</v>
      </c>
      <c r="N2846" s="62">
        <v>0.83809999999999996</v>
      </c>
      <c r="O2846" s="62">
        <v>0.05</v>
      </c>
    </row>
    <row r="2847" spans="1:15" ht="15.75" customHeight="1">
      <c r="A2847" s="61">
        <v>6077001700</v>
      </c>
      <c r="B2847" s="62">
        <v>0.01</v>
      </c>
      <c r="C2847" s="62">
        <v>4026</v>
      </c>
      <c r="D2847" s="62">
        <v>1363</v>
      </c>
      <c r="E2847" s="62" t="s">
        <v>121</v>
      </c>
      <c r="F2847" s="63">
        <v>1.04647829218902E-13</v>
      </c>
      <c r="G2847" s="63">
        <v>2.6554294269913201E-7</v>
      </c>
      <c r="H2847" s="63">
        <v>2.1065608021764901E-11</v>
      </c>
      <c r="I2847" s="63">
        <v>5.34537943653352E-5</v>
      </c>
      <c r="J2847" s="62">
        <v>8.3049790780015901E-3</v>
      </c>
      <c r="K2847" s="63">
        <v>2.51762691724888E-8</v>
      </c>
      <c r="L2847" s="63">
        <v>1.0483324496264501E-15</v>
      </c>
      <c r="M2847" s="63">
        <v>1.56724850440235E-25</v>
      </c>
      <c r="N2847" s="62">
        <v>0.94099999999999995</v>
      </c>
      <c r="O2847" s="62">
        <v>0.05</v>
      </c>
    </row>
    <row r="2848" spans="1:15" ht="15.75" customHeight="1">
      <c r="A2848" s="61">
        <v>6077001600</v>
      </c>
      <c r="B2848" s="62">
        <v>0.01</v>
      </c>
      <c r="C2848" s="62">
        <v>2522</v>
      </c>
      <c r="D2848" s="62">
        <v>864</v>
      </c>
      <c r="E2848" s="62" t="s">
        <v>121</v>
      </c>
      <c r="F2848" s="63">
        <v>4.2588564530948597E-15</v>
      </c>
      <c r="G2848" s="63">
        <v>2.4206196012737299E-8</v>
      </c>
      <c r="H2848" s="63">
        <v>5.3704179873526198E-13</v>
      </c>
      <c r="I2848" s="63">
        <v>3.0524013172061702E-6</v>
      </c>
      <c r="J2848" s="62">
        <v>5.3699259625727502E-4</v>
      </c>
      <c r="K2848" s="63">
        <v>7.2675917246678101E-10</v>
      </c>
      <c r="L2848" s="63">
        <v>6.1093359534881395E-17</v>
      </c>
      <c r="M2848" s="63">
        <v>8.1213089693597895E-26</v>
      </c>
      <c r="N2848" s="62">
        <v>0.85209999999999997</v>
      </c>
      <c r="O2848" s="62">
        <v>0.05</v>
      </c>
    </row>
    <row r="2849" spans="1:15" ht="15.75" customHeight="1">
      <c r="A2849" s="61">
        <v>6077001502</v>
      </c>
      <c r="B2849" s="62">
        <v>0.01</v>
      </c>
      <c r="C2849" s="62">
        <v>4596</v>
      </c>
      <c r="D2849" s="62">
        <v>1565</v>
      </c>
      <c r="E2849" s="62" t="s">
        <v>121</v>
      </c>
      <c r="F2849" s="63">
        <v>5.3870930951997601E-15</v>
      </c>
      <c r="G2849" s="63">
        <v>2.8893993586268598E-8</v>
      </c>
      <c r="H2849" s="63">
        <v>1.2379539932769099E-12</v>
      </c>
      <c r="I2849" s="63">
        <v>6.6398397261245298E-6</v>
      </c>
      <c r="J2849" s="62">
        <v>9.9183989843890205E-4</v>
      </c>
      <c r="K2849" s="63">
        <v>1.4224737702809099E-9</v>
      </c>
      <c r="L2849" s="63">
        <v>1.2137312824149199E-16</v>
      </c>
      <c r="M2849" s="63">
        <v>1.61530120918168E-25</v>
      </c>
      <c r="N2849" s="62">
        <v>0.94620000000000004</v>
      </c>
      <c r="O2849" s="62">
        <v>0.05</v>
      </c>
    </row>
    <row r="2850" spans="1:15" ht="15.75" customHeight="1">
      <c r="A2850" s="61">
        <v>6077001501</v>
      </c>
      <c r="B2850" s="62">
        <v>0.01</v>
      </c>
      <c r="C2850" s="62">
        <v>4887</v>
      </c>
      <c r="D2850" s="62">
        <v>1634</v>
      </c>
      <c r="E2850" s="62" t="s">
        <v>121</v>
      </c>
      <c r="F2850" s="63">
        <v>4.5886555538262199E-15</v>
      </c>
      <c r="G2850" s="63">
        <v>2.52632383410689E-8</v>
      </c>
      <c r="H2850" s="63">
        <v>1.1212379845774401E-12</v>
      </c>
      <c r="I2850" s="63">
        <v>6.1730722886401897E-6</v>
      </c>
      <c r="J2850" s="62">
        <v>1.0196769205535899E-3</v>
      </c>
      <c r="K2850" s="63">
        <v>1.4246716982521001E-9</v>
      </c>
      <c r="L2850" s="63">
        <v>1.2137360672480301E-16</v>
      </c>
      <c r="M2850" s="63">
        <v>1.6153012106574599E-25</v>
      </c>
      <c r="N2850" s="62">
        <v>0.873</v>
      </c>
      <c r="O2850" s="62">
        <v>0.05</v>
      </c>
    </row>
    <row r="2851" spans="1:15" ht="15.75" customHeight="1">
      <c r="A2851" s="61">
        <v>6077001400</v>
      </c>
      <c r="B2851" s="62">
        <v>0.01</v>
      </c>
      <c r="C2851" s="62">
        <v>5015</v>
      </c>
      <c r="D2851" s="62">
        <v>1586</v>
      </c>
      <c r="E2851" s="62" t="s">
        <v>121</v>
      </c>
      <c r="F2851" s="63">
        <v>1.3900178436736401E-15</v>
      </c>
      <c r="G2851" s="63">
        <v>1.37984966576792E-8</v>
      </c>
      <c r="H2851" s="63">
        <v>3.4854697430116601E-13</v>
      </c>
      <c r="I2851" s="63">
        <v>3.4599730369130502E-6</v>
      </c>
      <c r="J2851" s="62">
        <v>4.6464060116074602E-4</v>
      </c>
      <c r="K2851" s="63">
        <v>3.6004797645735202E-10</v>
      </c>
      <c r="L2851" s="63">
        <v>4.7278879999952501E-17</v>
      </c>
      <c r="M2851" s="63">
        <v>7.7626065042708505E-26</v>
      </c>
      <c r="N2851" s="62">
        <v>0.95920000000000005</v>
      </c>
      <c r="O2851" s="62">
        <v>0.05</v>
      </c>
    </row>
    <row r="2852" spans="1:15" ht="15.75" customHeight="1">
      <c r="A2852" s="61">
        <v>6077001300</v>
      </c>
      <c r="B2852" s="62">
        <v>0.01</v>
      </c>
      <c r="C2852" s="62">
        <v>5350</v>
      </c>
      <c r="D2852" s="62">
        <v>2066</v>
      </c>
      <c r="E2852" s="62" t="s">
        <v>121</v>
      </c>
      <c r="F2852" s="63">
        <v>1.6132687781874001E-15</v>
      </c>
      <c r="G2852" s="63">
        <v>1.7159981356288501E-8</v>
      </c>
      <c r="H2852" s="63">
        <v>2.1577469908256399E-13</v>
      </c>
      <c r="I2852" s="63">
        <v>2.29514750640359E-6</v>
      </c>
      <c r="J2852" s="62">
        <v>7.6575901230459503E-4</v>
      </c>
      <c r="K2852" s="63">
        <v>5.5378001555685198E-10</v>
      </c>
      <c r="L2852" s="63">
        <v>5.2968772535639602E-17</v>
      </c>
      <c r="M2852" s="63">
        <v>8.3898472702603305E-26</v>
      </c>
      <c r="N2852" s="62">
        <v>0.7087</v>
      </c>
      <c r="O2852" s="62">
        <v>2.5000000000000001E-2</v>
      </c>
    </row>
    <row r="2853" spans="1:15" ht="15.75" customHeight="1">
      <c r="A2853" s="61">
        <v>6077001200</v>
      </c>
      <c r="B2853" s="62">
        <v>0.01</v>
      </c>
      <c r="C2853" s="62">
        <v>5750</v>
      </c>
      <c r="D2853" s="62">
        <v>1948</v>
      </c>
      <c r="E2853" s="62" t="s">
        <v>121</v>
      </c>
      <c r="F2853" s="63">
        <v>2.1772355195440398E-15</v>
      </c>
      <c r="G2853" s="63">
        <v>1.65870997106194E-8</v>
      </c>
      <c r="H2853" s="62">
        <v>0</v>
      </c>
      <c r="I2853" s="62">
        <v>0</v>
      </c>
      <c r="J2853" s="62">
        <v>6.9130216150443003E-4</v>
      </c>
      <c r="K2853" s="63">
        <v>6.9800482812599997E-10</v>
      </c>
      <c r="L2853" s="63">
        <v>6.0280250217919097E-17</v>
      </c>
      <c r="M2853" s="63">
        <v>8.0317031372147396E-26</v>
      </c>
      <c r="N2853" s="62">
        <v>0.30309999999999998</v>
      </c>
      <c r="O2853" s="62">
        <v>0</v>
      </c>
    </row>
    <row r="2854" spans="1:15" ht="15.75" customHeight="1">
      <c r="A2854" s="61">
        <v>6077001102</v>
      </c>
      <c r="B2854" s="62">
        <v>0.01</v>
      </c>
      <c r="C2854" s="62">
        <v>5343</v>
      </c>
      <c r="D2854" s="62">
        <v>1866</v>
      </c>
      <c r="E2854" s="62" t="s">
        <v>121</v>
      </c>
      <c r="F2854" s="63">
        <v>1.3746861682534899E-15</v>
      </c>
      <c r="G2854" s="63">
        <v>1.41483941685829E-8</v>
      </c>
      <c r="H2854" s="63">
        <v>1.8362370492446E-13</v>
      </c>
      <c r="I2854" s="63">
        <v>1.8898717510684699E-6</v>
      </c>
      <c r="J2854" s="62">
        <v>5.5290734409956996E-4</v>
      </c>
      <c r="K2854" s="63">
        <v>4.1324119711570701E-10</v>
      </c>
      <c r="L2854" s="63">
        <v>4.89041441999123E-17</v>
      </c>
      <c r="M2854" s="63">
        <v>7.9418181390427306E-26</v>
      </c>
      <c r="N2854" s="62">
        <v>0.7429</v>
      </c>
      <c r="O2854" s="62">
        <v>2.5000000000000001E-2</v>
      </c>
    </row>
    <row r="2855" spans="1:15" ht="15.75" customHeight="1">
      <c r="A2855" s="61">
        <v>6077001101</v>
      </c>
      <c r="B2855" s="62">
        <v>0.01</v>
      </c>
      <c r="C2855" s="62">
        <v>5400</v>
      </c>
      <c r="D2855" s="62">
        <v>1898</v>
      </c>
      <c r="E2855" s="62" t="s">
        <v>121</v>
      </c>
      <c r="F2855" s="63">
        <v>2.84809582236837E-16</v>
      </c>
      <c r="G2855" s="63">
        <v>1.1257869243863199E-8</v>
      </c>
      <c r="H2855" s="63">
        <v>3.8449293601973002E-14</v>
      </c>
      <c r="I2855" s="63">
        <v>1.51981234792153E-6</v>
      </c>
      <c r="J2855" s="62">
        <v>4.3328402005639598E-4</v>
      </c>
      <c r="K2855" s="63">
        <v>8.4319355914430895E-11</v>
      </c>
      <c r="L2855" s="63">
        <v>2.4388529724241799E-18</v>
      </c>
      <c r="M2855" s="63">
        <v>2.68817481676559E-27</v>
      </c>
      <c r="N2855" s="62">
        <v>0.62919999999999998</v>
      </c>
      <c r="O2855" s="62">
        <v>2.5000000000000001E-2</v>
      </c>
    </row>
    <row r="2856" spans="1:15" ht="15.75" customHeight="1">
      <c r="A2856" s="61">
        <v>6077000900</v>
      </c>
      <c r="B2856" s="62">
        <v>0.01</v>
      </c>
      <c r="C2856" s="62">
        <v>6351</v>
      </c>
      <c r="D2856" s="62">
        <v>2117</v>
      </c>
      <c r="E2856" s="62" t="s">
        <v>121</v>
      </c>
      <c r="F2856" s="63">
        <v>3.4322618048635598E-14</v>
      </c>
      <c r="G2856" s="63">
        <v>9.5816858826847601E-8</v>
      </c>
      <c r="H2856" s="63">
        <v>1.08991473613442E-11</v>
      </c>
      <c r="I2856" s="63">
        <v>3.0426643520465498E-5</v>
      </c>
      <c r="J2856" s="62">
        <v>4.3684641418259996E-3</v>
      </c>
      <c r="K2856" s="63">
        <v>1.20371719446653E-8</v>
      </c>
      <c r="L2856" s="63">
        <v>5.1693127417601296E-16</v>
      </c>
      <c r="M2856" s="63">
        <v>1.18063141525023E-25</v>
      </c>
      <c r="N2856" s="62">
        <v>0.92620000000000002</v>
      </c>
      <c r="O2856" s="62">
        <v>0.05</v>
      </c>
    </row>
    <row r="2857" spans="1:15" ht="15.75" customHeight="1">
      <c r="A2857" s="61">
        <v>6077000803</v>
      </c>
      <c r="B2857" s="62">
        <v>0.01</v>
      </c>
      <c r="C2857" s="62">
        <v>5242</v>
      </c>
      <c r="D2857" s="62">
        <v>1597</v>
      </c>
      <c r="E2857" s="62" t="s">
        <v>121</v>
      </c>
      <c r="F2857" s="63">
        <v>3.1304836906256702E-14</v>
      </c>
      <c r="G2857" s="63">
        <v>8.7067771288596499E-8</v>
      </c>
      <c r="H2857" s="63">
        <v>4.1024988765649398E-12</v>
      </c>
      <c r="I2857" s="63">
        <v>1.14102314273706E-5</v>
      </c>
      <c r="J2857" s="62">
        <v>3.31182302029013E-3</v>
      </c>
      <c r="K2857" s="63">
        <v>9.1596385829206506E-9</v>
      </c>
      <c r="L2857" s="63">
        <v>4.0154896969152198E-16</v>
      </c>
      <c r="M2857" s="63">
        <v>1.0728252654152301E-25</v>
      </c>
      <c r="N2857" s="62">
        <v>0.74260000000000004</v>
      </c>
      <c r="O2857" s="62">
        <v>2.5000000000000001E-2</v>
      </c>
    </row>
    <row r="2858" spans="1:15" ht="15.75" customHeight="1">
      <c r="A2858" s="61">
        <v>6077002402</v>
      </c>
      <c r="B2858" s="62">
        <v>0.01</v>
      </c>
      <c r="C2858" s="62">
        <v>2284</v>
      </c>
      <c r="D2858" s="62">
        <v>758</v>
      </c>
      <c r="E2858" s="62" t="s">
        <v>121</v>
      </c>
      <c r="F2858" s="63">
        <v>2.2089148680206399E-13</v>
      </c>
      <c r="G2858" s="63">
        <v>5.4967250231978204E-7</v>
      </c>
      <c r="H2858" s="63">
        <v>2.5225807792795699E-11</v>
      </c>
      <c r="I2858" s="63">
        <v>6.27725997649191E-5</v>
      </c>
      <c r="J2858" s="62">
        <v>9.0493102701719504E-3</v>
      </c>
      <c r="K2858" s="63">
        <v>2.7973568379902599E-8</v>
      </c>
      <c r="L2858" s="63">
        <v>1.1278110067249001E-15</v>
      </c>
      <c r="M2858" s="63">
        <v>9.0778250067490094E-26</v>
      </c>
      <c r="N2858" s="62">
        <v>0.88670000000000004</v>
      </c>
      <c r="O2858" s="62">
        <v>0.05</v>
      </c>
    </row>
    <row r="2859" spans="1:15" ht="15.75" customHeight="1">
      <c r="A2859" s="61">
        <v>6077002504</v>
      </c>
      <c r="B2859" s="62">
        <v>0.01</v>
      </c>
      <c r="C2859" s="62">
        <v>4156</v>
      </c>
      <c r="D2859" s="62">
        <v>1084</v>
      </c>
      <c r="E2859" s="62" t="s">
        <v>121</v>
      </c>
      <c r="F2859" s="63">
        <v>1.5808072023897399E-16</v>
      </c>
      <c r="G2859" s="63">
        <v>9.83706047483953E-9</v>
      </c>
      <c r="H2859" s="63">
        <v>3.2849173665658803E-14</v>
      </c>
      <c r="I2859" s="63">
        <v>2.0441411666716502E-6</v>
      </c>
      <c r="J2859" s="62">
        <v>2.1625996854436901E-4</v>
      </c>
      <c r="K2859" s="63">
        <v>2.6732886221036001E-11</v>
      </c>
      <c r="L2859" s="63">
        <v>8.1263460597230005E-19</v>
      </c>
      <c r="M2859" s="63">
        <v>8.9605817387835897E-28</v>
      </c>
      <c r="N2859" s="62">
        <v>0.84079999999999999</v>
      </c>
      <c r="O2859" s="62">
        <v>0.05</v>
      </c>
    </row>
    <row r="2860" spans="1:15" ht="15.75" customHeight="1">
      <c r="A2860" s="61">
        <v>6077003313</v>
      </c>
      <c r="B2860" s="62">
        <v>0.01</v>
      </c>
      <c r="C2860" s="62">
        <v>3356</v>
      </c>
      <c r="D2860" s="62">
        <v>422</v>
      </c>
      <c r="E2860" s="62" t="s">
        <v>121</v>
      </c>
      <c r="F2860" s="63">
        <v>5.2200886059905397E-15</v>
      </c>
      <c r="G2860" s="63">
        <v>2.6204500319698499E-8</v>
      </c>
      <c r="H2860" s="63">
        <v>8.7593086808521304E-13</v>
      </c>
      <c r="I2860" s="63">
        <v>4.3971151536454103E-6</v>
      </c>
      <c r="J2860" s="62">
        <v>2.3332970772396599E-4</v>
      </c>
      <c r="K2860" s="63">
        <v>3.5754194564842602E-10</v>
      </c>
      <c r="L2860" s="63">
        <v>4.7278393478178599E-17</v>
      </c>
      <c r="M2860" s="63">
        <v>7.76260648950857E-26</v>
      </c>
      <c r="N2860" s="62">
        <v>0.97109999999999996</v>
      </c>
      <c r="O2860" s="62">
        <v>0.05</v>
      </c>
    </row>
    <row r="2861" spans="1:15" ht="15.75" customHeight="1">
      <c r="A2861" s="61">
        <v>6077002701</v>
      </c>
      <c r="B2861" s="62">
        <v>0.01</v>
      </c>
      <c r="C2861" s="62">
        <v>7161</v>
      </c>
      <c r="D2861" s="62">
        <v>2303</v>
      </c>
      <c r="E2861" s="62" t="s">
        <v>121</v>
      </c>
      <c r="F2861" s="63">
        <v>9.3101330563572394E-14</v>
      </c>
      <c r="G2861" s="63">
        <v>2.3925801428529698E-7</v>
      </c>
      <c r="H2861" s="63">
        <v>3.3334931408287102E-11</v>
      </c>
      <c r="I2861" s="63">
        <v>8.5666332014850498E-5</v>
      </c>
      <c r="J2861" s="62">
        <v>1.21258912308234E-2</v>
      </c>
      <c r="K2861" s="63">
        <v>3.6296139777075997E-8</v>
      </c>
      <c r="L2861" s="63">
        <v>1.4617692210276E-15</v>
      </c>
      <c r="M2861" s="63">
        <v>1.2132518686262701E-25</v>
      </c>
      <c r="N2861" s="62">
        <v>0.89739999999999998</v>
      </c>
      <c r="O2861" s="62">
        <v>0.05</v>
      </c>
    </row>
    <row r="2862" spans="1:15" ht="15.75" customHeight="1">
      <c r="A2862" s="61">
        <v>6077003312</v>
      </c>
      <c r="B2862" s="62">
        <v>0.01</v>
      </c>
      <c r="C2862" s="62">
        <v>3450</v>
      </c>
      <c r="D2862" s="62">
        <v>329</v>
      </c>
      <c r="E2862" s="62" t="s">
        <v>121</v>
      </c>
      <c r="F2862" s="63">
        <v>6.0641384151853597E-15</v>
      </c>
      <c r="G2862" s="63">
        <v>2.65688362662754E-8</v>
      </c>
      <c r="H2862" s="63">
        <v>1.0460638766194701E-12</v>
      </c>
      <c r="I2862" s="63">
        <v>4.5831242559325102E-6</v>
      </c>
      <c r="J2862" s="62">
        <v>1.87350599400493E-4</v>
      </c>
      <c r="K2862" s="63">
        <v>3.2893233944678202E-10</v>
      </c>
      <c r="L2862" s="63">
        <v>4.6465288744117801E-17</v>
      </c>
      <c r="M2862" s="63">
        <v>7.6730006573673899E-26</v>
      </c>
      <c r="N2862" s="62">
        <v>0.99270000000000003</v>
      </c>
      <c r="O2862" s="62">
        <v>0.05</v>
      </c>
    </row>
    <row r="2863" spans="1:15" ht="15.75" customHeight="1">
      <c r="A2863" s="61">
        <v>6077003310</v>
      </c>
      <c r="B2863" s="62">
        <v>0.01</v>
      </c>
      <c r="C2863" s="62">
        <v>4678</v>
      </c>
      <c r="D2863" s="62">
        <v>1041</v>
      </c>
      <c r="E2863" s="62" t="s">
        <v>121</v>
      </c>
      <c r="F2863" s="63">
        <v>2.2030732422810102E-15</v>
      </c>
      <c r="G2863" s="63">
        <v>1.6833395960262902E-8</v>
      </c>
      <c r="H2863" s="63">
        <v>5.1529883136952898E-13</v>
      </c>
      <c r="I2863" s="63">
        <v>3.9373313151055002E-6</v>
      </c>
      <c r="J2863" s="62">
        <v>3.5733615309402301E-4</v>
      </c>
      <c r="K2863" s="63">
        <v>3.5974012499707098E-10</v>
      </c>
      <c r="L2863" s="63">
        <v>4.7278871653843302E-17</v>
      </c>
      <c r="M2863" s="63">
        <v>7.76260650426602E-26</v>
      </c>
      <c r="N2863" s="62">
        <v>0.96430000000000005</v>
      </c>
      <c r="O2863" s="62">
        <v>0.05</v>
      </c>
    </row>
    <row r="2864" spans="1:15" ht="15.75" customHeight="1">
      <c r="A2864" s="61">
        <v>6077003308</v>
      </c>
      <c r="B2864" s="62">
        <v>0.01</v>
      </c>
      <c r="C2864" s="62">
        <v>1665</v>
      </c>
      <c r="D2864" s="62">
        <v>405</v>
      </c>
      <c r="E2864" s="62" t="s">
        <v>121</v>
      </c>
      <c r="F2864" s="63">
        <v>4.1064969616464897E-15</v>
      </c>
      <c r="G2864" s="63">
        <v>2.0261940536032701E-8</v>
      </c>
      <c r="H2864" s="63">
        <v>3.4186587205706998E-13</v>
      </c>
      <c r="I2864" s="63">
        <v>1.6868065496247201E-6</v>
      </c>
      <c r="J2864" s="62">
        <v>2.1236159371190001E-4</v>
      </c>
      <c r="K2864" s="63">
        <v>3.31071105722877E-10</v>
      </c>
      <c r="L2864" s="63">
        <v>4.64657664534189E-17</v>
      </c>
      <c r="M2864" s="63">
        <v>7.6730006721237894E-26</v>
      </c>
      <c r="N2864" s="62">
        <v>0.8407</v>
      </c>
      <c r="O2864" s="62">
        <v>0.05</v>
      </c>
    </row>
    <row r="2865" spans="1:15" ht="15.75" customHeight="1">
      <c r="A2865" s="61">
        <v>6077003307</v>
      </c>
      <c r="B2865" s="62">
        <v>0.01</v>
      </c>
      <c r="C2865" s="62">
        <v>5262</v>
      </c>
      <c r="D2865" s="62">
        <v>1130</v>
      </c>
      <c r="E2865" s="62" t="s">
        <v>121</v>
      </c>
      <c r="F2865" s="63">
        <v>3.7893211503034002E-15</v>
      </c>
      <c r="G2865" s="63">
        <v>2.22919541981314E-8</v>
      </c>
      <c r="H2865" s="63">
        <v>9.9697039464482501E-13</v>
      </c>
      <c r="I2865" s="63">
        <v>5.8650131495283799E-6</v>
      </c>
      <c r="J2865" s="62">
        <v>5.4897886706529097E-4</v>
      </c>
      <c r="K2865" s="63">
        <v>7.1783357487557001E-10</v>
      </c>
      <c r="L2865" s="63">
        <v>9.45572840281446E-17</v>
      </c>
      <c r="M2865" s="63">
        <v>1.5525212993782699E-25</v>
      </c>
      <c r="N2865" s="62">
        <v>0.93189999999999995</v>
      </c>
      <c r="O2865" s="62">
        <v>0.05</v>
      </c>
    </row>
    <row r="2866" spans="1:15" ht="15.75" customHeight="1">
      <c r="A2866" s="61">
        <v>6077003306</v>
      </c>
      <c r="B2866" s="62">
        <v>0.01</v>
      </c>
      <c r="C2866" s="62">
        <v>4444</v>
      </c>
      <c r="D2866" s="62">
        <v>1120</v>
      </c>
      <c r="E2866" s="62" t="s">
        <v>121</v>
      </c>
      <c r="F2866" s="63">
        <v>1.86104612976562E-15</v>
      </c>
      <c r="G2866" s="63">
        <v>1.4619308451125599E-8</v>
      </c>
      <c r="H2866" s="63">
        <v>4.1352445003391999E-13</v>
      </c>
      <c r="I2866" s="63">
        <v>3.2484103378401099E-6</v>
      </c>
      <c r="J2866" s="62">
        <v>3.3803576459054201E-4</v>
      </c>
      <c r="K2866" s="63">
        <v>3.3101487429363401E-10</v>
      </c>
      <c r="L2866" s="63">
        <v>4.6465763077692497E-17</v>
      </c>
      <c r="M2866" s="63">
        <v>7.6730006721230605E-26</v>
      </c>
      <c r="N2866" s="62">
        <v>0.94710000000000005</v>
      </c>
      <c r="O2866" s="62">
        <v>0.05</v>
      </c>
    </row>
    <row r="2867" spans="1:15" ht="15.75" customHeight="1">
      <c r="A2867" s="61">
        <v>6077003305</v>
      </c>
      <c r="B2867" s="62">
        <v>0.01</v>
      </c>
      <c r="C2867" s="62">
        <v>4275</v>
      </c>
      <c r="D2867" s="62">
        <v>1359</v>
      </c>
      <c r="E2867" s="62" t="s">
        <v>121</v>
      </c>
      <c r="F2867" s="63">
        <v>6.3105361381686396E-16</v>
      </c>
      <c r="G2867" s="63">
        <v>1.3906589838575599E-8</v>
      </c>
      <c r="H2867" s="63">
        <v>6.7443854976677303E-14</v>
      </c>
      <c r="I2867" s="63">
        <v>1.48626678899777E-6</v>
      </c>
      <c r="J2867" s="62">
        <v>4.0099619698595498E-4</v>
      </c>
      <c r="K2867" s="63">
        <v>1.39972316997592E-10</v>
      </c>
      <c r="L2867" s="63">
        <v>4.0646064716991403E-18</v>
      </c>
      <c r="M2867" s="63">
        <v>4.4802913120974897E-27</v>
      </c>
      <c r="N2867" s="62">
        <v>0.76119999999999999</v>
      </c>
      <c r="O2867" s="62">
        <v>2.5000000000000001E-2</v>
      </c>
    </row>
    <row r="2868" spans="1:15" ht="15.75" customHeight="1">
      <c r="A2868" s="61">
        <v>6077003217</v>
      </c>
      <c r="B2868" s="62">
        <v>0.01</v>
      </c>
      <c r="C2868" s="62">
        <v>3399</v>
      </c>
      <c r="D2868" s="62">
        <v>646</v>
      </c>
      <c r="E2868" s="62" t="s">
        <v>121</v>
      </c>
      <c r="F2868" s="63">
        <v>3.13059877376816E-15</v>
      </c>
      <c r="G2868" s="63">
        <v>1.8783299322323101E-8</v>
      </c>
      <c r="H2868" s="63">
        <v>5.3204526160189797E-13</v>
      </c>
      <c r="I2868" s="63">
        <v>3.1922217198288101E-6</v>
      </c>
      <c r="J2868" s="62">
        <v>2.5827215762757401E-4</v>
      </c>
      <c r="K2868" s="63">
        <v>3.3112183540125099E-10</v>
      </c>
      <c r="L2868" s="63">
        <v>4.6465766969062299E-17</v>
      </c>
      <c r="M2868" s="63">
        <v>7.6730006721250097E-26</v>
      </c>
      <c r="N2868" s="62">
        <v>0.94099999999999995</v>
      </c>
      <c r="O2868" s="62">
        <v>0.05</v>
      </c>
    </row>
    <row r="2869" spans="1:15" ht="15.75" customHeight="1">
      <c r="A2869" s="61">
        <v>6077003203</v>
      </c>
      <c r="B2869" s="62">
        <v>0.01</v>
      </c>
      <c r="C2869" s="62">
        <v>3882</v>
      </c>
      <c r="D2869" s="62">
        <v>1371</v>
      </c>
      <c r="E2869" s="62" t="s">
        <v>121</v>
      </c>
      <c r="F2869" s="63">
        <v>3.0244018649434502E-15</v>
      </c>
      <c r="G2869" s="63">
        <v>1.9509461715688099E-8</v>
      </c>
      <c r="H2869" s="63">
        <v>2.93518200992762E-13</v>
      </c>
      <c r="I2869" s="63">
        <v>1.89339325950753E-6</v>
      </c>
      <c r="J2869" s="62">
        <v>5.6286622739765201E-4</v>
      </c>
      <c r="K2869" s="63">
        <v>6.71204727208444E-10</v>
      </c>
      <c r="L2869" s="63">
        <v>5.9467612215554797E-17</v>
      </c>
      <c r="M2869" s="63">
        <v>7.9420973198261502E-26</v>
      </c>
      <c r="N2869" s="62">
        <v>0.54590000000000005</v>
      </c>
      <c r="O2869" s="62">
        <v>2.5000000000000001E-2</v>
      </c>
    </row>
    <row r="2870" spans="1:15" ht="15.75" customHeight="1">
      <c r="A2870" s="61">
        <v>6077003118</v>
      </c>
      <c r="B2870" s="62">
        <v>0.01</v>
      </c>
      <c r="C2870" s="62">
        <v>2923</v>
      </c>
      <c r="D2870" s="62">
        <v>933</v>
      </c>
      <c r="E2870" s="62" t="s">
        <v>121</v>
      </c>
      <c r="F2870" s="63">
        <v>4.21521149011602E-15</v>
      </c>
      <c r="G2870" s="63">
        <v>2.24025772068919E-8</v>
      </c>
      <c r="H2870" s="62">
        <v>0</v>
      </c>
      <c r="I2870" s="62">
        <v>0</v>
      </c>
      <c r="J2870" s="62">
        <v>4.43712517308625E-4</v>
      </c>
      <c r="K2870" s="63">
        <v>6.4221248911552403E-10</v>
      </c>
      <c r="L2870" s="63">
        <v>5.8654495757983404E-17</v>
      </c>
      <c r="M2870" s="63">
        <v>7.8524914876794105E-26</v>
      </c>
      <c r="N2870" s="62">
        <v>0.28139999999999998</v>
      </c>
      <c r="O2870" s="62">
        <v>0</v>
      </c>
    </row>
    <row r="2871" spans="1:15" ht="15.75" customHeight="1">
      <c r="A2871" s="61">
        <v>6077003116</v>
      </c>
      <c r="B2871" s="62">
        <v>0.01</v>
      </c>
      <c r="C2871" s="62">
        <v>3011</v>
      </c>
      <c r="D2871" s="62">
        <v>286</v>
      </c>
      <c r="E2871" s="62" t="s">
        <v>121</v>
      </c>
      <c r="F2871" s="63">
        <v>4.6131060359576003E-16</v>
      </c>
      <c r="G2871" s="63">
        <v>1.0971248242873999E-8</v>
      </c>
      <c r="H2871" s="63">
        <v>6.9450311371341703E-14</v>
      </c>
      <c r="I2871" s="63">
        <v>1.6517214229646801E-6</v>
      </c>
      <c r="J2871" s="63">
        <v>8.9293919729797801E-5</v>
      </c>
      <c r="K2871" s="63">
        <v>2.88812224928509E-11</v>
      </c>
      <c r="L2871" s="63">
        <v>8.1311277871985605E-19</v>
      </c>
      <c r="M2871" s="63">
        <v>8.9605832145288595E-28</v>
      </c>
      <c r="N2871" s="62">
        <v>0.97899999999999998</v>
      </c>
      <c r="O2871" s="62">
        <v>0.05</v>
      </c>
    </row>
    <row r="2872" spans="1:15" ht="15.75" customHeight="1">
      <c r="A2872" s="61">
        <v>6077003115</v>
      </c>
      <c r="B2872" s="62">
        <v>0.01</v>
      </c>
      <c r="C2872" s="62">
        <v>3543</v>
      </c>
      <c r="D2872" s="62">
        <v>711</v>
      </c>
      <c r="E2872" s="62" t="s">
        <v>121</v>
      </c>
      <c r="F2872" s="63">
        <v>4.6689418712792604E-15</v>
      </c>
      <c r="G2872" s="63">
        <v>2.1546091379746399E-8</v>
      </c>
      <c r="H2872" s="63">
        <v>4.1355152624856099E-13</v>
      </c>
      <c r="I2872" s="63">
        <v>1.90844504396104E-6</v>
      </c>
      <c r="J2872" s="62">
        <v>3.6797233596110398E-4</v>
      </c>
      <c r="K2872" s="63">
        <v>6.1336765777902703E-10</v>
      </c>
      <c r="L2872" s="63">
        <v>5.7841383428637497E-17</v>
      </c>
      <c r="M2872" s="63">
        <v>7.7628856555348198E-26</v>
      </c>
      <c r="N2872" s="62">
        <v>0.75219999999999998</v>
      </c>
      <c r="O2872" s="62">
        <v>2.5000000000000001E-2</v>
      </c>
    </row>
    <row r="2873" spans="1:15" ht="15.75" customHeight="1">
      <c r="A2873" s="61">
        <v>6077003112</v>
      </c>
      <c r="B2873" s="62">
        <v>0.01</v>
      </c>
      <c r="C2873" s="62">
        <v>3183</v>
      </c>
      <c r="D2873" s="62">
        <v>1067</v>
      </c>
      <c r="E2873" s="62" t="s">
        <v>121</v>
      </c>
      <c r="F2873" s="63">
        <v>3.5644339576590098E-15</v>
      </c>
      <c r="G2873" s="63">
        <v>1.9890901693933702E-8</v>
      </c>
      <c r="H2873" s="62">
        <v>0</v>
      </c>
      <c r="I2873" s="62">
        <v>0</v>
      </c>
      <c r="J2873" s="62">
        <v>4.9990149017258901E-4</v>
      </c>
      <c r="K2873" s="63">
        <v>6.8908906362018097E-10</v>
      </c>
      <c r="L2873" s="63">
        <v>9.3744177638898704E-17</v>
      </c>
      <c r="M2873" s="63">
        <v>1.5435607161637999E-25</v>
      </c>
      <c r="N2873" s="62">
        <v>0.39400000000000002</v>
      </c>
      <c r="O2873" s="62">
        <v>0</v>
      </c>
    </row>
    <row r="2874" spans="1:15" ht="15.75" customHeight="1">
      <c r="A2874" s="61">
        <v>6077003111</v>
      </c>
      <c r="B2874" s="62">
        <v>0.01</v>
      </c>
      <c r="C2874" s="62">
        <v>4253</v>
      </c>
      <c r="D2874" s="62">
        <v>1010</v>
      </c>
      <c r="E2874" s="62" t="s">
        <v>121</v>
      </c>
      <c r="F2874" s="63">
        <v>3.7131880997216101E-14</v>
      </c>
      <c r="G2874" s="63">
        <v>1.03593358668041E-7</v>
      </c>
      <c r="H2874" s="63">
        <v>3.9480472470290099E-12</v>
      </c>
      <c r="I2874" s="63">
        <v>1.10145638603794E-5</v>
      </c>
      <c r="J2874" s="62">
        <v>2.4154344212272299E-3</v>
      </c>
      <c r="K2874" s="63">
        <v>6.6598933313631597E-9</v>
      </c>
      <c r="L2874" s="63">
        <v>3.6772210703202602E-16</v>
      </c>
      <c r="M2874" s="63">
        <v>2.4906307501884098E-25</v>
      </c>
      <c r="N2874" s="62">
        <v>0.78069999999999995</v>
      </c>
      <c r="O2874" s="62">
        <v>2.5000000000000001E-2</v>
      </c>
    </row>
    <row r="2875" spans="1:15" ht="15.75" customHeight="1">
      <c r="A2875" s="61">
        <v>6077003110</v>
      </c>
      <c r="B2875" s="62">
        <v>0.01</v>
      </c>
      <c r="C2875" s="62">
        <v>4175</v>
      </c>
      <c r="D2875" s="62">
        <v>986</v>
      </c>
      <c r="E2875" s="62" t="s">
        <v>121</v>
      </c>
      <c r="F2875" s="63">
        <v>4.4662666684068998E-15</v>
      </c>
      <c r="G2875" s="63">
        <v>2.5498533513525999E-8</v>
      </c>
      <c r="H2875" s="63">
        <v>9.3233316702994106E-13</v>
      </c>
      <c r="I2875" s="63">
        <v>5.3228188709485602E-6</v>
      </c>
      <c r="J2875" s="62">
        <v>5.5272094860961104E-4</v>
      </c>
      <c r="K2875" s="63">
        <v>7.4471538711636301E-10</v>
      </c>
      <c r="L2875" s="63">
        <v>9.5369925701922503E-17</v>
      </c>
      <c r="M2875" s="63">
        <v>1.5614818811173099E-25</v>
      </c>
      <c r="N2875" s="62">
        <v>0.90600000000000003</v>
      </c>
      <c r="O2875" s="62">
        <v>0.05</v>
      </c>
    </row>
    <row r="2876" spans="1:15" ht="15.75" customHeight="1">
      <c r="A2876" s="61">
        <v>6077003109</v>
      </c>
      <c r="B2876" s="62">
        <v>0.01</v>
      </c>
      <c r="C2876" s="62">
        <v>5961</v>
      </c>
      <c r="D2876" s="62">
        <v>1854</v>
      </c>
      <c r="E2876" s="62" t="s">
        <v>121</v>
      </c>
      <c r="F2876" s="63">
        <v>1.14250848633273E-15</v>
      </c>
      <c r="G2876" s="63">
        <v>1.25038729947705E-8</v>
      </c>
      <c r="H2876" s="63">
        <v>1.70262327175735E-13</v>
      </c>
      <c r="I2876" s="63">
        <v>1.86338967304568E-6</v>
      </c>
      <c r="J2876" s="62">
        <v>5.1227328451669801E-4</v>
      </c>
      <c r="K2876" s="63">
        <v>3.6005692521939601E-10</v>
      </c>
      <c r="L2876" s="63">
        <v>4.72788800060612E-17</v>
      </c>
      <c r="M2876" s="63">
        <v>7.7626065042708505E-26</v>
      </c>
      <c r="N2876" s="62">
        <v>0.78969999999999996</v>
      </c>
      <c r="O2876" s="62">
        <v>2.5000000000000001E-2</v>
      </c>
    </row>
    <row r="2877" spans="1:15" ht="15.75" customHeight="1">
      <c r="A2877" s="61">
        <v>6077003108</v>
      </c>
      <c r="B2877" s="62">
        <v>0.01</v>
      </c>
      <c r="C2877" s="62">
        <v>4653</v>
      </c>
      <c r="D2877" s="62">
        <v>1279</v>
      </c>
      <c r="E2877" s="62" t="s">
        <v>121</v>
      </c>
      <c r="F2877" s="63">
        <v>3.2539204571480499E-15</v>
      </c>
      <c r="G2877" s="63">
        <v>1.95422127207206E-8</v>
      </c>
      <c r="H2877" s="63">
        <v>3.7851229717774698E-13</v>
      </c>
      <c r="I2877" s="63">
        <v>2.2732478947378199E-6</v>
      </c>
      <c r="J2877" s="62">
        <v>5.1853862986634596E-4</v>
      </c>
      <c r="K2877" s="63">
        <v>6.6415434320569796E-10</v>
      </c>
      <c r="L2877" s="63">
        <v>9.2932004042295298E-17</v>
      </c>
      <c r="M2877" s="63">
        <v>1.5346001359003199E-25</v>
      </c>
      <c r="N2877" s="62">
        <v>0.58160000000000001</v>
      </c>
      <c r="O2877" s="62">
        <v>2.5000000000000001E-2</v>
      </c>
    </row>
    <row r="2878" spans="1:15" ht="15.75" customHeight="1">
      <c r="A2878" s="61">
        <v>6077003106</v>
      </c>
      <c r="B2878" s="62">
        <v>0.01</v>
      </c>
      <c r="C2878" s="62">
        <v>3862</v>
      </c>
      <c r="D2878" s="62">
        <v>1195</v>
      </c>
      <c r="E2878" s="62" t="s">
        <v>121</v>
      </c>
      <c r="F2878" s="63">
        <v>1.70684052800436E-15</v>
      </c>
      <c r="G2878" s="63">
        <v>1.41908782774941E-8</v>
      </c>
      <c r="H2878" s="63">
        <v>1.6479545297882101E-13</v>
      </c>
      <c r="I2878" s="63">
        <v>1.3701292976920599E-6</v>
      </c>
      <c r="J2878" s="62">
        <v>3.8896176133579601E-4</v>
      </c>
      <c r="K2878" s="63">
        <v>3.5986968806165002E-10</v>
      </c>
      <c r="L2878" s="63">
        <v>4.7278875563255703E-17</v>
      </c>
      <c r="M2878" s="63">
        <v>7.7626065042679899E-26</v>
      </c>
      <c r="N2878" s="62">
        <v>0.57840000000000003</v>
      </c>
      <c r="O2878" s="62">
        <v>2.5000000000000001E-2</v>
      </c>
    </row>
    <row r="2879" spans="1:15" ht="15.75" customHeight="1">
      <c r="A2879" s="61">
        <v>6077002800</v>
      </c>
      <c r="B2879" s="62">
        <v>0.01</v>
      </c>
      <c r="C2879" s="62">
        <v>6992</v>
      </c>
      <c r="D2879" s="62">
        <v>2050</v>
      </c>
      <c r="E2879" s="62" t="s">
        <v>121</v>
      </c>
      <c r="F2879" s="63">
        <v>3.0440618239070902E-14</v>
      </c>
      <c r="G2879" s="63">
        <v>8.4758835303305301E-8</v>
      </c>
      <c r="H2879" s="63">
        <v>5.3210200681895901E-12</v>
      </c>
      <c r="I2879" s="63">
        <v>1.4815844411017799E-5</v>
      </c>
      <c r="J2879" s="62">
        <v>3.9207252986853298E-3</v>
      </c>
      <c r="K2879" s="63">
        <v>1.08315888851828E-8</v>
      </c>
      <c r="L2879" s="63">
        <v>4.3552558033143898E-16</v>
      </c>
      <c r="M2879" s="63">
        <v>3.7740526980195902E-26</v>
      </c>
      <c r="N2879" s="62">
        <v>0.78149999999999997</v>
      </c>
      <c r="O2879" s="62">
        <v>2.5000000000000001E-2</v>
      </c>
    </row>
    <row r="2880" spans="1:15" ht="15.75" customHeight="1">
      <c r="A2880" s="61">
        <v>6077002702</v>
      </c>
      <c r="B2880" s="62">
        <v>0.01</v>
      </c>
      <c r="C2880" s="62">
        <v>4237</v>
      </c>
      <c r="D2880" s="62">
        <v>1348</v>
      </c>
      <c r="E2880" s="62" t="s">
        <v>121</v>
      </c>
      <c r="F2880" s="63">
        <v>2.1067947699674001E-14</v>
      </c>
      <c r="G2880" s="63">
        <v>6.1082218921423206E-8</v>
      </c>
      <c r="H2880" s="63">
        <v>4.4632447201759301E-12</v>
      </c>
      <c r="I2880" s="63">
        <v>1.2940268078503499E-5</v>
      </c>
      <c r="J2880" s="62">
        <v>1.7115252361896E-3</v>
      </c>
      <c r="K2880" s="63">
        <v>4.5409627932539803E-9</v>
      </c>
      <c r="L2880" s="63">
        <v>1.82822851850628E-16</v>
      </c>
      <c r="M2880" s="63">
        <v>1.5277655666463201E-26</v>
      </c>
      <c r="N2880" s="62">
        <v>0.85029999999999994</v>
      </c>
      <c r="O2880" s="62">
        <v>0.05</v>
      </c>
    </row>
    <row r="2881" spans="1:15" ht="15.75" customHeight="1">
      <c r="A2881" s="61">
        <v>6077005124</v>
      </c>
      <c r="B2881" s="62">
        <v>0.01</v>
      </c>
      <c r="C2881" s="62">
        <v>3725</v>
      </c>
      <c r="D2881" s="62">
        <v>917</v>
      </c>
      <c r="E2881" s="62" t="s">
        <v>121</v>
      </c>
      <c r="F2881" s="63">
        <v>5.3898010717249899E-16</v>
      </c>
      <c r="G2881" s="63">
        <v>1.26932245356653E-8</v>
      </c>
      <c r="H2881" s="63">
        <v>1.0038504496087799E-13</v>
      </c>
      <c r="I2881" s="63">
        <v>2.36411306976767E-6</v>
      </c>
      <c r="J2881" s="62">
        <v>2.5812790682046798E-4</v>
      </c>
      <c r="K2881" s="63">
        <v>8.4312508358925795E-11</v>
      </c>
      <c r="L2881" s="63">
        <v>2.4388557438546301E-18</v>
      </c>
      <c r="M2881" s="63">
        <v>2.68817481675922E-27</v>
      </c>
      <c r="N2881" s="62">
        <v>0.91379999999999995</v>
      </c>
      <c r="O2881" s="62">
        <v>0.05</v>
      </c>
    </row>
    <row r="2882" spans="1:15" ht="15.75" customHeight="1">
      <c r="A2882" s="61">
        <v>6077005125</v>
      </c>
      <c r="B2882" s="62">
        <v>0.01</v>
      </c>
      <c r="C2882" s="62">
        <v>1899</v>
      </c>
      <c r="D2882" s="62">
        <v>601</v>
      </c>
      <c r="E2882" s="62" t="s">
        <v>121</v>
      </c>
      <c r="F2882" s="63">
        <v>2.8116173332587998E-16</v>
      </c>
      <c r="G2882" s="63">
        <v>1.06293250495047E-8</v>
      </c>
      <c r="H2882" s="63">
        <v>1.33481532896462E-14</v>
      </c>
      <c r="I2882" s="63">
        <v>5.0462720672523502E-7</v>
      </c>
      <c r="J2882" s="62">
        <v>1.4141149003506201E-4</v>
      </c>
      <c r="K2882" s="63">
        <v>2.87734177139982E-11</v>
      </c>
      <c r="L2882" s="63">
        <v>8.1310888503917699E-19</v>
      </c>
      <c r="M2882" s="63">
        <v>8.9605832143678102E-28</v>
      </c>
      <c r="N2882" s="62">
        <v>0.75949999999999995</v>
      </c>
      <c r="O2882" s="62">
        <v>2.5000000000000001E-2</v>
      </c>
    </row>
    <row r="2883" spans="1:15" ht="15.75" customHeight="1">
      <c r="A2883" s="61">
        <v>6077005126</v>
      </c>
      <c r="B2883" s="62">
        <v>0.01</v>
      </c>
      <c r="C2883" s="62">
        <v>4294</v>
      </c>
      <c r="D2883" s="62">
        <v>1106</v>
      </c>
      <c r="E2883" s="62" t="s">
        <v>121</v>
      </c>
      <c r="F2883" s="63">
        <v>2.0145170812895501E-15</v>
      </c>
      <c r="G2883" s="63">
        <v>1.63166929629983E-8</v>
      </c>
      <c r="H2883" s="63">
        <v>4.3251681735286699E-13</v>
      </c>
      <c r="I2883" s="63">
        <v>3.50319397915573E-6</v>
      </c>
      <c r="J2883" s="62">
        <v>3.7909106958301602E-4</v>
      </c>
      <c r="K2883" s="63">
        <v>3.6002865449142501E-10</v>
      </c>
      <c r="L2883" s="63">
        <v>4.7278879979820001E-17</v>
      </c>
      <c r="M2883" s="63">
        <v>7.7626065042708299E-26</v>
      </c>
      <c r="N2883" s="62">
        <v>0.87529999999999997</v>
      </c>
      <c r="O2883" s="62">
        <v>0.05</v>
      </c>
    </row>
    <row r="2884" spans="1:15" ht="15.75" customHeight="1">
      <c r="A2884" s="61">
        <v>6007003300</v>
      </c>
      <c r="B2884" s="62">
        <v>0.01</v>
      </c>
      <c r="C2884" s="62">
        <v>5071</v>
      </c>
      <c r="D2884" s="62">
        <v>3885</v>
      </c>
      <c r="E2884" s="62" t="s">
        <v>121</v>
      </c>
      <c r="F2884" s="63">
        <v>6.2021198707352001E-13</v>
      </c>
      <c r="G2884" s="63">
        <v>1.52296948925839E-6</v>
      </c>
      <c r="H2884" s="63">
        <v>1.5725474932249099E-10</v>
      </c>
      <c r="I2884" s="62">
        <v>3.8614891400146398E-4</v>
      </c>
      <c r="J2884" s="62">
        <v>0.138264299554577</v>
      </c>
      <c r="K2884" s="63">
        <v>4.3312819412345E-7</v>
      </c>
      <c r="L2884" s="63">
        <v>1.7468877278258599E-14</v>
      </c>
      <c r="M2884" s="63">
        <v>1.3877990201784299E-24</v>
      </c>
      <c r="N2884" s="62">
        <v>0.80969999999999998</v>
      </c>
      <c r="O2884" s="62">
        <v>0.05</v>
      </c>
    </row>
    <row r="2885" spans="1:15" ht="15.75" customHeight="1">
      <c r="A2885" s="61">
        <v>6007003501</v>
      </c>
      <c r="B2885" s="62">
        <v>0.01</v>
      </c>
      <c r="C2885" s="62">
        <v>3716</v>
      </c>
      <c r="D2885" s="62">
        <v>1586</v>
      </c>
      <c r="E2885" s="62" t="s">
        <v>121</v>
      </c>
      <c r="F2885" s="63">
        <v>5.5454287697044997E-14</v>
      </c>
      <c r="G2885" s="63">
        <v>1.4807222477269699E-7</v>
      </c>
      <c r="H2885" s="63">
        <v>5.1517033270554799E-12</v>
      </c>
      <c r="I2885" s="63">
        <v>1.3755909681383601E-5</v>
      </c>
      <c r="J2885" s="62">
        <v>5.1587128728606399E-3</v>
      </c>
      <c r="K2885" s="63">
        <v>1.4861416609732799E-8</v>
      </c>
      <c r="L2885" s="63">
        <v>5.9722247362811598E-16</v>
      </c>
      <c r="M2885" s="63">
        <v>5.3012599326199001E-26</v>
      </c>
      <c r="N2885" s="62">
        <v>0.61429999999999996</v>
      </c>
      <c r="O2885" s="62">
        <v>2.5000000000000001E-2</v>
      </c>
    </row>
    <row r="2886" spans="1:15" ht="15.75" customHeight="1">
      <c r="A2886" s="61">
        <v>6007003502</v>
      </c>
      <c r="B2886" s="62">
        <v>0.01</v>
      </c>
      <c r="C2886" s="62">
        <v>5060</v>
      </c>
      <c r="D2886" s="62">
        <v>2225</v>
      </c>
      <c r="E2886" s="62" t="s">
        <v>121</v>
      </c>
      <c r="F2886" s="63">
        <v>9.7469952331901496E-14</v>
      </c>
      <c r="G2886" s="63">
        <v>2.4943468195707599E-7</v>
      </c>
      <c r="H2886" s="63">
        <v>2.46598979399711E-11</v>
      </c>
      <c r="I2886" s="63">
        <v>6.3106974535140305E-5</v>
      </c>
      <c r="J2886" s="62">
        <v>1.3415028549791401E-2</v>
      </c>
      <c r="K2886" s="63">
        <v>4.0323934387084802E-8</v>
      </c>
      <c r="L2886" s="63">
        <v>1.62346564493225E-15</v>
      </c>
      <c r="M2886" s="63">
        <v>1.3659725906104699E-25</v>
      </c>
      <c r="N2886" s="62">
        <v>0.90700000000000003</v>
      </c>
      <c r="O2886" s="62">
        <v>0.05</v>
      </c>
    </row>
    <row r="2887" spans="1:15" ht="15.75" customHeight="1">
      <c r="A2887" s="61">
        <v>6007003600</v>
      </c>
      <c r="B2887" s="62">
        <v>0.01</v>
      </c>
      <c r="C2887" s="62">
        <v>3568</v>
      </c>
      <c r="D2887" s="62">
        <v>2464</v>
      </c>
      <c r="E2887" s="62" t="s">
        <v>121</v>
      </c>
      <c r="F2887" s="63">
        <v>1.2135014400336E-13</v>
      </c>
      <c r="G2887" s="63">
        <v>3.0647617063488E-7</v>
      </c>
      <c r="H2887" s="63">
        <v>1.0824432845099799E-11</v>
      </c>
      <c r="I2887" s="63">
        <v>2.73376744206313E-5</v>
      </c>
      <c r="J2887" s="62">
        <v>2.0269075651412598E-2</v>
      </c>
      <c r="K2887" s="63">
        <v>6.1735494226528898E-8</v>
      </c>
      <c r="L2887" s="63">
        <v>2.4872006924078099E-15</v>
      </c>
      <c r="M2887" s="63">
        <v>2.0401378871859899E-25</v>
      </c>
      <c r="N2887" s="62">
        <v>0.64500000000000002</v>
      </c>
      <c r="O2887" s="62">
        <v>2.5000000000000001E-2</v>
      </c>
    </row>
    <row r="2888" spans="1:15" ht="15.75" customHeight="1">
      <c r="A2888" s="61">
        <v>6007003700</v>
      </c>
      <c r="B2888" s="62">
        <v>0.01</v>
      </c>
      <c r="C2888" s="62">
        <v>5249</v>
      </c>
      <c r="D2888" s="62">
        <v>2247</v>
      </c>
      <c r="E2888" s="62" t="s">
        <v>121</v>
      </c>
      <c r="F2888" s="63">
        <v>4.0584191949942499E-13</v>
      </c>
      <c r="G2888" s="63">
        <v>1.0015161730182601E-6</v>
      </c>
      <c r="H2888" s="63">
        <v>1.0651321177262399E-10</v>
      </c>
      <c r="I2888" s="62">
        <v>2.6284791960864301E-4</v>
      </c>
      <c r="J2888" s="62">
        <v>4.9647976041608199E-2</v>
      </c>
      <c r="K2888" s="63">
        <v>1.54759715150417E-7</v>
      </c>
      <c r="L2888" s="63">
        <v>6.24033699826514E-15</v>
      </c>
      <c r="M2888" s="63">
        <v>4.9973817519491597E-25</v>
      </c>
      <c r="N2888" s="62">
        <v>0.90749999999999997</v>
      </c>
      <c r="O2888" s="62">
        <v>0.05</v>
      </c>
    </row>
    <row r="2889" spans="1:15" ht="15.75" customHeight="1">
      <c r="A2889" s="61">
        <v>6009000121</v>
      </c>
      <c r="B2889" s="62">
        <v>0.01</v>
      </c>
      <c r="C2889" s="62">
        <v>4354</v>
      </c>
      <c r="D2889" s="62">
        <v>2610</v>
      </c>
      <c r="E2889" s="62" t="s">
        <v>121</v>
      </c>
      <c r="F2889" s="63">
        <v>2.13222428596642E-13</v>
      </c>
      <c r="G2889" s="63">
        <v>5.3045766875636496E-7</v>
      </c>
      <c r="H2889" s="63">
        <v>2.32092613527445E-11</v>
      </c>
      <c r="I2889" s="63">
        <v>5.7740317244130399E-5</v>
      </c>
      <c r="J2889" s="62">
        <v>3.5391949655654398E-2</v>
      </c>
      <c r="K2889" s="63">
        <v>1.0943193022562E-7</v>
      </c>
      <c r="L2889" s="63">
        <v>4.4447663379920198E-15</v>
      </c>
      <c r="M2889" s="63">
        <v>4.3175056682444697E-25</v>
      </c>
      <c r="N2889" s="62">
        <v>0.627</v>
      </c>
      <c r="O2889" s="62">
        <v>2.5000000000000001E-2</v>
      </c>
    </row>
    <row r="2890" spans="1:15" ht="15.75" customHeight="1">
      <c r="A2890" s="61">
        <v>6009000122</v>
      </c>
      <c r="B2890" s="62">
        <v>0.01</v>
      </c>
      <c r="C2890" s="62">
        <v>3839</v>
      </c>
      <c r="D2890" s="62">
        <v>2612</v>
      </c>
      <c r="E2890" s="62" t="s">
        <v>121</v>
      </c>
      <c r="F2890" s="63">
        <v>2.80778730089951E-13</v>
      </c>
      <c r="G2890" s="63">
        <v>6.9581352524686999E-7</v>
      </c>
      <c r="H2890" s="63">
        <v>2.6947738620383102E-11</v>
      </c>
      <c r="I2890" s="63">
        <v>6.6780703085568397E-5</v>
      </c>
      <c r="J2890" s="62">
        <v>4.6066974678434798E-2</v>
      </c>
      <c r="K2890" s="63">
        <v>1.4299421146403701E-7</v>
      </c>
      <c r="L2890" s="63">
        <v>5.7984647215238496E-15</v>
      </c>
      <c r="M2890" s="63">
        <v>5.3871369737301599E-25</v>
      </c>
      <c r="N2890" s="62">
        <v>0.52949999999999997</v>
      </c>
      <c r="O2890" s="62">
        <v>2.5000000000000001E-2</v>
      </c>
    </row>
    <row r="2891" spans="1:15" ht="15.75" customHeight="1">
      <c r="A2891" s="61">
        <v>6009000123</v>
      </c>
      <c r="B2891" s="62">
        <v>0.01</v>
      </c>
      <c r="C2891" s="62">
        <v>2690</v>
      </c>
      <c r="D2891" s="62">
        <v>1980</v>
      </c>
      <c r="E2891" s="62" t="s">
        <v>121</v>
      </c>
      <c r="F2891" s="63">
        <v>4.70066463471743E-14</v>
      </c>
      <c r="G2891" s="63">
        <v>1.25236144509274E-7</v>
      </c>
      <c r="H2891" s="62">
        <v>0</v>
      </c>
      <c r="I2891" s="62">
        <v>0</v>
      </c>
      <c r="J2891" s="62">
        <v>5.2065130336782003E-3</v>
      </c>
      <c r="K2891" s="63">
        <v>1.5032591759234099E-8</v>
      </c>
      <c r="L2891" s="63">
        <v>6.0534659371613399E-16</v>
      </c>
      <c r="M2891" s="63">
        <v>5.0327216169657502E-26</v>
      </c>
      <c r="N2891" s="62">
        <v>0.34189999999999998</v>
      </c>
      <c r="O2891" s="62">
        <v>0</v>
      </c>
    </row>
    <row r="2892" spans="1:15" ht="15.75" customHeight="1">
      <c r="A2892" s="61">
        <v>6009000124</v>
      </c>
      <c r="B2892" s="62">
        <v>0.01</v>
      </c>
      <c r="C2892" s="62">
        <v>2314</v>
      </c>
      <c r="D2892" s="62">
        <v>1698</v>
      </c>
      <c r="E2892" s="62" t="s">
        <v>121</v>
      </c>
      <c r="F2892" s="63">
        <v>3.85681986478013E-14</v>
      </c>
      <c r="G2892" s="63">
        <v>1.0299789936821399E-7</v>
      </c>
      <c r="H2892" s="62">
        <v>0</v>
      </c>
      <c r="I2892" s="62">
        <v>0</v>
      </c>
      <c r="J2892" s="62">
        <v>4.4355935603731297E-3</v>
      </c>
      <c r="K2892" s="63">
        <v>1.27764457081238E-8</v>
      </c>
      <c r="L2892" s="63">
        <v>5.1434172031052502E-16</v>
      </c>
      <c r="M2892" s="63">
        <v>4.3136417497136799E-26</v>
      </c>
      <c r="N2892" s="62">
        <v>0.41970000000000002</v>
      </c>
      <c r="O2892" s="62">
        <v>0</v>
      </c>
    </row>
    <row r="2893" spans="1:15" ht="15.75" customHeight="1">
      <c r="A2893" s="61">
        <v>6009000220</v>
      </c>
      <c r="B2893" s="62">
        <v>0.01</v>
      </c>
      <c r="C2893" s="62">
        <v>5849</v>
      </c>
      <c r="D2893" s="62">
        <v>3256</v>
      </c>
      <c r="E2893" s="62" t="s">
        <v>121</v>
      </c>
      <c r="F2893" s="63">
        <v>4.5823541612925499E-14</v>
      </c>
      <c r="G2893" s="63">
        <v>1.22386038246489E-7</v>
      </c>
      <c r="H2893" s="63">
        <v>6.7005473723500302E-12</v>
      </c>
      <c r="I2893" s="63">
        <v>1.7895898442592801E-5</v>
      </c>
      <c r="J2893" s="62">
        <v>8.5783521828187905E-3</v>
      </c>
      <c r="K2893" s="63">
        <v>2.4706883596192901E-8</v>
      </c>
      <c r="L2893" s="63">
        <v>9.9455661467608301E-16</v>
      </c>
      <c r="M2893" s="63">
        <v>8.3576285492083701E-26</v>
      </c>
      <c r="N2893" s="62">
        <v>0.58299999999999996</v>
      </c>
      <c r="O2893" s="62">
        <v>2.5000000000000001E-2</v>
      </c>
    </row>
    <row r="2894" spans="1:15" ht="15.75" customHeight="1">
      <c r="A2894" s="61">
        <v>6009000221</v>
      </c>
      <c r="B2894" s="62">
        <v>0.01</v>
      </c>
      <c r="C2894" s="62">
        <v>5691</v>
      </c>
      <c r="D2894" s="62">
        <v>3258</v>
      </c>
      <c r="E2894" s="62" t="s">
        <v>121</v>
      </c>
      <c r="F2894" s="63">
        <v>1.6358648613470501E-13</v>
      </c>
      <c r="G2894" s="63">
        <v>4.0819067811631401E-7</v>
      </c>
      <c r="H2894" s="62">
        <v>0</v>
      </c>
      <c r="I2894" s="62">
        <v>0</v>
      </c>
      <c r="J2894" s="62">
        <v>3.2712351708380799E-2</v>
      </c>
      <c r="K2894" s="63">
        <v>1.00844804405383E-7</v>
      </c>
      <c r="L2894" s="63">
        <v>4.0659704853816998E-15</v>
      </c>
      <c r="M2894" s="63">
        <v>3.2626574054132798E-25</v>
      </c>
      <c r="N2894" s="62">
        <v>0.31219999999999998</v>
      </c>
      <c r="O2894" s="62">
        <v>0</v>
      </c>
    </row>
    <row r="2895" spans="1:15" ht="15.75" customHeight="1">
      <c r="A2895" s="61">
        <v>6009000222</v>
      </c>
      <c r="B2895" s="62">
        <v>0.01</v>
      </c>
      <c r="C2895" s="62">
        <v>4397</v>
      </c>
      <c r="D2895" s="62">
        <v>3209</v>
      </c>
      <c r="E2895" s="62" t="s">
        <v>121</v>
      </c>
      <c r="F2895" s="63">
        <v>1.6739248936158701E-13</v>
      </c>
      <c r="G2895" s="63">
        <v>4.1767917085737E-7</v>
      </c>
      <c r="H2895" s="62">
        <v>0</v>
      </c>
      <c r="I2895" s="62">
        <v>0</v>
      </c>
      <c r="J2895" s="62">
        <v>3.2254307299975901E-2</v>
      </c>
      <c r="K2895" s="63">
        <v>9.9434773549819304E-8</v>
      </c>
      <c r="L2895" s="63">
        <v>4.00909244169106E-15</v>
      </c>
      <c r="M2895" s="63">
        <v>3.2177149137101E-25</v>
      </c>
      <c r="N2895" s="62">
        <v>0.27300000000000002</v>
      </c>
      <c r="O2895" s="62">
        <v>0</v>
      </c>
    </row>
    <row r="2896" spans="1:15" ht="15.75" customHeight="1">
      <c r="A2896" s="61">
        <v>6009000301</v>
      </c>
      <c r="B2896" s="62">
        <v>0.01</v>
      </c>
      <c r="C2896" s="62">
        <v>4186</v>
      </c>
      <c r="D2896" s="62">
        <v>2403</v>
      </c>
      <c r="E2896" s="62" t="s">
        <v>121</v>
      </c>
      <c r="F2896" s="63">
        <v>1.54911021831822E-13</v>
      </c>
      <c r="G2896" s="63">
        <v>3.8668707983797798E-7</v>
      </c>
      <c r="H2896" s="63">
        <v>1.6211438434700199E-11</v>
      </c>
      <c r="I2896" s="63">
        <v>4.04668029050444E-5</v>
      </c>
      <c r="J2896" s="62">
        <v>2.4113191993218999E-2</v>
      </c>
      <c r="K2896" s="63">
        <v>7.4307864502275002E-8</v>
      </c>
      <c r="L2896" s="63">
        <v>2.9958501557396201E-15</v>
      </c>
      <c r="M2896" s="63">
        <v>2.4087779781801301E-25</v>
      </c>
      <c r="N2896" s="62">
        <v>0.55800000000000005</v>
      </c>
      <c r="O2896" s="62">
        <v>2.5000000000000001E-2</v>
      </c>
    </row>
    <row r="2897" spans="1:15" ht="15.75" customHeight="1">
      <c r="A2897" s="61">
        <v>6009000302</v>
      </c>
      <c r="B2897" s="62">
        <v>0.01</v>
      </c>
      <c r="C2897" s="62">
        <v>2172</v>
      </c>
      <c r="D2897" s="62">
        <v>1785</v>
      </c>
      <c r="E2897" s="62" t="s">
        <v>121</v>
      </c>
      <c r="F2897" s="63">
        <v>1.3856910120860399E-13</v>
      </c>
      <c r="G2897" s="63">
        <v>3.4573664238929202E-7</v>
      </c>
      <c r="H2897" s="63">
        <v>7.5243021956272105E-12</v>
      </c>
      <c r="I2897" s="63">
        <v>1.8773499681738499E-5</v>
      </c>
      <c r="J2897" s="62">
        <v>1.79558418197465E-2</v>
      </c>
      <c r="K2897" s="63">
        <v>5.5358483022506503E-8</v>
      </c>
      <c r="L2897" s="63">
        <v>2.23205863313576E-15</v>
      </c>
      <c r="M2897" s="63">
        <v>1.78862742440541E-25</v>
      </c>
      <c r="N2897" s="62">
        <v>0.58689999999999998</v>
      </c>
      <c r="O2897" s="62">
        <v>2.5000000000000001E-2</v>
      </c>
    </row>
    <row r="2898" spans="1:15" ht="15.75" customHeight="1">
      <c r="A2898" s="61">
        <v>6009000400</v>
      </c>
      <c r="B2898" s="62">
        <v>0.01</v>
      </c>
      <c r="C2898" s="62">
        <v>3862</v>
      </c>
      <c r="D2898" s="62">
        <v>2249</v>
      </c>
      <c r="E2898" s="62" t="s">
        <v>121</v>
      </c>
      <c r="F2898" s="63">
        <v>1.4829352387358999E-13</v>
      </c>
      <c r="G2898" s="63">
        <v>3.6991132356783801E-7</v>
      </c>
      <c r="H2898" s="63">
        <v>1.43177397299952E-11</v>
      </c>
      <c r="I2898" s="63">
        <v>3.5714938290474801E-5</v>
      </c>
      <c r="J2898" s="62">
        <v>2.2624006344599601E-2</v>
      </c>
      <c r="K2898" s="63">
        <v>6.9767232121725503E-8</v>
      </c>
      <c r="L2898" s="63">
        <v>2.8130273122522401E-15</v>
      </c>
      <c r="M2898" s="63">
        <v>2.2560014215159802E-25</v>
      </c>
      <c r="N2898" s="62">
        <v>0.76390000000000002</v>
      </c>
      <c r="O2898" s="62">
        <v>2.5000000000000001E-2</v>
      </c>
    </row>
    <row r="2899" spans="1:15" ht="15.75" customHeight="1">
      <c r="A2899" s="61">
        <v>6009000501</v>
      </c>
      <c r="B2899" s="62">
        <v>0.01</v>
      </c>
      <c r="C2899" s="62">
        <v>3214</v>
      </c>
      <c r="D2899" s="62">
        <v>1328</v>
      </c>
      <c r="E2899" s="62" t="s">
        <v>121</v>
      </c>
      <c r="F2899" s="63">
        <v>7.8110610241341898E-15</v>
      </c>
      <c r="G2899" s="63">
        <v>2.9476098211448699E-8</v>
      </c>
      <c r="H2899" s="62">
        <v>0</v>
      </c>
      <c r="I2899" s="62">
        <v>0</v>
      </c>
      <c r="J2899" s="62">
        <v>8.71474525528221E-4</v>
      </c>
      <c r="K2899" s="63">
        <v>1.7764445228887701E-9</v>
      </c>
      <c r="L2899" s="63">
        <v>7.06925115266124E-17</v>
      </c>
      <c r="M2899" s="63">
        <v>8.08127382115166E-27</v>
      </c>
      <c r="N2899" s="62">
        <v>0.24790000000000001</v>
      </c>
      <c r="O2899" s="62">
        <v>0</v>
      </c>
    </row>
    <row r="2900" spans="1:15" ht="15.75" customHeight="1">
      <c r="A2900" s="61">
        <v>6009000505</v>
      </c>
      <c r="B2900" s="62">
        <v>0.01</v>
      </c>
      <c r="C2900" s="62">
        <v>1208</v>
      </c>
      <c r="D2900" s="62">
        <v>541</v>
      </c>
      <c r="E2900" s="62" t="s">
        <v>121</v>
      </c>
      <c r="F2900" s="63">
        <v>1.9548824257320901E-13</v>
      </c>
      <c r="G2900" s="63">
        <v>4.9006028458363101E-7</v>
      </c>
      <c r="H2900" s="62">
        <v>0</v>
      </c>
      <c r="I2900" s="62">
        <v>0</v>
      </c>
      <c r="J2900" s="62">
        <v>5.6247386986878001E-3</v>
      </c>
      <c r="K2900" s="63">
        <v>1.7259606870381901E-8</v>
      </c>
      <c r="L2900" s="63">
        <v>6.9553834945212896E-16</v>
      </c>
      <c r="M2900" s="63">
        <v>5.6621956520686305E-26</v>
      </c>
      <c r="N2900" s="62">
        <v>0.38429999999999997</v>
      </c>
      <c r="O2900" s="62">
        <v>0</v>
      </c>
    </row>
    <row r="2901" spans="1:15" ht="15.75" customHeight="1">
      <c r="A2901" s="61">
        <v>6009000506</v>
      </c>
      <c r="B2901" s="62">
        <v>0.01</v>
      </c>
      <c r="C2901" s="62">
        <v>758</v>
      </c>
      <c r="D2901" s="62">
        <v>496</v>
      </c>
      <c r="E2901" s="62" t="s">
        <v>121</v>
      </c>
      <c r="F2901" s="63">
        <v>1.8844372783739001E-13</v>
      </c>
      <c r="G2901" s="63">
        <v>4.7277310712735697E-7</v>
      </c>
      <c r="H2901" s="62">
        <v>0</v>
      </c>
      <c r="I2901" s="62">
        <v>0</v>
      </c>
      <c r="J2901" s="62">
        <v>5.1693042554115604E-3</v>
      </c>
      <c r="K2901" s="63">
        <v>1.58496044832241E-8</v>
      </c>
      <c r="L2901" s="63">
        <v>6.3866030611762199E-16</v>
      </c>
      <c r="M2901" s="63">
        <v>5.2127707350373401E-26</v>
      </c>
      <c r="N2901" s="62">
        <v>4.6899999999999997E-2</v>
      </c>
      <c r="O2901" s="62">
        <v>0</v>
      </c>
    </row>
    <row r="2902" spans="1:15" ht="15.75" customHeight="1">
      <c r="A2902" s="61">
        <v>6011000200</v>
      </c>
      <c r="B2902" s="62">
        <v>0.01</v>
      </c>
      <c r="C2902" s="62">
        <v>5151</v>
      </c>
      <c r="D2902" s="62">
        <v>2538</v>
      </c>
      <c r="E2902" s="62" t="s">
        <v>121</v>
      </c>
      <c r="F2902" s="63">
        <v>1.70783779982467E-13</v>
      </c>
      <c r="G2902" s="63">
        <v>4.2791892826911E-7</v>
      </c>
      <c r="H2902" s="63">
        <v>4.39853625344844E-11</v>
      </c>
      <c r="I2902" s="62">
        <v>1.1021051997570901E-4</v>
      </c>
      <c r="J2902" s="62">
        <v>2.9152895300295099E-2</v>
      </c>
      <c r="K2902" s="63">
        <v>8.9500245064835597E-8</v>
      </c>
      <c r="L2902" s="63">
        <v>3.6395383953218902E-15</v>
      </c>
      <c r="M2902" s="63">
        <v>3.7062040386543901E-25</v>
      </c>
      <c r="N2902" s="62">
        <v>0.91490000000000005</v>
      </c>
      <c r="O2902" s="62">
        <v>0.05</v>
      </c>
    </row>
    <row r="2903" spans="1:15" ht="15.75" customHeight="1">
      <c r="A2903" s="61">
        <v>6011000400</v>
      </c>
      <c r="B2903" s="62">
        <v>0.01</v>
      </c>
      <c r="C2903" s="62">
        <v>2270</v>
      </c>
      <c r="D2903" s="62">
        <v>2643</v>
      </c>
      <c r="E2903" s="62" t="s">
        <v>121</v>
      </c>
      <c r="F2903" s="63">
        <v>2.02567982171276E-13</v>
      </c>
      <c r="G2903" s="63">
        <v>5.01567711231862E-7</v>
      </c>
      <c r="H2903" s="63">
        <v>2.2991465976439798E-11</v>
      </c>
      <c r="I2903" s="63">
        <v>5.6927935224816303E-5</v>
      </c>
      <c r="J2903" s="62">
        <v>4.67466760108564E-2</v>
      </c>
      <c r="K2903" s="63">
        <v>1.4522767946156999E-7</v>
      </c>
      <c r="L2903" s="63">
        <v>5.8551920678731198E-15</v>
      </c>
      <c r="M2903" s="63">
        <v>4.7096939733215996E-25</v>
      </c>
      <c r="N2903" s="62">
        <v>0.91710000000000003</v>
      </c>
      <c r="O2903" s="62">
        <v>0.05</v>
      </c>
    </row>
    <row r="2904" spans="1:15" ht="15.75" customHeight="1">
      <c r="A2904" s="61">
        <v>6007003400</v>
      </c>
      <c r="B2904" s="62">
        <v>0.01</v>
      </c>
      <c r="C2904" s="62">
        <v>2921</v>
      </c>
      <c r="D2904" s="62">
        <v>1707</v>
      </c>
      <c r="E2904" s="62" t="s">
        <v>121</v>
      </c>
      <c r="F2904" s="63">
        <v>1.1550945281565701E-13</v>
      </c>
      <c r="G2904" s="63">
        <v>2.93961890897227E-7</v>
      </c>
      <c r="H2904" s="63">
        <v>8.4350777918633208E-12</v>
      </c>
      <c r="I2904" s="63">
        <v>2.1466567082770001E-5</v>
      </c>
      <c r="J2904" s="62">
        <v>1.37158948951414E-2</v>
      </c>
      <c r="K2904" s="63">
        <v>4.1457970108782499E-8</v>
      </c>
      <c r="L2904" s="63">
        <v>1.66896949380847E-15</v>
      </c>
      <c r="M2904" s="63">
        <v>1.4019265883997801E-25</v>
      </c>
      <c r="N2904" s="62">
        <v>0.79620000000000002</v>
      </c>
      <c r="O2904" s="62">
        <v>2.5000000000000001E-2</v>
      </c>
    </row>
    <row r="2905" spans="1:15" ht="15.75" customHeight="1">
      <c r="A2905" s="61">
        <v>6007003200</v>
      </c>
      <c r="B2905" s="62">
        <v>0.01</v>
      </c>
      <c r="C2905" s="62">
        <v>4352</v>
      </c>
      <c r="D2905" s="62">
        <v>2489</v>
      </c>
      <c r="E2905" s="62" t="s">
        <v>121</v>
      </c>
      <c r="F2905" s="63">
        <v>7.5933144011737402E-13</v>
      </c>
      <c r="G2905" s="63">
        <v>1.86345039241931E-6</v>
      </c>
      <c r="H2905" s="63">
        <v>1.6523052136954099E-10</v>
      </c>
      <c r="I2905" s="62">
        <v>4.0548680539044199E-4</v>
      </c>
      <c r="J2905" s="62">
        <v>0.10073525103556</v>
      </c>
      <c r="K2905" s="63">
        <v>3.1575661993304701E-7</v>
      </c>
      <c r="L2905" s="63">
        <v>1.27349973745269E-14</v>
      </c>
      <c r="M2905" s="63">
        <v>1.0120853724181099E-24</v>
      </c>
      <c r="N2905" s="62">
        <v>0.85509999999999997</v>
      </c>
      <c r="O2905" s="62">
        <v>0.05</v>
      </c>
    </row>
    <row r="2906" spans="1:15" ht="15.75" customHeight="1">
      <c r="A2906" s="61">
        <v>6077005127</v>
      </c>
      <c r="B2906" s="62">
        <v>0.01</v>
      </c>
      <c r="C2906" s="62">
        <v>6129</v>
      </c>
      <c r="D2906" s="62">
        <v>1162</v>
      </c>
      <c r="E2906" s="62" t="s">
        <v>121</v>
      </c>
      <c r="F2906" s="63">
        <v>2.4745137502755699E-14</v>
      </c>
      <c r="G2906" s="63">
        <v>7.0232541996577203E-8</v>
      </c>
      <c r="H2906" s="63">
        <v>3.79157369385974E-12</v>
      </c>
      <c r="I2906" s="63">
        <v>1.07613812474255E-5</v>
      </c>
      <c r="J2906" s="62">
        <v>1.6754554418534E-3</v>
      </c>
      <c r="K2906" s="63">
        <v>4.5408965112146302E-9</v>
      </c>
      <c r="L2906" s="63">
        <v>1.8282285115325699E-16</v>
      </c>
      <c r="M2906" s="63">
        <v>1.5277655666447299E-26</v>
      </c>
      <c r="N2906" s="62">
        <v>0.60609999999999997</v>
      </c>
      <c r="O2906" s="62">
        <v>2.5000000000000001E-2</v>
      </c>
    </row>
    <row r="2907" spans="1:15" ht="15.75" customHeight="1">
      <c r="A2907" s="61">
        <v>6007003100</v>
      </c>
      <c r="B2907" s="62">
        <v>0.01</v>
      </c>
      <c r="C2907" s="62">
        <v>4575</v>
      </c>
      <c r="D2907" s="62">
        <v>2204</v>
      </c>
      <c r="E2907" s="62" t="s">
        <v>121</v>
      </c>
      <c r="F2907" s="63">
        <v>1.94741209940686E-13</v>
      </c>
      <c r="G2907" s="63">
        <v>4.8678439312668698E-7</v>
      </c>
      <c r="H2907" s="63">
        <v>4.4547051773931799E-11</v>
      </c>
      <c r="I2907" s="62">
        <v>1.1135192992773001E-4</v>
      </c>
      <c r="J2907" s="62">
        <v>2.26061513755514E-2</v>
      </c>
      <c r="K2907" s="63">
        <v>6.9567319022959896E-8</v>
      </c>
      <c r="L2907" s="63">
        <v>2.8040900810166099E-15</v>
      </c>
      <c r="M2907" s="63">
        <v>2.2738946698671401E-25</v>
      </c>
      <c r="N2907" s="62">
        <v>0.8266</v>
      </c>
      <c r="O2907" s="62">
        <v>0.05</v>
      </c>
    </row>
    <row r="2908" spans="1:15" ht="15.75" customHeight="1">
      <c r="A2908" s="61">
        <v>6007001601</v>
      </c>
      <c r="B2908" s="62">
        <v>0.01</v>
      </c>
      <c r="C2908" s="62">
        <v>1712</v>
      </c>
      <c r="D2908" s="62">
        <v>777</v>
      </c>
      <c r="E2908" s="62" t="s">
        <v>121</v>
      </c>
      <c r="F2908" s="63">
        <v>6.16571719782679E-13</v>
      </c>
      <c r="G2908" s="63">
        <v>1.51287536924543E-6</v>
      </c>
      <c r="H2908" s="62">
        <v>0</v>
      </c>
      <c r="I2908" s="62">
        <v>0</v>
      </c>
      <c r="J2908" s="62">
        <v>2.7264582034626599E-2</v>
      </c>
      <c r="K2908" s="63">
        <v>8.5474533315321596E-8</v>
      </c>
      <c r="L2908" s="63">
        <v>3.4476225297858098E-15</v>
      </c>
      <c r="M2908" s="63">
        <v>2.7324755804227599E-25</v>
      </c>
      <c r="N2908" s="62">
        <v>0.2616</v>
      </c>
      <c r="O2908" s="62">
        <v>0</v>
      </c>
    </row>
    <row r="2909" spans="1:15" ht="15.75" customHeight="1">
      <c r="A2909" s="61">
        <v>6007001602</v>
      </c>
      <c r="B2909" s="62">
        <v>0.01</v>
      </c>
      <c r="C2909" s="62">
        <v>3740</v>
      </c>
      <c r="D2909" s="62">
        <v>1960</v>
      </c>
      <c r="E2909" s="62" t="s">
        <v>121</v>
      </c>
      <c r="F2909" s="63">
        <v>5.8719270564466605E-13</v>
      </c>
      <c r="G2909" s="63">
        <v>1.4407009901904899E-6</v>
      </c>
      <c r="H2909" s="62">
        <v>0</v>
      </c>
      <c r="I2909" s="62">
        <v>0</v>
      </c>
      <c r="J2909" s="62">
        <v>6.8923752380938105E-2</v>
      </c>
      <c r="K2909" s="63">
        <v>2.1608924549622601E-7</v>
      </c>
      <c r="L2909" s="63">
        <v>8.7496194922107997E-15</v>
      </c>
      <c r="M2909" s="63">
        <v>7.6524618810024197E-25</v>
      </c>
      <c r="N2909" s="62">
        <v>0.2402</v>
      </c>
      <c r="O2909" s="62">
        <v>0</v>
      </c>
    </row>
    <row r="2910" spans="1:15" ht="15.75" customHeight="1">
      <c r="A2910" s="61">
        <v>6007001702</v>
      </c>
      <c r="B2910" s="62">
        <v>0.01</v>
      </c>
      <c r="C2910" s="62">
        <v>3574</v>
      </c>
      <c r="D2910" s="62">
        <v>1150</v>
      </c>
      <c r="E2910" s="62" t="s">
        <v>121</v>
      </c>
      <c r="F2910" s="63">
        <v>5.0119386717098099E-13</v>
      </c>
      <c r="G2910" s="63">
        <v>1.2301204938766799E-6</v>
      </c>
      <c r="H2910" s="63">
        <v>4.4781672031727199E-11</v>
      </c>
      <c r="I2910" s="62">
        <v>1.09911266127881E-4</v>
      </c>
      <c r="J2910" s="62">
        <v>4.0418101655845903E-2</v>
      </c>
      <c r="K2910" s="63">
        <v>1.26675156859623E-7</v>
      </c>
      <c r="L2910" s="63">
        <v>5.1092745012298399E-15</v>
      </c>
      <c r="M2910" s="63">
        <v>4.0537569213678499E-25</v>
      </c>
      <c r="N2910" s="62">
        <v>0.57340000000000002</v>
      </c>
      <c r="O2910" s="62">
        <v>2.5000000000000001E-2</v>
      </c>
    </row>
    <row r="2911" spans="1:15" ht="15.75" customHeight="1">
      <c r="A2911" s="61">
        <v>6007001800</v>
      </c>
      <c r="B2911" s="62">
        <v>0.01</v>
      </c>
      <c r="C2911" s="62">
        <v>840</v>
      </c>
      <c r="D2911" s="62">
        <v>1697</v>
      </c>
      <c r="E2911" s="62" t="s">
        <v>121</v>
      </c>
      <c r="F2911" s="63">
        <v>3.3583042813086598E-13</v>
      </c>
      <c r="G2911" s="63">
        <v>8.2656812112573699E-7</v>
      </c>
      <c r="H2911" s="63">
        <v>7.05243899074819E-12</v>
      </c>
      <c r="I2911" s="63">
        <v>1.7357930543640502E-5</v>
      </c>
      <c r="J2911" s="62">
        <v>4.5339998243309303E-2</v>
      </c>
      <c r="K2911" s="63">
        <v>1.41703419678909E-7</v>
      </c>
      <c r="L2911" s="63">
        <v>5.7146201442447404E-15</v>
      </c>
      <c r="M2911" s="63">
        <v>4.5570290801128702E-25</v>
      </c>
      <c r="N2911" s="62">
        <v>0.79410000000000003</v>
      </c>
      <c r="O2911" s="62">
        <v>2.5000000000000001E-2</v>
      </c>
    </row>
    <row r="2912" spans="1:15" ht="15.75" customHeight="1">
      <c r="A2912" s="61">
        <v>6007001900</v>
      </c>
      <c r="B2912" s="62">
        <v>0.01</v>
      </c>
      <c r="C2912" s="62">
        <v>675</v>
      </c>
      <c r="D2912" s="62">
        <v>1173</v>
      </c>
      <c r="E2912" s="62" t="s">
        <v>121</v>
      </c>
      <c r="F2912" s="63">
        <v>3.0109613023518302E-13</v>
      </c>
      <c r="G2912" s="63">
        <v>7.42227145573476E-7</v>
      </c>
      <c r="H2912" s="62">
        <v>0</v>
      </c>
      <c r="I2912" s="62">
        <v>0</v>
      </c>
      <c r="J2912" s="62">
        <v>2.4787578958202001E-2</v>
      </c>
      <c r="K2912" s="63">
        <v>7.7349923549755101E-8</v>
      </c>
      <c r="L2912" s="63">
        <v>3.11935514756008E-15</v>
      </c>
      <c r="M2912" s="63">
        <v>2.48973029202223E-25</v>
      </c>
      <c r="N2912" s="62">
        <v>0.43030000000000002</v>
      </c>
      <c r="O2912" s="62">
        <v>0</v>
      </c>
    </row>
    <row r="2913" spans="1:15" ht="15.75" customHeight="1">
      <c r="A2913" s="61">
        <v>6007002000</v>
      </c>
      <c r="B2913" s="62">
        <v>0.01</v>
      </c>
      <c r="C2913" s="62">
        <v>886</v>
      </c>
      <c r="D2913" s="62">
        <v>1703</v>
      </c>
      <c r="E2913" s="62" t="s">
        <v>121</v>
      </c>
      <c r="F2913" s="63">
        <v>1.4080925640148801E-13</v>
      </c>
      <c r="G2913" s="63">
        <v>3.5109882917603298E-7</v>
      </c>
      <c r="H2913" s="62">
        <v>0</v>
      </c>
      <c r="I2913" s="62">
        <v>0</v>
      </c>
      <c r="J2913" s="62">
        <v>1.7958667275818699E-2</v>
      </c>
      <c r="K2913" s="63">
        <v>5.5403007148127999E-8</v>
      </c>
      <c r="L2913" s="63">
        <v>2.2671478276223801E-15</v>
      </c>
      <c r="M2913" s="63">
        <v>2.54693899032548E-25</v>
      </c>
      <c r="N2913" s="62">
        <v>0.28039999999999998</v>
      </c>
      <c r="O2913" s="62">
        <v>0</v>
      </c>
    </row>
    <row r="2914" spans="1:15" ht="15.75" customHeight="1">
      <c r="A2914" s="61">
        <v>6007002100</v>
      </c>
      <c r="B2914" s="62">
        <v>0.01</v>
      </c>
      <c r="C2914" s="62">
        <v>926</v>
      </c>
      <c r="D2914" s="62">
        <v>1546</v>
      </c>
      <c r="E2914" s="62" t="s">
        <v>121</v>
      </c>
      <c r="F2914" s="63">
        <v>8.2033556167245298E-14</v>
      </c>
      <c r="G2914" s="63">
        <v>2.0861646530341301E-7</v>
      </c>
      <c r="H2914" s="63">
        <v>3.7981536505434597E-12</v>
      </c>
      <c r="I2914" s="63">
        <v>9.6589423435480404E-6</v>
      </c>
      <c r="J2914" s="62">
        <v>1.16499029740519E-2</v>
      </c>
      <c r="K2914" s="63">
        <v>3.5238924027990797E-8</v>
      </c>
      <c r="L2914" s="63">
        <v>1.4521686105302401E-15</v>
      </c>
      <c r="M2914" s="63">
        <v>1.9445700229215399E-25</v>
      </c>
      <c r="N2914" s="62">
        <v>0.84260000000000002</v>
      </c>
      <c r="O2914" s="62">
        <v>0.05</v>
      </c>
    </row>
    <row r="2915" spans="1:15" ht="15.75" customHeight="1">
      <c r="A2915" s="61">
        <v>6007002200</v>
      </c>
      <c r="B2915" s="62">
        <v>0.01</v>
      </c>
      <c r="C2915" s="62">
        <v>1799</v>
      </c>
      <c r="D2915" s="62">
        <v>2835</v>
      </c>
      <c r="E2915" s="62" t="s">
        <v>121</v>
      </c>
      <c r="F2915" s="63">
        <v>3.3368502448934101E-14</v>
      </c>
      <c r="G2915" s="63">
        <v>9.1084612497358999E-8</v>
      </c>
      <c r="H2915" s="62">
        <v>0</v>
      </c>
      <c r="I2915" s="62">
        <v>0</v>
      </c>
      <c r="J2915" s="62">
        <v>7.2374215866673397E-3</v>
      </c>
      <c r="K2915" s="63">
        <v>2.0395427142028399E-8</v>
      </c>
      <c r="L2915" s="63">
        <v>8.8597677857005702E-16</v>
      </c>
      <c r="M2915" s="63">
        <v>2.2444123432178398E-25</v>
      </c>
      <c r="N2915" s="62">
        <v>0.22689999999999999</v>
      </c>
      <c r="O2915" s="62">
        <v>0</v>
      </c>
    </row>
    <row r="2916" spans="1:15" ht="15.75" customHeight="1">
      <c r="A2916" s="61">
        <v>6007002300</v>
      </c>
      <c r="B2916" s="62">
        <v>0.01</v>
      </c>
      <c r="C2916" s="62">
        <v>1851</v>
      </c>
      <c r="D2916" s="62">
        <v>2345</v>
      </c>
      <c r="E2916" s="62" t="s">
        <v>121</v>
      </c>
      <c r="F2916" s="63">
        <v>5.2974976592478704E-13</v>
      </c>
      <c r="G2916" s="63">
        <v>1.3003205873160101E-6</v>
      </c>
      <c r="H2916" s="63">
        <v>2.4514170418169499E-11</v>
      </c>
      <c r="I2916" s="63">
        <v>6.0172335178048503E-5</v>
      </c>
      <c r="J2916" s="62">
        <v>8.0750650435674101E-2</v>
      </c>
      <c r="K2916" s="63">
        <v>2.5306017626878798E-7</v>
      </c>
      <c r="L2916" s="63">
        <v>1.02406373423913E-14</v>
      </c>
      <c r="M2916" s="63">
        <v>8.8389157468386601E-25</v>
      </c>
      <c r="N2916" s="62">
        <v>0.77849999999999997</v>
      </c>
      <c r="O2916" s="62">
        <v>2.5000000000000001E-2</v>
      </c>
    </row>
    <row r="2917" spans="1:15" ht="15.75" customHeight="1">
      <c r="A2917" s="61">
        <v>6007002401</v>
      </c>
      <c r="B2917" s="62">
        <v>0.01</v>
      </c>
      <c r="C2917" s="62">
        <v>1418</v>
      </c>
      <c r="D2917" s="62">
        <v>1257</v>
      </c>
      <c r="E2917" s="62" t="s">
        <v>121</v>
      </c>
      <c r="F2917" s="63">
        <v>1.12192933836015E-13</v>
      </c>
      <c r="G2917" s="63">
        <v>2.8181428417038998E-7</v>
      </c>
      <c r="H2917" s="63">
        <v>3.9772395044867503E-12</v>
      </c>
      <c r="I2917" s="63">
        <v>9.9903163738403192E-6</v>
      </c>
      <c r="J2917" s="62">
        <v>1.2216154650293401E-2</v>
      </c>
      <c r="K2917" s="63">
        <v>3.7410578038596301E-8</v>
      </c>
      <c r="L2917" s="63">
        <v>1.5407346234060399E-15</v>
      </c>
      <c r="M2917" s="63">
        <v>1.9895962614787799E-25</v>
      </c>
      <c r="N2917" s="62">
        <v>0.57889999999999997</v>
      </c>
      <c r="O2917" s="62">
        <v>2.5000000000000001E-2</v>
      </c>
    </row>
    <row r="2918" spans="1:15" ht="15.75" customHeight="1">
      <c r="A2918" s="61">
        <v>6007002402</v>
      </c>
      <c r="B2918" s="62">
        <v>0.01</v>
      </c>
      <c r="C2918" s="62">
        <v>3555</v>
      </c>
      <c r="D2918" s="62">
        <v>2457</v>
      </c>
      <c r="E2918" s="62" t="s">
        <v>121</v>
      </c>
      <c r="F2918" s="63">
        <v>1.6751126673123301E-13</v>
      </c>
      <c r="G2918" s="63">
        <v>4.2059178766805097E-7</v>
      </c>
      <c r="H2918" s="63">
        <v>2.9775127661476701E-11</v>
      </c>
      <c r="I2918" s="63">
        <v>7.4760190257996094E-5</v>
      </c>
      <c r="J2918" s="62">
        <v>2.3953210592398501E-2</v>
      </c>
      <c r="K2918" s="63">
        <v>7.3384503642399901E-8</v>
      </c>
      <c r="L2918" s="63">
        <v>3.0237785695145199E-15</v>
      </c>
      <c r="M2918" s="63">
        <v>3.9252894495157602E-25</v>
      </c>
      <c r="N2918" s="62">
        <v>0.80579999999999996</v>
      </c>
      <c r="O2918" s="62">
        <v>0.05</v>
      </c>
    </row>
    <row r="2919" spans="1:15" ht="15.75" customHeight="1">
      <c r="A2919" s="61">
        <v>6007002500</v>
      </c>
      <c r="B2919" s="62">
        <v>0.01</v>
      </c>
      <c r="C2919" s="62">
        <v>5008</v>
      </c>
      <c r="D2919" s="62">
        <v>1546</v>
      </c>
      <c r="E2919" s="62" t="s">
        <v>121</v>
      </c>
      <c r="F2919" s="63">
        <v>1.6713353473180099E-13</v>
      </c>
      <c r="G2919" s="63">
        <v>4.1999965168447002E-7</v>
      </c>
      <c r="H2919" s="63">
        <v>4.1850237096843001E-11</v>
      </c>
      <c r="I2919" s="62">
        <v>1.0516791278179101E-4</v>
      </c>
      <c r="J2919" s="62">
        <v>1.5095404739658499E-2</v>
      </c>
      <c r="K2919" s="63">
        <v>4.6207963262144002E-8</v>
      </c>
      <c r="L2919" s="63">
        <v>1.8950042344545901E-15</v>
      </c>
      <c r="M2919" s="63">
        <v>2.2861608749910801E-25</v>
      </c>
      <c r="N2919" s="62">
        <v>0.95309999999999995</v>
      </c>
      <c r="O2919" s="62">
        <v>0.05</v>
      </c>
    </row>
    <row r="2920" spans="1:15" ht="15.75" customHeight="1">
      <c r="A2920" s="61">
        <v>6007002601</v>
      </c>
      <c r="B2920" s="62">
        <v>0.01</v>
      </c>
      <c r="C2920" s="62">
        <v>2474</v>
      </c>
      <c r="D2920" s="62">
        <v>1586</v>
      </c>
      <c r="E2920" s="62" t="s">
        <v>121</v>
      </c>
      <c r="F2920" s="63">
        <v>5.5334278260844002E-13</v>
      </c>
      <c r="G2920" s="63">
        <v>1.3610843675113501E-6</v>
      </c>
      <c r="H2920" s="62">
        <v>0</v>
      </c>
      <c r="I2920" s="62">
        <v>0</v>
      </c>
      <c r="J2920" s="62">
        <v>4.4491930800547599E-2</v>
      </c>
      <c r="K2920" s="63">
        <v>1.39138686170434E-7</v>
      </c>
      <c r="L2920" s="63">
        <v>5.6114270288910599E-15</v>
      </c>
      <c r="M2920" s="63">
        <v>4.4671720133085301E-25</v>
      </c>
      <c r="N2920" s="62">
        <v>0.47960000000000003</v>
      </c>
      <c r="O2920" s="62">
        <v>0</v>
      </c>
    </row>
    <row r="2921" spans="1:15" ht="15.75" customHeight="1">
      <c r="A2921" s="61">
        <v>6007002602</v>
      </c>
      <c r="B2921" s="62">
        <v>0.01</v>
      </c>
      <c r="C2921" s="62">
        <v>3980</v>
      </c>
      <c r="D2921" s="62">
        <v>2132</v>
      </c>
      <c r="E2921" s="62" t="s">
        <v>121</v>
      </c>
      <c r="F2921" s="63">
        <v>6.1484651232914404E-13</v>
      </c>
      <c r="G2921" s="63">
        <v>1.50960419372053E-6</v>
      </c>
      <c r="H2921" s="62">
        <v>0</v>
      </c>
      <c r="I2921" s="62">
        <v>0</v>
      </c>
      <c r="J2921" s="62">
        <v>6.6813698538953595E-2</v>
      </c>
      <c r="K2921" s="63">
        <v>2.09327640202928E-7</v>
      </c>
      <c r="L2921" s="63">
        <v>8.4431404700286207E-15</v>
      </c>
      <c r="M2921" s="63">
        <v>6.6963475169088299E-25</v>
      </c>
      <c r="N2921" s="62">
        <v>0.30659999999999998</v>
      </c>
      <c r="O2921" s="62">
        <v>0</v>
      </c>
    </row>
    <row r="2922" spans="1:15" ht="15.75" customHeight="1">
      <c r="A2922" s="61">
        <v>6007002700</v>
      </c>
      <c r="B2922" s="62">
        <v>0.01</v>
      </c>
      <c r="C2922" s="62">
        <v>5833</v>
      </c>
      <c r="D2922" s="62">
        <v>2322</v>
      </c>
      <c r="E2922" s="62" t="s">
        <v>121</v>
      </c>
      <c r="F2922" s="63">
        <v>1.4131682435600499E-13</v>
      </c>
      <c r="G2922" s="63">
        <v>3.5639468083043699E-7</v>
      </c>
      <c r="H2922" s="63">
        <v>2.06075259117145E-11</v>
      </c>
      <c r="I2922" s="63">
        <v>5.19712543320985E-5</v>
      </c>
      <c r="J2922" s="62">
        <v>1.7637089264335399E-2</v>
      </c>
      <c r="K2922" s="63">
        <v>5.3795625496331598E-8</v>
      </c>
      <c r="L2922" s="63">
        <v>2.2013330425010102E-15</v>
      </c>
      <c r="M2922" s="63">
        <v>2.5198897484497401E-25</v>
      </c>
      <c r="N2922" s="62">
        <v>0.7177</v>
      </c>
      <c r="O2922" s="62">
        <v>2.5000000000000001E-2</v>
      </c>
    </row>
    <row r="2923" spans="1:15" ht="15.75" customHeight="1">
      <c r="A2923" s="61">
        <v>6007002800</v>
      </c>
      <c r="B2923" s="62">
        <v>0.01</v>
      </c>
      <c r="C2923" s="62">
        <v>4718</v>
      </c>
      <c r="D2923" s="62">
        <v>1426</v>
      </c>
      <c r="E2923" s="62" t="s">
        <v>121</v>
      </c>
      <c r="F2923" s="63">
        <v>9.4831348027776697E-14</v>
      </c>
      <c r="G2923" s="63">
        <v>2.47443125943202E-7</v>
      </c>
      <c r="H2923" s="63">
        <v>2.23707149997525E-11</v>
      </c>
      <c r="I2923" s="63">
        <v>5.8371833410001398E-5</v>
      </c>
      <c r="J2923" s="62">
        <v>9.5477795402696998E-3</v>
      </c>
      <c r="K2923" s="63">
        <v>2.8147266568213E-8</v>
      </c>
      <c r="L2923" s="63">
        <v>1.1971823496282101E-15</v>
      </c>
      <c r="M2923" s="63">
        <v>2.5319047100598902E-25</v>
      </c>
      <c r="N2923" s="62">
        <v>0.9405</v>
      </c>
      <c r="O2923" s="62">
        <v>0.05</v>
      </c>
    </row>
    <row r="2924" spans="1:15" ht="15.75" customHeight="1">
      <c r="A2924" s="61">
        <v>6007002900</v>
      </c>
      <c r="B2924" s="62">
        <v>0.01</v>
      </c>
      <c r="C2924" s="62">
        <v>3315</v>
      </c>
      <c r="D2924" s="62">
        <v>1341</v>
      </c>
      <c r="E2924" s="62" t="s">
        <v>121</v>
      </c>
      <c r="F2924" s="63">
        <v>2.7478116565310999E-13</v>
      </c>
      <c r="G2924" s="63">
        <v>6.8155907598686798E-7</v>
      </c>
      <c r="H2924" s="63">
        <v>4.5544978207002901E-11</v>
      </c>
      <c r="I2924" s="62">
        <v>1.12968416844823E-4</v>
      </c>
      <c r="J2924" s="62">
        <v>1.9768232928524501E-2</v>
      </c>
      <c r="K2924" s="63">
        <v>6.1306812218611396E-8</v>
      </c>
      <c r="L2924" s="63">
        <v>2.4717590380843301E-15</v>
      </c>
      <c r="M2924" s="63">
        <v>1.9863464712967899E-25</v>
      </c>
      <c r="N2924" s="62">
        <v>0.85199999999999998</v>
      </c>
      <c r="O2924" s="62">
        <v>0.05</v>
      </c>
    </row>
    <row r="2925" spans="1:15" ht="15.75" customHeight="1">
      <c r="A2925" s="61">
        <v>6007003001</v>
      </c>
      <c r="B2925" s="62">
        <v>0.01</v>
      </c>
      <c r="C2925" s="62">
        <v>3141</v>
      </c>
      <c r="D2925" s="62">
        <v>1153</v>
      </c>
      <c r="E2925" s="62" t="s">
        <v>121</v>
      </c>
      <c r="F2925" s="63">
        <v>3.7121336441816001E-13</v>
      </c>
      <c r="G2925" s="63">
        <v>9.1609701007591899E-7</v>
      </c>
      <c r="H2925" s="63">
        <v>5.8299058881872005E-11</v>
      </c>
      <c r="I2925" s="62">
        <v>1.4387303543242301E-4</v>
      </c>
      <c r="J2925" s="62">
        <v>2.36478314654236E-2</v>
      </c>
      <c r="K2925" s="63">
        <v>7.3710761116966406E-8</v>
      </c>
      <c r="L2925" s="63">
        <v>2.9722848761627898E-15</v>
      </c>
      <c r="M2925" s="63">
        <v>2.3818403953330101E-25</v>
      </c>
      <c r="N2925" s="62">
        <v>0.99390000000000001</v>
      </c>
      <c r="O2925" s="62">
        <v>0.05</v>
      </c>
    </row>
    <row r="2926" spans="1:15" ht="15.75" customHeight="1">
      <c r="A2926" s="61">
        <v>6007003002</v>
      </c>
      <c r="B2926" s="62">
        <v>0.01</v>
      </c>
      <c r="C2926" s="62">
        <v>3508</v>
      </c>
      <c r="D2926" s="62">
        <v>1598</v>
      </c>
      <c r="E2926" s="62" t="s">
        <v>121</v>
      </c>
      <c r="F2926" s="63">
        <v>1.6566478126504799E-13</v>
      </c>
      <c r="G2926" s="63">
        <v>4.1600006415075401E-7</v>
      </c>
      <c r="H2926" s="63">
        <v>2.9057602633889399E-11</v>
      </c>
      <c r="I2926" s="63">
        <v>7.29664112520423E-5</v>
      </c>
      <c r="J2926" s="62">
        <v>1.84106715876548E-2</v>
      </c>
      <c r="K2926" s="63">
        <v>5.6398017213426503E-8</v>
      </c>
      <c r="L2926" s="63">
        <v>2.2718753398108499E-15</v>
      </c>
      <c r="M2926" s="63">
        <v>1.8783169960263E-25</v>
      </c>
      <c r="N2926" s="62">
        <v>0.8004</v>
      </c>
      <c r="O2926" s="62">
        <v>0.05</v>
      </c>
    </row>
    <row r="2927" spans="1:15" ht="15.75" customHeight="1">
      <c r="A2927" s="61">
        <v>6011000500</v>
      </c>
      <c r="B2927" s="62">
        <v>0.01</v>
      </c>
      <c r="C2927" s="62">
        <v>2684</v>
      </c>
      <c r="D2927" s="62">
        <v>1297</v>
      </c>
      <c r="E2927" s="62" t="s">
        <v>121</v>
      </c>
      <c r="F2927" s="63">
        <v>3.9690207156481901E-14</v>
      </c>
      <c r="G2927" s="63">
        <v>1.13048101906751E-7</v>
      </c>
      <c r="H2927" s="63">
        <v>5.3264258003998804E-12</v>
      </c>
      <c r="I2927" s="63">
        <v>1.51710552758859E-5</v>
      </c>
      <c r="J2927" s="62">
        <v>3.92102998144578E-3</v>
      </c>
      <c r="K2927" s="63">
        <v>1.05895483036567E-8</v>
      </c>
      <c r="L2927" s="63">
        <v>4.5599228720940999E-16</v>
      </c>
      <c r="M2927" s="63">
        <v>1.20734566380657E-25</v>
      </c>
      <c r="N2927" s="62">
        <v>0.88149999999999995</v>
      </c>
      <c r="O2927" s="62">
        <v>0.05</v>
      </c>
    </row>
    <row r="2928" spans="1:15" ht="15.75" customHeight="1">
      <c r="A2928" s="61">
        <v>6013303105</v>
      </c>
      <c r="B2928" s="62">
        <v>0.01</v>
      </c>
      <c r="C2928" s="62">
        <v>3356</v>
      </c>
      <c r="D2928" s="62">
        <v>736</v>
      </c>
      <c r="E2928" s="62" t="s">
        <v>121</v>
      </c>
      <c r="F2928" s="63">
        <v>4.3759498051207502E-16</v>
      </c>
      <c r="G2928" s="63">
        <v>1.1719742373233799E-8</v>
      </c>
      <c r="H2928" s="62">
        <v>0</v>
      </c>
      <c r="I2928" s="62">
        <v>0</v>
      </c>
      <c r="J2928" s="62">
        <v>1.9355291171216E-4</v>
      </c>
      <c r="K2928" s="63">
        <v>5.5591734821447997E-11</v>
      </c>
      <c r="L2928" s="63">
        <v>1.62574730582076E-18</v>
      </c>
      <c r="M2928" s="63">
        <v>1.79211649533275E-27</v>
      </c>
      <c r="N2928" s="62">
        <v>0.30020000000000002</v>
      </c>
      <c r="O2928" s="62">
        <v>0</v>
      </c>
    </row>
    <row r="2929" spans="1:15" ht="15.75" customHeight="1">
      <c r="A2929" s="61">
        <v>6013303107</v>
      </c>
      <c r="B2929" s="62">
        <v>0.01</v>
      </c>
      <c r="C2929" s="62">
        <v>6966</v>
      </c>
      <c r="D2929" s="62">
        <v>1677</v>
      </c>
      <c r="E2929" s="62" t="s">
        <v>121</v>
      </c>
      <c r="F2929" s="63">
        <v>1.3155433106669901E-15</v>
      </c>
      <c r="G2929" s="63">
        <v>1.3430099433426099E-8</v>
      </c>
      <c r="H2929" s="62">
        <v>0</v>
      </c>
      <c r="I2929" s="62">
        <v>0</v>
      </c>
      <c r="J2929" s="62">
        <v>5.2458091597594101E-4</v>
      </c>
      <c r="K2929" s="63">
        <v>3.95270813122218E-10</v>
      </c>
      <c r="L2929" s="63">
        <v>1.4627577840914399E-17</v>
      </c>
      <c r="M2929" s="63">
        <v>4.4830829722932499E-27</v>
      </c>
      <c r="N2929" s="62">
        <v>0.35759999999999997</v>
      </c>
      <c r="O2929" s="62">
        <v>0</v>
      </c>
    </row>
    <row r="2930" spans="1:15" ht="15.75" customHeight="1">
      <c r="A2930" s="61">
        <v>6077980000</v>
      </c>
      <c r="B2930" s="62">
        <v>0.01</v>
      </c>
      <c r="C2930" s="62">
        <v>1904</v>
      </c>
      <c r="D2930" s="62">
        <v>33</v>
      </c>
      <c r="E2930" s="62" t="s">
        <v>121</v>
      </c>
      <c r="F2930" s="63">
        <v>8.0793315431774603E-14</v>
      </c>
      <c r="G2930" s="63">
        <v>1.99087375611228E-7</v>
      </c>
      <c r="H2930" s="64"/>
      <c r="I2930" s="64"/>
      <c r="J2930" s="62">
        <v>5.4201346814613204E-4</v>
      </c>
      <c r="K2930" s="63">
        <v>1.6919955835993899E-9</v>
      </c>
      <c r="L2930" s="63">
        <v>6.8253651890211798E-17</v>
      </c>
      <c r="M2930" s="63">
        <v>5.39309900437292E-27</v>
      </c>
      <c r="N2930" s="62">
        <v>-999</v>
      </c>
      <c r="O2930" s="64"/>
    </row>
    <row r="2931" spans="1:15" ht="15.75" customHeight="1">
      <c r="A2931" s="61">
        <v>6077005215</v>
      </c>
      <c r="B2931" s="62">
        <v>0.01</v>
      </c>
      <c r="C2931" s="62">
        <v>4299</v>
      </c>
      <c r="D2931" s="62">
        <v>1399</v>
      </c>
      <c r="E2931" s="62" t="s">
        <v>121</v>
      </c>
      <c r="F2931" s="63">
        <v>3.43752371058562E-15</v>
      </c>
      <c r="G2931" s="63">
        <v>2.2545730637975401E-8</v>
      </c>
      <c r="H2931" s="62">
        <v>0</v>
      </c>
      <c r="I2931" s="62">
        <v>0</v>
      </c>
      <c r="J2931" s="62">
        <v>6.3674557098784704E-4</v>
      </c>
      <c r="K2931" s="63">
        <v>7.4679636956972402E-10</v>
      </c>
      <c r="L2931" s="63">
        <v>9.5370400200896999E-17</v>
      </c>
      <c r="M2931" s="63">
        <v>1.5614818825928701E-25</v>
      </c>
      <c r="N2931" s="62">
        <v>0.15670000000000001</v>
      </c>
      <c r="O2931" s="62">
        <v>0</v>
      </c>
    </row>
    <row r="2932" spans="1:15" ht="15.75" customHeight="1">
      <c r="A2932" s="61">
        <v>6077005214</v>
      </c>
      <c r="B2932" s="62">
        <v>0.01</v>
      </c>
      <c r="C2932" s="62">
        <v>9131</v>
      </c>
      <c r="D2932" s="62">
        <v>1983</v>
      </c>
      <c r="E2932" s="62" t="s">
        <v>121</v>
      </c>
      <c r="F2932" s="63">
        <v>2.72586513192421E-15</v>
      </c>
      <c r="G2932" s="63">
        <v>1.7439379568604601E-8</v>
      </c>
      <c r="H2932" s="62">
        <v>0</v>
      </c>
      <c r="I2932" s="62">
        <v>0</v>
      </c>
      <c r="J2932" s="62">
        <v>9.2049110433563698E-4</v>
      </c>
      <c r="K2932" s="63">
        <v>1.1067455883538001E-9</v>
      </c>
      <c r="L2932" s="63">
        <v>1.4264927943319899E-16</v>
      </c>
      <c r="M2932" s="63">
        <v>2.3377425330197802E-25</v>
      </c>
      <c r="N2932" s="62">
        <v>0.39269999999999999</v>
      </c>
      <c r="O2932" s="62">
        <v>0</v>
      </c>
    </row>
    <row r="2933" spans="1:15" ht="15.75" customHeight="1">
      <c r="A2933" s="61">
        <v>6077005213</v>
      </c>
      <c r="B2933" s="62">
        <v>0.01</v>
      </c>
      <c r="C2933" s="62">
        <v>3656</v>
      </c>
      <c r="D2933" s="62">
        <v>1186</v>
      </c>
      <c r="E2933" s="62" t="s">
        <v>121</v>
      </c>
      <c r="F2933" s="63">
        <v>3.3209630458090602E-15</v>
      </c>
      <c r="G2933" s="63">
        <v>1.9985981866918E-8</v>
      </c>
      <c r="H2933" s="62">
        <v>0</v>
      </c>
      <c r="I2933" s="62">
        <v>0</v>
      </c>
      <c r="J2933" s="62">
        <v>5.6168154937671802E-4</v>
      </c>
      <c r="K2933" s="63">
        <v>7.17932422519839E-10</v>
      </c>
      <c r="L2933" s="63">
        <v>9.4557287645913898E-17</v>
      </c>
      <c r="M2933" s="63">
        <v>1.5525212993783599E-25</v>
      </c>
      <c r="N2933" s="62">
        <v>0.16020000000000001</v>
      </c>
      <c r="O2933" s="62">
        <v>0</v>
      </c>
    </row>
    <row r="2934" spans="1:15" ht="15.75" customHeight="1">
      <c r="A2934" s="61">
        <v>6077005212</v>
      </c>
      <c r="B2934" s="62">
        <v>0.01</v>
      </c>
      <c r="C2934" s="62">
        <v>7169</v>
      </c>
      <c r="D2934" s="62">
        <v>1356</v>
      </c>
      <c r="E2934" s="62" t="s">
        <v>121</v>
      </c>
      <c r="F2934" s="63">
        <v>3.4657849583020999E-15</v>
      </c>
      <c r="G2934" s="63">
        <v>2.23708744507842E-8</v>
      </c>
      <c r="H2934" s="62">
        <v>0</v>
      </c>
      <c r="I2934" s="62">
        <v>0</v>
      </c>
      <c r="J2934" s="62">
        <v>6.2656628806161E-4</v>
      </c>
      <c r="K2934" s="63">
        <v>7.4669039020709399E-10</v>
      </c>
      <c r="L2934" s="63">
        <v>9.5370396523627905E-17</v>
      </c>
      <c r="M2934" s="63">
        <v>1.56148188259273E-25</v>
      </c>
      <c r="N2934" s="62">
        <v>0.22259999999999999</v>
      </c>
      <c r="O2934" s="62">
        <v>0</v>
      </c>
    </row>
    <row r="2935" spans="1:15" ht="15.75" customHeight="1">
      <c r="A2935" s="61">
        <v>6077005211</v>
      </c>
      <c r="B2935" s="62">
        <v>0.01</v>
      </c>
      <c r="C2935" s="62">
        <v>5476</v>
      </c>
      <c r="D2935" s="62">
        <v>995</v>
      </c>
      <c r="E2935" s="62" t="s">
        <v>121</v>
      </c>
      <c r="F2935" s="63">
        <v>2.8594164870346301E-15</v>
      </c>
      <c r="G2935" s="63">
        <v>2.18280639051022E-8</v>
      </c>
      <c r="H2935" s="62">
        <v>0</v>
      </c>
      <c r="I2935" s="62">
        <v>0</v>
      </c>
      <c r="J2935" s="62">
        <v>4.3878790580204199E-4</v>
      </c>
      <c r="K2935" s="63">
        <v>4.4215233743280201E-10</v>
      </c>
      <c r="L2935" s="63">
        <v>4.9717260240071202E-17</v>
      </c>
      <c r="M2935" s="63">
        <v>8.0314239711884704E-26</v>
      </c>
      <c r="N2935" s="62">
        <v>0.3342</v>
      </c>
      <c r="O2935" s="62">
        <v>0</v>
      </c>
    </row>
    <row r="2936" spans="1:15" ht="15.75" customHeight="1">
      <c r="A2936" s="61">
        <v>6077005208</v>
      </c>
      <c r="B2936" s="62">
        <v>0.01</v>
      </c>
      <c r="C2936" s="62">
        <v>6267</v>
      </c>
      <c r="D2936" s="62">
        <v>1514</v>
      </c>
      <c r="E2936" s="62" t="s">
        <v>121</v>
      </c>
      <c r="F2936" s="63">
        <v>1.4072515895091501E-15</v>
      </c>
      <c r="G2936" s="63">
        <v>1.38265350057265E-8</v>
      </c>
      <c r="H2936" s="62">
        <v>0</v>
      </c>
      <c r="I2936" s="62">
        <v>0</v>
      </c>
      <c r="J2936" s="62">
        <v>4.2342151229638901E-4</v>
      </c>
      <c r="K2936" s="63">
        <v>3.3150170450306198E-10</v>
      </c>
      <c r="L2936" s="63">
        <v>4.6465778475748601E-17</v>
      </c>
      <c r="M2936" s="63">
        <v>7.6730006721300698E-26</v>
      </c>
      <c r="N2936" s="62">
        <v>0.35630000000000001</v>
      </c>
      <c r="O2936" s="62">
        <v>0</v>
      </c>
    </row>
    <row r="2937" spans="1:15" ht="15.75" customHeight="1">
      <c r="A2937" s="61">
        <v>6077005141</v>
      </c>
      <c r="B2937" s="62">
        <v>0.01</v>
      </c>
      <c r="C2937" s="62">
        <v>3085</v>
      </c>
      <c r="D2937" s="62">
        <v>947</v>
      </c>
      <c r="E2937" s="62" t="s">
        <v>121</v>
      </c>
      <c r="F2937" s="63">
        <v>1.98752034804346E-15</v>
      </c>
      <c r="G2937" s="63">
        <v>1.48706728875838E-8</v>
      </c>
      <c r="H2937" s="62">
        <v>0</v>
      </c>
      <c r="I2937" s="62">
        <v>0</v>
      </c>
      <c r="J2937" s="62">
        <v>2.9635861751844598E-4</v>
      </c>
      <c r="K2937" s="63">
        <v>3.04686296864313E-10</v>
      </c>
      <c r="L2937" s="63">
        <v>4.5653140268035098E-17</v>
      </c>
      <c r="M2937" s="63">
        <v>7.5833948547409799E-26</v>
      </c>
      <c r="N2937" s="62">
        <v>0.4017</v>
      </c>
      <c r="O2937" s="62">
        <v>0</v>
      </c>
    </row>
    <row r="2938" spans="1:15" ht="15.75" customHeight="1">
      <c r="A2938" s="61">
        <v>6077005140</v>
      </c>
      <c r="B2938" s="62">
        <v>0.01</v>
      </c>
      <c r="C2938" s="62">
        <v>3748</v>
      </c>
      <c r="D2938" s="62">
        <v>1263</v>
      </c>
      <c r="E2938" s="62" t="s">
        <v>121</v>
      </c>
      <c r="F2938" s="63">
        <v>1.48118018195891E-15</v>
      </c>
      <c r="G2938" s="63">
        <v>1.2844995104119701E-8</v>
      </c>
      <c r="H2938" s="63">
        <v>1.3878658304955E-13</v>
      </c>
      <c r="I2938" s="63">
        <v>1.20357604125601E-6</v>
      </c>
      <c r="J2938" s="62">
        <v>3.7356276130810702E-4</v>
      </c>
      <c r="K2938" s="63">
        <v>3.3135385907196599E-10</v>
      </c>
      <c r="L2938" s="63">
        <v>4.6465774348458697E-17</v>
      </c>
      <c r="M2938" s="63">
        <v>7.6730006721279301E-26</v>
      </c>
      <c r="N2938" s="62">
        <v>0.52490000000000003</v>
      </c>
      <c r="O2938" s="62">
        <v>2.5000000000000001E-2</v>
      </c>
    </row>
    <row r="2939" spans="1:15" ht="15.75" customHeight="1">
      <c r="A2939" s="61">
        <v>6077005139</v>
      </c>
      <c r="B2939" s="62">
        <v>0.01</v>
      </c>
      <c r="C2939" s="62">
        <v>3580</v>
      </c>
      <c r="D2939" s="62">
        <v>1116</v>
      </c>
      <c r="E2939" s="62" t="s">
        <v>121</v>
      </c>
      <c r="F2939" s="63">
        <v>1.73342086210379E-15</v>
      </c>
      <c r="G2939" s="63">
        <v>1.43166887828249E-8</v>
      </c>
      <c r="H2939" s="63">
        <v>1.5514116715829001E-13</v>
      </c>
      <c r="I2939" s="63">
        <v>1.28134364606283E-6</v>
      </c>
      <c r="J2939" s="62">
        <v>3.2717040695389701E-4</v>
      </c>
      <c r="K2939" s="63">
        <v>3.0471217060033799E-10</v>
      </c>
      <c r="L2939" s="63">
        <v>4.56531405007683E-17</v>
      </c>
      <c r="M2939" s="63">
        <v>7.5833948547415102E-26</v>
      </c>
      <c r="N2939" s="62">
        <v>0.54749999999999999</v>
      </c>
      <c r="O2939" s="62">
        <v>2.5000000000000001E-2</v>
      </c>
    </row>
    <row r="2940" spans="1:15" ht="15.75" customHeight="1">
      <c r="A2940" s="61">
        <v>6077005138</v>
      </c>
      <c r="B2940" s="62">
        <v>0.01</v>
      </c>
      <c r="C2940" s="62">
        <v>2968</v>
      </c>
      <c r="D2940" s="62">
        <v>852</v>
      </c>
      <c r="E2940" s="62" t="s">
        <v>121</v>
      </c>
      <c r="F2940" s="63">
        <v>3.8867353817909502E-16</v>
      </c>
      <c r="G2940" s="63">
        <v>1.14362915091648E-8</v>
      </c>
      <c r="H2940" s="63">
        <v>5.7679153065777805E-14</v>
      </c>
      <c r="I2940" s="63">
        <v>1.69714565996005E-6</v>
      </c>
      <c r="J2940" s="62">
        <v>2.1259019972410999E-4</v>
      </c>
      <c r="K2940" s="63">
        <v>5.5577529181232201E-11</v>
      </c>
      <c r="L2940" s="63">
        <v>1.6257470918836501E-18</v>
      </c>
      <c r="M2940" s="63">
        <v>1.7921164953277101E-27</v>
      </c>
      <c r="N2940" s="62">
        <v>0.80520000000000003</v>
      </c>
      <c r="O2940" s="62">
        <v>0.05</v>
      </c>
    </row>
    <row r="2941" spans="1:15" ht="15.75" customHeight="1">
      <c r="A2941" s="61">
        <v>6077005137</v>
      </c>
      <c r="B2941" s="62">
        <v>0.01</v>
      </c>
      <c r="C2941" s="62">
        <v>7717</v>
      </c>
      <c r="D2941" s="62">
        <v>1797</v>
      </c>
      <c r="E2941" s="62" t="s">
        <v>121</v>
      </c>
      <c r="F2941" s="63">
        <v>1.20378331008249E-15</v>
      </c>
      <c r="G2941" s="63">
        <v>1.3076882500454399E-8</v>
      </c>
      <c r="H2941" s="62">
        <v>0</v>
      </c>
      <c r="I2941" s="62">
        <v>0</v>
      </c>
      <c r="J2941" s="62">
        <v>5.0877051654511102E-4</v>
      </c>
      <c r="K2941" s="63">
        <v>3.6026379204411E-10</v>
      </c>
      <c r="L2941" s="63">
        <v>4.7278887359918103E-17</v>
      </c>
      <c r="M2941" s="63">
        <v>7.7626065042737502E-26</v>
      </c>
      <c r="N2941" s="62">
        <v>0.35880000000000001</v>
      </c>
      <c r="O2941" s="62">
        <v>0</v>
      </c>
    </row>
    <row r="2942" spans="1:15" ht="15.75" customHeight="1">
      <c r="A2942" s="61">
        <v>6077005136</v>
      </c>
      <c r="B2942" s="62">
        <v>0.01</v>
      </c>
      <c r="C2942" s="62">
        <v>3210</v>
      </c>
      <c r="D2942" s="62">
        <v>847</v>
      </c>
      <c r="E2942" s="62" t="s">
        <v>121</v>
      </c>
      <c r="F2942" s="63">
        <v>4.2046328359644402E-16</v>
      </c>
      <c r="G2942" s="63">
        <v>1.23103141667085E-8</v>
      </c>
      <c r="H2942" s="62">
        <v>0</v>
      </c>
      <c r="I2942" s="62">
        <v>0</v>
      </c>
      <c r="J2942" s="62">
        <v>2.1153359410882E-4</v>
      </c>
      <c r="K2942" s="63">
        <v>5.5576926855727998E-11</v>
      </c>
      <c r="L2942" s="63">
        <v>1.62574709140305E-18</v>
      </c>
      <c r="M2942" s="63">
        <v>1.7921164953277101E-27</v>
      </c>
      <c r="N2942" s="62">
        <v>0.31979999999999997</v>
      </c>
      <c r="O2942" s="62">
        <v>0</v>
      </c>
    </row>
    <row r="2943" spans="1:15" ht="15.75" customHeight="1">
      <c r="A2943" s="61">
        <v>6077005135</v>
      </c>
      <c r="B2943" s="62">
        <v>0.01</v>
      </c>
      <c r="C2943" s="62">
        <v>8680</v>
      </c>
      <c r="D2943" s="62">
        <v>3480</v>
      </c>
      <c r="E2943" s="62" t="s">
        <v>121</v>
      </c>
      <c r="F2943" s="63">
        <v>5.5090348078054797E-14</v>
      </c>
      <c r="G2943" s="63">
        <v>1.4426621152076999E-7</v>
      </c>
      <c r="H2943" s="63">
        <v>1.19546055329379E-11</v>
      </c>
      <c r="I2943" s="63">
        <v>3.1305767900007002E-5</v>
      </c>
      <c r="J2943" s="62">
        <v>1.06955355298209E-2</v>
      </c>
      <c r="K2943" s="63">
        <v>3.1417438440716302E-8</v>
      </c>
      <c r="L2943" s="63">
        <v>1.2659450077237299E-15</v>
      </c>
      <c r="M2943" s="63">
        <v>1.0335656486671E-25</v>
      </c>
      <c r="N2943" s="62">
        <v>0.57540000000000002</v>
      </c>
      <c r="O2943" s="62">
        <v>2.5000000000000001E-2</v>
      </c>
    </row>
    <row r="2944" spans="1:15" ht="15.75" customHeight="1">
      <c r="A2944" s="61">
        <v>6077005134</v>
      </c>
      <c r="B2944" s="62">
        <v>0.01</v>
      </c>
      <c r="C2944" s="62">
        <v>4783</v>
      </c>
      <c r="D2944" s="62">
        <v>1453</v>
      </c>
      <c r="E2944" s="62" t="s">
        <v>121</v>
      </c>
      <c r="F2944" s="63">
        <v>1.62552956642371E-15</v>
      </c>
      <c r="G2944" s="63">
        <v>1.5482045930937901E-8</v>
      </c>
      <c r="H2944" s="62">
        <v>0</v>
      </c>
      <c r="I2944" s="62">
        <v>0</v>
      </c>
      <c r="J2944" s="62">
        <v>4.5618708830851798E-4</v>
      </c>
      <c r="K2944" s="63">
        <v>3.6843922983280002E-10</v>
      </c>
      <c r="L2944" s="63">
        <v>1.38149393354041E-17</v>
      </c>
      <c r="M2944" s="63">
        <v>3.5870247983917303E-27</v>
      </c>
      <c r="N2944" s="62">
        <v>0.41349999999999998</v>
      </c>
      <c r="O2944" s="62">
        <v>0</v>
      </c>
    </row>
    <row r="2945" spans="1:15" ht="15.75" customHeight="1">
      <c r="A2945" s="61">
        <v>6077005133</v>
      </c>
      <c r="B2945" s="62">
        <v>0.01</v>
      </c>
      <c r="C2945" s="62">
        <v>4319</v>
      </c>
      <c r="D2945" s="62">
        <v>1353</v>
      </c>
      <c r="E2945" s="62" t="s">
        <v>121</v>
      </c>
      <c r="F2945" s="63">
        <v>3.91579950404845E-16</v>
      </c>
      <c r="G2945" s="63">
        <v>1.22504208994821E-8</v>
      </c>
      <c r="H2945" s="63">
        <v>8.4561690289926205E-14</v>
      </c>
      <c r="I2945" s="63">
        <v>2.6454783932431601E-6</v>
      </c>
      <c r="J2945" s="62">
        <v>3.4395283008407398E-4</v>
      </c>
      <c r="K2945" s="63">
        <v>8.4571602979494296E-11</v>
      </c>
      <c r="L2945" s="63">
        <v>2.4388635388889601E-18</v>
      </c>
      <c r="M2945" s="63">
        <v>2.6881748167948701E-27</v>
      </c>
      <c r="N2945" s="62">
        <v>0.83050000000000002</v>
      </c>
      <c r="O2945" s="62">
        <v>0.05</v>
      </c>
    </row>
    <row r="2946" spans="1:15" ht="15.75" customHeight="1">
      <c r="A2946" s="61">
        <v>6077005132</v>
      </c>
      <c r="B2946" s="62">
        <v>0.01</v>
      </c>
      <c r="C2946" s="62">
        <v>3295</v>
      </c>
      <c r="D2946" s="62">
        <v>1001</v>
      </c>
      <c r="E2946" s="62" t="s">
        <v>121</v>
      </c>
      <c r="F2946" s="63">
        <v>8.2538604035529897E-14</v>
      </c>
      <c r="G2946" s="63">
        <v>2.1233821800342101E-7</v>
      </c>
      <c r="H2946" s="63">
        <v>1.35982350148535E-11</v>
      </c>
      <c r="I2946" s="63">
        <v>3.4982721416063699E-5</v>
      </c>
      <c r="J2946" s="62">
        <v>4.3554224747639203E-3</v>
      </c>
      <c r="K2946" s="63">
        <v>1.3023165697584901E-8</v>
      </c>
      <c r="L2946" s="63">
        <v>5.5836863066651005E-16</v>
      </c>
      <c r="M2946" s="63">
        <v>1.1717824940160701E-25</v>
      </c>
      <c r="N2946" s="62">
        <v>0.98429999999999995</v>
      </c>
      <c r="O2946" s="62">
        <v>0.05</v>
      </c>
    </row>
    <row r="2947" spans="1:15" ht="15.75" customHeight="1">
      <c r="A2947" s="61">
        <v>6077005131</v>
      </c>
      <c r="B2947" s="62">
        <v>0.01</v>
      </c>
      <c r="C2947" s="62">
        <v>7255</v>
      </c>
      <c r="D2947" s="62">
        <v>2349</v>
      </c>
      <c r="E2947" s="62" t="s">
        <v>121</v>
      </c>
      <c r="F2947" s="63">
        <v>2.1363400035530899E-13</v>
      </c>
      <c r="G2947" s="63">
        <v>5.3352540206779999E-7</v>
      </c>
      <c r="H2947" s="63">
        <v>3.8747866814444297E-11</v>
      </c>
      <c r="I2947" s="63">
        <v>9.6768169800047306E-5</v>
      </c>
      <c r="J2947" s="62">
        <v>2.8090427010169599E-2</v>
      </c>
      <c r="K2947" s="63">
        <v>8.6522892735866601E-8</v>
      </c>
      <c r="L2947" s="63">
        <v>3.48744115228989E-15</v>
      </c>
      <c r="M2947" s="63">
        <v>2.8221651579466498E-25</v>
      </c>
      <c r="N2947" s="62">
        <v>0.73260000000000003</v>
      </c>
      <c r="O2947" s="62">
        <v>2.5000000000000001E-2</v>
      </c>
    </row>
    <row r="2948" spans="1:15" ht="15.75" customHeight="1">
      <c r="A2948" s="61">
        <v>6077005130</v>
      </c>
      <c r="B2948" s="62">
        <v>0.01</v>
      </c>
      <c r="C2948" s="62">
        <v>3275</v>
      </c>
      <c r="D2948" s="62">
        <v>914</v>
      </c>
      <c r="E2948" s="62" t="s">
        <v>121</v>
      </c>
      <c r="F2948" s="63">
        <v>3.7769955833106199E-16</v>
      </c>
      <c r="G2948" s="63">
        <v>1.178863187276E-8</v>
      </c>
      <c r="H2948" s="63">
        <v>3.0924151338355701E-14</v>
      </c>
      <c r="I2948" s="63">
        <v>9.6519423458222497E-7</v>
      </c>
      <c r="J2948" s="62">
        <v>2.2561679654768899E-4</v>
      </c>
      <c r="K2948" s="63">
        <v>5.5604601274161001E-11</v>
      </c>
      <c r="L2948" s="63">
        <v>1.62574740016601E-18</v>
      </c>
      <c r="M2948" s="63">
        <v>1.7921164953348999E-27</v>
      </c>
      <c r="N2948" s="62">
        <v>0.60560000000000003</v>
      </c>
      <c r="O2948" s="62">
        <v>2.5000000000000001E-2</v>
      </c>
    </row>
    <row r="2949" spans="1:15" ht="15.75" customHeight="1">
      <c r="A2949" s="61">
        <v>6077005129</v>
      </c>
      <c r="B2949" s="62">
        <v>0.01</v>
      </c>
      <c r="C2949" s="62">
        <v>3857</v>
      </c>
      <c r="D2949" s="62">
        <v>950</v>
      </c>
      <c r="E2949" s="62" t="s">
        <v>121</v>
      </c>
      <c r="F2949" s="63">
        <v>3.36478984847543E-13</v>
      </c>
      <c r="G2949" s="63">
        <v>8.3076651758413196E-7</v>
      </c>
      <c r="H2949" s="63">
        <v>3.2444986113924402E-11</v>
      </c>
      <c r="I2949" s="63">
        <v>8.0106661458049895E-5</v>
      </c>
      <c r="J2949" s="62">
        <v>1.6211116594825201E-2</v>
      </c>
      <c r="K2949" s="63">
        <v>5.0506738569823098E-8</v>
      </c>
      <c r="L2949" s="63">
        <v>2.0370470608347801E-15</v>
      </c>
      <c r="M2949" s="63">
        <v>1.61790178618578E-25</v>
      </c>
      <c r="N2949" s="62">
        <v>0.74070000000000003</v>
      </c>
      <c r="O2949" s="62">
        <v>2.5000000000000001E-2</v>
      </c>
    </row>
    <row r="2950" spans="1:15" ht="15.75" customHeight="1">
      <c r="A2950" s="61">
        <v>6077005216</v>
      </c>
      <c r="B2950" s="62">
        <v>0.01</v>
      </c>
      <c r="C2950" s="62">
        <v>5138</v>
      </c>
      <c r="D2950" s="62">
        <v>1329</v>
      </c>
      <c r="E2950" s="62" t="s">
        <v>121</v>
      </c>
      <c r="F2950" s="63">
        <v>3.6135266313096503E-15</v>
      </c>
      <c r="G2950" s="63">
        <v>2.3143846120878301E-8</v>
      </c>
      <c r="H2950" s="62">
        <v>0</v>
      </c>
      <c r="I2950" s="62">
        <v>0</v>
      </c>
      <c r="J2950" s="62">
        <v>6.2171185458889005E-4</v>
      </c>
      <c r="K2950" s="63">
        <v>7.4668902047278698E-10</v>
      </c>
      <c r="L2950" s="63">
        <v>9.5370396523092096E-17</v>
      </c>
      <c r="M2950" s="63">
        <v>1.56148188259273E-25</v>
      </c>
      <c r="N2950" s="62">
        <v>0.19450000000000001</v>
      </c>
      <c r="O2950" s="62">
        <v>0</v>
      </c>
    </row>
    <row r="2951" spans="1:15" ht="15.75" customHeight="1">
      <c r="A2951" s="61">
        <v>6077005217</v>
      </c>
      <c r="B2951" s="62">
        <v>0.01</v>
      </c>
      <c r="C2951" s="62">
        <v>3327</v>
      </c>
      <c r="D2951" s="62">
        <v>1036</v>
      </c>
      <c r="E2951" s="62" t="s">
        <v>121</v>
      </c>
      <c r="F2951" s="63">
        <v>4.2527999221383897E-15</v>
      </c>
      <c r="G2951" s="63">
        <v>2.4163977267513701E-8</v>
      </c>
      <c r="H2951" s="62">
        <v>0</v>
      </c>
      <c r="I2951" s="62">
        <v>0</v>
      </c>
      <c r="J2951" s="62">
        <v>5.1053268640469595E-4</v>
      </c>
      <c r="K2951" s="63">
        <v>6.9117004133496402E-10</v>
      </c>
      <c r="L2951" s="63">
        <v>9.3744649895846802E-17</v>
      </c>
      <c r="M2951" s="63">
        <v>1.5435607176395601E-25</v>
      </c>
      <c r="N2951" s="62">
        <v>0.2908</v>
      </c>
      <c r="O2951" s="62">
        <v>0</v>
      </c>
    </row>
    <row r="2952" spans="1:15" ht="15.75" customHeight="1">
      <c r="A2952" s="61">
        <v>6077005218</v>
      </c>
      <c r="B2952" s="62">
        <v>0.01</v>
      </c>
      <c r="C2952" s="62">
        <v>4117</v>
      </c>
      <c r="D2952" s="62">
        <v>954</v>
      </c>
      <c r="E2952" s="62" t="s">
        <v>121</v>
      </c>
      <c r="F2952" s="63">
        <v>2.82572825854134E-15</v>
      </c>
      <c r="G2952" s="63">
        <v>2.1589613718755402E-8</v>
      </c>
      <c r="H2952" s="62">
        <v>0</v>
      </c>
      <c r="I2952" s="62">
        <v>0</v>
      </c>
      <c r="J2952" s="62">
        <v>4.1279475892848301E-4</v>
      </c>
      <c r="K2952" s="63">
        <v>4.1559917526154498E-10</v>
      </c>
      <c r="L2952" s="63">
        <v>4.8904629837694397E-17</v>
      </c>
      <c r="M2952" s="63">
        <v>7.9418181538029597E-26</v>
      </c>
      <c r="N2952" s="62">
        <v>0.43380000000000002</v>
      </c>
      <c r="O2952" s="62">
        <v>0</v>
      </c>
    </row>
    <row r="2953" spans="1:15" ht="15.75" customHeight="1">
      <c r="A2953" s="61">
        <v>6077005309</v>
      </c>
      <c r="B2953" s="62">
        <v>0.01</v>
      </c>
      <c r="C2953" s="62">
        <v>3283</v>
      </c>
      <c r="D2953" s="62">
        <v>928</v>
      </c>
      <c r="E2953" s="62" t="s">
        <v>121</v>
      </c>
      <c r="F2953" s="63">
        <v>3.6982777715908202E-16</v>
      </c>
      <c r="G2953" s="63">
        <v>1.1919839931370301E-8</v>
      </c>
      <c r="H2953" s="63">
        <v>3.0353614810331601E-14</v>
      </c>
      <c r="I2953" s="63">
        <v>9.7832086236722107E-7</v>
      </c>
      <c r="J2953" s="62">
        <v>2.4210312884549701E-4</v>
      </c>
      <c r="K2953" s="63">
        <v>5.7781093107612699E-11</v>
      </c>
      <c r="L2953" s="63">
        <v>1.6262255740191599E-18</v>
      </c>
      <c r="M2953" s="63">
        <v>1.7921166429094299E-27</v>
      </c>
      <c r="N2953" s="62">
        <v>0.626</v>
      </c>
      <c r="O2953" s="62">
        <v>2.5000000000000001E-2</v>
      </c>
    </row>
    <row r="2954" spans="1:15" ht="15.75" customHeight="1">
      <c r="A2954" s="61">
        <v>6077005503</v>
      </c>
      <c r="B2954" s="62">
        <v>0.01</v>
      </c>
      <c r="C2954" s="62">
        <v>1878</v>
      </c>
      <c r="D2954" s="62">
        <v>1191</v>
      </c>
      <c r="E2954" s="62" t="s">
        <v>121</v>
      </c>
      <c r="F2954" s="63">
        <v>2.42720865089235E-13</v>
      </c>
      <c r="G2954" s="63">
        <v>6.0258791427630898E-7</v>
      </c>
      <c r="H2954" s="63">
        <v>1.1395744615939601E-11</v>
      </c>
      <c r="I2954" s="63">
        <v>2.82915025752727E-5</v>
      </c>
      <c r="J2954" s="62">
        <v>1.8601882796900102E-2</v>
      </c>
      <c r="K2954" s="63">
        <v>5.7636953155374903E-8</v>
      </c>
      <c r="L2954" s="63">
        <v>2.3573410272236399E-15</v>
      </c>
      <c r="M2954" s="63">
        <v>2.60988639826372E-25</v>
      </c>
      <c r="N2954" s="62">
        <v>0.71909999999999996</v>
      </c>
      <c r="O2954" s="62">
        <v>2.5000000000000001E-2</v>
      </c>
    </row>
    <row r="2955" spans="1:15" ht="15.75" customHeight="1">
      <c r="A2955" s="61">
        <v>6077005502</v>
      </c>
      <c r="B2955" s="62">
        <v>0.01</v>
      </c>
      <c r="C2955" s="62">
        <v>2312</v>
      </c>
      <c r="D2955" s="62">
        <v>1553</v>
      </c>
      <c r="E2955" s="62" t="s">
        <v>121</v>
      </c>
      <c r="F2955" s="63">
        <v>4.5163980101428602E-14</v>
      </c>
      <c r="G2955" s="63">
        <v>1.2246332689916999E-7</v>
      </c>
      <c r="H2955" s="62">
        <v>0</v>
      </c>
      <c r="I2955" s="62">
        <v>0</v>
      </c>
      <c r="J2955" s="62">
        <v>5.4594677848555E-3</v>
      </c>
      <c r="K2955" s="63">
        <v>1.5487943797398499E-8</v>
      </c>
      <c r="L2955" s="63">
        <v>6.2160088281525497E-16</v>
      </c>
      <c r="M2955" s="63">
        <v>5.6602415932466701E-26</v>
      </c>
      <c r="N2955" s="62">
        <v>0.39</v>
      </c>
      <c r="O2955" s="62">
        <v>0</v>
      </c>
    </row>
    <row r="2956" spans="1:15" ht="15.75" customHeight="1">
      <c r="A2956" s="61">
        <v>6077005406</v>
      </c>
      <c r="B2956" s="62">
        <v>0.01</v>
      </c>
      <c r="C2956" s="62">
        <v>3428</v>
      </c>
      <c r="D2956" s="62">
        <v>789</v>
      </c>
      <c r="E2956" s="62" t="s">
        <v>121</v>
      </c>
      <c r="F2956" s="63">
        <v>2.5435222852278401E-14</v>
      </c>
      <c r="G2956" s="63">
        <v>7.3927257838158904E-8</v>
      </c>
      <c r="H2956" s="63">
        <v>4.3595971968805203E-12</v>
      </c>
      <c r="I2956" s="63">
        <v>1.26711319934604E-5</v>
      </c>
      <c r="J2956" s="62">
        <v>1.4248028744043601E-3</v>
      </c>
      <c r="K2956" s="63">
        <v>3.7708805837680002E-9</v>
      </c>
      <c r="L2956" s="63">
        <v>1.84598825296075E-16</v>
      </c>
      <c r="M2956" s="63">
        <v>8.93083212253548E-26</v>
      </c>
      <c r="N2956" s="62">
        <v>0.90569999999999995</v>
      </c>
      <c r="O2956" s="62">
        <v>0.05</v>
      </c>
    </row>
    <row r="2957" spans="1:15" ht="15.75" customHeight="1">
      <c r="A2957" s="61">
        <v>6077005405</v>
      </c>
      <c r="B2957" s="62">
        <v>0.01</v>
      </c>
      <c r="C2957" s="62">
        <v>3644</v>
      </c>
      <c r="D2957" s="62">
        <v>756</v>
      </c>
      <c r="E2957" s="62" t="s">
        <v>121</v>
      </c>
      <c r="F2957" s="63">
        <v>2.78161748265799E-15</v>
      </c>
      <c r="G2957" s="63">
        <v>1.92003146881606E-8</v>
      </c>
      <c r="H2957" s="63">
        <v>2.5340535267014303E-13</v>
      </c>
      <c r="I2957" s="63">
        <v>1.7491486680914301E-6</v>
      </c>
      <c r="J2957" s="62">
        <v>3.2322996278927898E-4</v>
      </c>
      <c r="K2957" s="63">
        <v>3.6020974315581002E-10</v>
      </c>
      <c r="L2957" s="63">
        <v>4.7278887128386201E-17</v>
      </c>
      <c r="M2957" s="63">
        <v>7.7626065042732199E-26</v>
      </c>
      <c r="N2957" s="62">
        <v>0.72019999999999995</v>
      </c>
      <c r="O2957" s="62">
        <v>2.5000000000000001E-2</v>
      </c>
    </row>
    <row r="2958" spans="1:15" ht="15.75" customHeight="1">
      <c r="A2958" s="61">
        <v>6077005403</v>
      </c>
      <c r="B2958" s="62">
        <v>0.01</v>
      </c>
      <c r="C2958" s="62">
        <v>6046</v>
      </c>
      <c r="D2958" s="62">
        <v>1657</v>
      </c>
      <c r="E2958" s="62" t="s">
        <v>121</v>
      </c>
      <c r="F2958" s="63">
        <v>2.3861396465689901E-15</v>
      </c>
      <c r="G2958" s="63">
        <v>1.6523010855293899E-8</v>
      </c>
      <c r="H2958" s="63">
        <v>3.6066500757890298E-13</v>
      </c>
      <c r="I2958" s="63">
        <v>2.4974530907776699E-6</v>
      </c>
      <c r="J2958" s="62">
        <v>5.7828338157230605E-4</v>
      </c>
      <c r="K2958" s="63">
        <v>6.4239610006490604E-10</v>
      </c>
      <c r="L2958" s="63">
        <v>5.8654500117530998E-17</v>
      </c>
      <c r="M2958" s="63">
        <v>7.8524914876820795E-26</v>
      </c>
      <c r="N2958" s="62">
        <v>0.55469999999999997</v>
      </c>
      <c r="O2958" s="62">
        <v>2.5000000000000001E-2</v>
      </c>
    </row>
    <row r="2959" spans="1:15" ht="15.75" customHeight="1">
      <c r="A2959" s="61">
        <v>6077005312</v>
      </c>
      <c r="B2959" s="62">
        <v>0.01</v>
      </c>
      <c r="C2959" s="62">
        <v>3615</v>
      </c>
      <c r="D2959" s="62">
        <v>898</v>
      </c>
      <c r="E2959" s="62" t="s">
        <v>121</v>
      </c>
      <c r="F2959" s="63">
        <v>4.0612136731340899E-16</v>
      </c>
      <c r="G2959" s="63">
        <v>1.28170204970824E-8</v>
      </c>
      <c r="H2959" s="63">
        <v>3.67032185709493E-14</v>
      </c>
      <c r="I2959" s="63">
        <v>1.15833822742382E-6</v>
      </c>
      <c r="J2959" s="62">
        <v>2.3705719610595601E-4</v>
      </c>
      <c r="K2959" s="63">
        <v>5.7780082060357801E-11</v>
      </c>
      <c r="L2959" s="63">
        <v>1.62622557396101E-18</v>
      </c>
      <c r="M2959" s="63">
        <v>1.7921166429094299E-27</v>
      </c>
      <c r="N2959" s="62">
        <v>0.57620000000000005</v>
      </c>
      <c r="O2959" s="62">
        <v>2.5000000000000001E-2</v>
      </c>
    </row>
    <row r="2960" spans="1:15" ht="15.75" customHeight="1">
      <c r="A2960" s="61">
        <v>6077005311</v>
      </c>
      <c r="B2960" s="62">
        <v>0.01</v>
      </c>
      <c r="C2960" s="62">
        <v>3056</v>
      </c>
      <c r="D2960" s="62">
        <v>549</v>
      </c>
      <c r="E2960" s="62" t="s">
        <v>121</v>
      </c>
      <c r="F2960" s="63">
        <v>3.1015855290129498E-16</v>
      </c>
      <c r="G2960" s="63">
        <v>1.1448496071766E-8</v>
      </c>
      <c r="H2960" s="63">
        <v>4.7392226883317902E-14</v>
      </c>
      <c r="I2960" s="63">
        <v>1.74933019976585E-6</v>
      </c>
      <c r="J2960" s="62">
        <v>1.39136586772259E-4</v>
      </c>
      <c r="K2960" s="63">
        <v>2.89956535651111E-11</v>
      </c>
      <c r="L2960" s="63">
        <v>8.1311645715830302E-19</v>
      </c>
      <c r="M2960" s="63">
        <v>8.9605832146736905E-28</v>
      </c>
      <c r="N2960" s="62">
        <v>0.95720000000000005</v>
      </c>
      <c r="O2960" s="62">
        <v>0.05</v>
      </c>
    </row>
    <row r="2961" spans="1:15" ht="15.75" customHeight="1">
      <c r="A2961" s="61">
        <v>6077005310</v>
      </c>
      <c r="B2961" s="62">
        <v>0.01</v>
      </c>
      <c r="C2961" s="62">
        <v>4003</v>
      </c>
      <c r="D2961" s="62">
        <v>932</v>
      </c>
      <c r="E2961" s="62" t="s">
        <v>121</v>
      </c>
      <c r="F2961" s="63">
        <v>3.9476564163119701E-16</v>
      </c>
      <c r="G2961" s="63">
        <v>1.2751695892499601E-8</v>
      </c>
      <c r="H2961" s="63">
        <v>3.9506171586242002E-14</v>
      </c>
      <c r="I2961" s="63">
        <v>1.2761259664419E-6</v>
      </c>
      <c r="J2961" s="62">
        <v>2.4263803093783201E-4</v>
      </c>
      <c r="K2961" s="63">
        <v>5.7781195111916598E-11</v>
      </c>
      <c r="L2961" s="63">
        <v>1.62622557402091E-18</v>
      </c>
      <c r="M2961" s="63">
        <v>1.7921166429094299E-27</v>
      </c>
      <c r="N2961" s="62">
        <v>0.71799999999999997</v>
      </c>
      <c r="O2961" s="62">
        <v>2.5000000000000001E-2</v>
      </c>
    </row>
    <row r="2962" spans="1:15" ht="15.75" customHeight="1">
      <c r="A2962" s="61">
        <v>6077005308</v>
      </c>
      <c r="B2962" s="62">
        <v>0.01</v>
      </c>
      <c r="C2962" s="62">
        <v>4391</v>
      </c>
      <c r="D2962" s="62">
        <v>1079</v>
      </c>
      <c r="E2962" s="62" t="s">
        <v>121</v>
      </c>
      <c r="F2962" s="63">
        <v>1.8883691722793399E-15</v>
      </c>
      <c r="G2962" s="63">
        <v>1.4913994848597899E-8</v>
      </c>
      <c r="H2962" s="63">
        <v>2.0729572588696399E-13</v>
      </c>
      <c r="I2962" s="63">
        <v>1.6371837845048399E-6</v>
      </c>
      <c r="J2962" s="62">
        <v>3.4012664380882402E-4</v>
      </c>
      <c r="K2962" s="63">
        <v>3.31274582547535E-10</v>
      </c>
      <c r="L2962" s="63">
        <v>4.6465771094853299E-17</v>
      </c>
      <c r="M2962" s="63">
        <v>7.6730006721271495E-26</v>
      </c>
      <c r="N2962" s="62">
        <v>0.64639999999999997</v>
      </c>
      <c r="O2962" s="62">
        <v>2.5000000000000001E-2</v>
      </c>
    </row>
    <row r="2963" spans="1:15" ht="15.75" customHeight="1">
      <c r="A2963" s="61">
        <v>6077005219</v>
      </c>
      <c r="B2963" s="62">
        <v>0.01</v>
      </c>
      <c r="C2963" s="62">
        <v>5164</v>
      </c>
      <c r="D2963" s="62">
        <v>1454</v>
      </c>
      <c r="E2963" s="62" t="s">
        <v>121</v>
      </c>
      <c r="F2963" s="63">
        <v>3.2542983320047902E-15</v>
      </c>
      <c r="G2963" s="63">
        <v>2.1857854267774699E-8</v>
      </c>
      <c r="H2963" s="62">
        <v>0</v>
      </c>
      <c r="I2963" s="62">
        <v>0</v>
      </c>
      <c r="J2963" s="62">
        <v>6.7706929861799305E-4</v>
      </c>
      <c r="K2963" s="63">
        <v>7.7542159116159003E-10</v>
      </c>
      <c r="L2963" s="63">
        <v>9.6183505099880504E-17</v>
      </c>
      <c r="M2963" s="63">
        <v>1.57044246580702E-25</v>
      </c>
      <c r="N2963" s="62">
        <v>0.28989999999999999</v>
      </c>
      <c r="O2963" s="62">
        <v>0</v>
      </c>
    </row>
    <row r="2964" spans="1:15" ht="15.75" customHeight="1">
      <c r="A2964" s="61">
        <v>6077005307</v>
      </c>
      <c r="B2964" s="62">
        <v>0.01</v>
      </c>
      <c r="C2964" s="62">
        <v>3294</v>
      </c>
      <c r="D2964" s="62">
        <v>712</v>
      </c>
      <c r="E2964" s="62" t="s">
        <v>121</v>
      </c>
      <c r="F2964" s="63">
        <v>2.8880728223864501E-15</v>
      </c>
      <c r="G2964" s="63">
        <v>1.8599315173839901E-8</v>
      </c>
      <c r="H2964" s="63">
        <v>2.3783279692352401E-13</v>
      </c>
      <c r="I2964" s="63">
        <v>1.5316536045657201E-6</v>
      </c>
      <c r="J2964" s="62">
        <v>3.0123956885678901E-4</v>
      </c>
      <c r="K2964" s="63">
        <v>3.5981397144592802E-10</v>
      </c>
      <c r="L2964" s="63">
        <v>4.7278875105049501E-17</v>
      </c>
      <c r="M2964" s="63">
        <v>7.7626065042669395E-26</v>
      </c>
      <c r="N2964" s="62">
        <v>0.64190000000000003</v>
      </c>
      <c r="O2964" s="62">
        <v>2.5000000000000001E-2</v>
      </c>
    </row>
    <row r="2965" spans="1:15" ht="15.75" customHeight="1">
      <c r="A2965" s="61">
        <v>6077005303</v>
      </c>
      <c r="B2965" s="62">
        <v>0.01</v>
      </c>
      <c r="C2965" s="62">
        <v>4966</v>
      </c>
      <c r="D2965" s="62">
        <v>1233</v>
      </c>
      <c r="E2965" s="62" t="s">
        <v>121</v>
      </c>
      <c r="F2965" s="63">
        <v>3.3986672676805799E-15</v>
      </c>
      <c r="G2965" s="63">
        <v>2.1168215394381601E-8</v>
      </c>
      <c r="H2965" s="63">
        <v>4.2194454128254398E-13</v>
      </c>
      <c r="I2965" s="63">
        <v>2.6280339412124802E-6</v>
      </c>
      <c r="J2965" s="62">
        <v>5.8300290038316202E-4</v>
      </c>
      <c r="K2965" s="63">
        <v>7.2002895122324402E-10</v>
      </c>
      <c r="L2965" s="63">
        <v>9.4557762442917999E-17</v>
      </c>
      <c r="M2965" s="63">
        <v>1.5525213008540301E-25</v>
      </c>
      <c r="N2965" s="62">
        <v>0.75919999999999999</v>
      </c>
      <c r="O2965" s="62">
        <v>2.5000000000000001E-2</v>
      </c>
    </row>
    <row r="2966" spans="1:15" ht="15.75" customHeight="1">
      <c r="A2966" s="61">
        <v>6077005225</v>
      </c>
      <c r="B2966" s="62">
        <v>0.01</v>
      </c>
      <c r="C2966" s="62">
        <v>3419</v>
      </c>
      <c r="D2966" s="62">
        <v>1368</v>
      </c>
      <c r="E2966" s="62" t="s">
        <v>121</v>
      </c>
      <c r="F2966" s="63">
        <v>2.80096720527387E-15</v>
      </c>
      <c r="G2966" s="63">
        <v>1.8131063561783901E-8</v>
      </c>
      <c r="H2966" s="62">
        <v>0</v>
      </c>
      <c r="I2966" s="62">
        <v>0</v>
      </c>
      <c r="J2966" s="62">
        <v>6.2834929503606204E-4</v>
      </c>
      <c r="K2966" s="63">
        <v>7.4669073022143995E-10</v>
      </c>
      <c r="L2966" s="63">
        <v>9.5370396523633698E-17</v>
      </c>
      <c r="M2966" s="63">
        <v>1.56148188259273E-25</v>
      </c>
      <c r="N2966" s="62">
        <v>0.40679999999999999</v>
      </c>
      <c r="O2966" s="62">
        <v>0</v>
      </c>
    </row>
    <row r="2967" spans="1:15" ht="15.75" customHeight="1">
      <c r="A2967" s="61">
        <v>6077005224</v>
      </c>
      <c r="B2967" s="62">
        <v>0.01</v>
      </c>
      <c r="C2967" s="62">
        <v>4902</v>
      </c>
      <c r="D2967" s="62">
        <v>1017</v>
      </c>
      <c r="E2967" s="62" t="s">
        <v>121</v>
      </c>
      <c r="F2967" s="63">
        <v>4.2089088275105098E-15</v>
      </c>
      <c r="G2967" s="63">
        <v>2.3679715276540699E-8</v>
      </c>
      <c r="H2967" s="62">
        <v>0</v>
      </c>
      <c r="I2967" s="62">
        <v>0</v>
      </c>
      <c r="J2967" s="62">
        <v>5.0550322382350099E-4</v>
      </c>
      <c r="K2967" s="63">
        <v>6.9114918181969499E-10</v>
      </c>
      <c r="L2967" s="63">
        <v>9.3744649663281104E-17</v>
      </c>
      <c r="M2967" s="63">
        <v>1.5435607176394999E-25</v>
      </c>
      <c r="N2967" s="62">
        <v>0.26919999999999999</v>
      </c>
      <c r="O2967" s="62">
        <v>0</v>
      </c>
    </row>
    <row r="2968" spans="1:15" ht="15.75" customHeight="1">
      <c r="A2968" s="61">
        <v>6077005223</v>
      </c>
      <c r="B2968" s="62">
        <v>0.01</v>
      </c>
      <c r="C2968" s="62">
        <v>10774</v>
      </c>
      <c r="D2968" s="62">
        <v>1026</v>
      </c>
      <c r="E2968" s="62" t="s">
        <v>121</v>
      </c>
      <c r="F2968" s="63">
        <v>3.9861415492075902E-15</v>
      </c>
      <c r="G2968" s="63">
        <v>2.2577671710677001E-8</v>
      </c>
      <c r="H2968" s="62">
        <v>0</v>
      </c>
      <c r="I2968" s="62">
        <v>0</v>
      </c>
      <c r="J2968" s="62">
        <v>5.0892798012769E-4</v>
      </c>
      <c r="K2968" s="63">
        <v>6.9116973532205301E-10</v>
      </c>
      <c r="L2968" s="63">
        <v>9.3744649895841601E-17</v>
      </c>
      <c r="M2968" s="63">
        <v>1.5435607176395601E-25</v>
      </c>
      <c r="N2968" s="62">
        <v>0.31180000000000002</v>
      </c>
      <c r="O2968" s="62">
        <v>0</v>
      </c>
    </row>
    <row r="2969" spans="1:15" ht="15.75" customHeight="1">
      <c r="A2969" s="61">
        <v>6077005222</v>
      </c>
      <c r="B2969" s="62">
        <v>0.01</v>
      </c>
      <c r="C2969" s="62">
        <v>4712</v>
      </c>
      <c r="D2969" s="62">
        <v>670</v>
      </c>
      <c r="E2969" s="62" t="s">
        <v>121</v>
      </c>
      <c r="F2969" s="63">
        <v>3.5213957339978599E-15</v>
      </c>
      <c r="G2969" s="63">
        <v>2.2574769291354099E-8</v>
      </c>
      <c r="H2969" s="62">
        <v>0</v>
      </c>
      <c r="I2969" s="62">
        <v>0</v>
      </c>
      <c r="J2969" s="62">
        <v>3.2221940205236303E-4</v>
      </c>
      <c r="K2969" s="63">
        <v>3.8663231658604E-10</v>
      </c>
      <c r="L2969" s="63">
        <v>4.8091513612982602E-17</v>
      </c>
      <c r="M2969" s="63">
        <v>7.8522123216567504E-26</v>
      </c>
      <c r="N2969" s="62">
        <v>0.40089999999999998</v>
      </c>
      <c r="O2969" s="62">
        <v>0</v>
      </c>
    </row>
    <row r="2970" spans="1:15" ht="15.75" customHeight="1">
      <c r="A2970" s="61">
        <v>6077005221</v>
      </c>
      <c r="B2970" s="62">
        <v>0.01</v>
      </c>
      <c r="C2970" s="62">
        <v>9532</v>
      </c>
      <c r="D2970" s="62">
        <v>1509</v>
      </c>
      <c r="E2970" s="62" t="s">
        <v>121</v>
      </c>
      <c r="F2970" s="63">
        <v>3.2698342225460901E-15</v>
      </c>
      <c r="G2970" s="63">
        <v>2.2425177644239099E-8</v>
      </c>
      <c r="H2970" s="62">
        <v>0</v>
      </c>
      <c r="I2970" s="62">
        <v>0</v>
      </c>
      <c r="J2970" s="62">
        <v>6.9145404489503201E-4</v>
      </c>
      <c r="K2970" s="63">
        <v>7.7554693130278997E-10</v>
      </c>
      <c r="L2970" s="63">
        <v>9.6183509069418398E-17</v>
      </c>
      <c r="M2970" s="63">
        <v>1.5704424658072E-25</v>
      </c>
      <c r="N2970" s="62">
        <v>3.73E-2</v>
      </c>
      <c r="O2970" s="62">
        <v>0</v>
      </c>
    </row>
    <row r="2971" spans="1:15" ht="15.75" customHeight="1">
      <c r="A2971" s="61">
        <v>6077005220</v>
      </c>
      <c r="B2971" s="62">
        <v>0.01</v>
      </c>
      <c r="C2971" s="62">
        <v>2547</v>
      </c>
      <c r="D2971" s="62">
        <v>704</v>
      </c>
      <c r="E2971" s="62" t="s">
        <v>121</v>
      </c>
      <c r="F2971" s="63">
        <v>3.3720332650909299E-15</v>
      </c>
      <c r="G2971" s="63">
        <v>2.2002643274167499E-8</v>
      </c>
      <c r="H2971" s="62">
        <v>0</v>
      </c>
      <c r="I2971" s="62">
        <v>0</v>
      </c>
      <c r="J2971" s="62">
        <v>3.27965339012309E-4</v>
      </c>
      <c r="K2971" s="63">
        <v>3.86633856327519E-10</v>
      </c>
      <c r="L2971" s="63">
        <v>4.8091513613521302E-17</v>
      </c>
      <c r="M2971" s="63">
        <v>7.8522123216567504E-26</v>
      </c>
      <c r="N2971" s="62">
        <v>0.41320000000000001</v>
      </c>
      <c r="O2971" s="62">
        <v>0</v>
      </c>
    </row>
    <row r="2972" spans="1:15" ht="15.75" customHeight="1">
      <c r="A2972" s="61">
        <v>6115041102</v>
      </c>
      <c r="B2972" s="62">
        <v>0.01</v>
      </c>
      <c r="C2972" s="62">
        <v>1506</v>
      </c>
      <c r="D2972" s="62">
        <v>1084</v>
      </c>
      <c r="E2972" s="62" t="s">
        <v>121</v>
      </c>
      <c r="F2972" s="63">
        <v>4.5439273359069502E-14</v>
      </c>
      <c r="G2972" s="63">
        <v>1.88453887185777E-7</v>
      </c>
      <c r="H2972" s="62">
        <v>0</v>
      </c>
      <c r="I2972" s="62">
        <v>0</v>
      </c>
      <c r="J2972" s="62">
        <v>4.9484560167053996E-3</v>
      </c>
      <c r="K2972" s="63">
        <v>9.1780937539825806E-9</v>
      </c>
      <c r="L2972" s="63">
        <v>5.2974066238856401E-16</v>
      </c>
      <c r="M2972" s="63">
        <v>6.77649673709579E-25</v>
      </c>
      <c r="N2972" s="62">
        <v>0.2021</v>
      </c>
      <c r="O2972" s="62">
        <v>0</v>
      </c>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1:A1000"/>
  <sheetViews>
    <sheetView workbookViewId="0"/>
  </sheetViews>
  <sheetFormatPr defaultColWidth="11.25" defaultRowHeight="15" customHeight="1"/>
  <cols>
    <col min="1" max="6" width="11.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00"/>
  <sheetViews>
    <sheetView showGridLines="0" workbookViewId="0"/>
  </sheetViews>
  <sheetFormatPr defaultColWidth="11.25" defaultRowHeight="15" customHeight="1"/>
  <cols>
    <col min="1" max="1" width="15.6640625" customWidth="1"/>
    <col min="2" max="2" width="26.6640625" customWidth="1"/>
    <col min="3" max="3" width="27" customWidth="1"/>
    <col min="4" max="4" width="27.33203125" customWidth="1"/>
    <col min="5" max="5" width="31.6640625" customWidth="1"/>
    <col min="6" max="6" width="0.25" customWidth="1"/>
  </cols>
  <sheetData>
    <row r="1" spans="1:7" ht="70.5" customHeight="1">
      <c r="A1" s="82" t="s">
        <v>0</v>
      </c>
      <c r="B1" s="83"/>
      <c r="C1" s="83"/>
      <c r="D1" s="83"/>
      <c r="E1" s="83"/>
      <c r="F1" s="83"/>
    </row>
    <row r="2" spans="1:7" ht="129.75" customHeight="1">
      <c r="A2" s="84" t="s">
        <v>122</v>
      </c>
      <c r="B2" s="85"/>
      <c r="C2" s="85"/>
      <c r="D2" s="85"/>
      <c r="E2" s="85"/>
      <c r="F2" s="86"/>
    </row>
    <row r="3" spans="1:7" ht="36.75" customHeight="1">
      <c r="A3" s="87" t="s">
        <v>2</v>
      </c>
      <c r="B3" s="85"/>
      <c r="C3" s="85"/>
      <c r="D3" s="85"/>
      <c r="E3" s="86"/>
      <c r="F3" s="1"/>
    </row>
    <row r="4" spans="1:7" ht="51.75" customHeight="1">
      <c r="A4" s="88" t="s">
        <v>123</v>
      </c>
      <c r="B4" s="89"/>
      <c r="C4" s="89"/>
      <c r="D4" s="89"/>
      <c r="E4" s="89"/>
      <c r="F4" s="2"/>
    </row>
    <row r="5" spans="1:7" ht="21.75" customHeight="1">
      <c r="A5" s="3"/>
      <c r="B5" s="3"/>
      <c r="C5" s="4"/>
      <c r="D5" s="5"/>
      <c r="E5" s="5"/>
      <c r="F5" s="2"/>
    </row>
    <row r="6" spans="1:7" ht="15.75" customHeight="1">
      <c r="A6" s="121" t="s">
        <v>4</v>
      </c>
      <c r="B6" s="91"/>
      <c r="C6" s="65"/>
      <c r="D6" s="92"/>
      <c r="E6" s="79"/>
      <c r="F6" s="7"/>
    </row>
    <row r="7" spans="1:7" ht="16.5" customHeight="1">
      <c r="A7" s="119" t="s">
        <v>5</v>
      </c>
      <c r="B7" s="91"/>
      <c r="C7" s="66"/>
      <c r="D7" s="94"/>
      <c r="E7" s="79"/>
      <c r="F7" s="7"/>
      <c r="G7" s="9"/>
    </row>
    <row r="8" spans="1:7" ht="16.5" customHeight="1">
      <c r="A8" s="120" t="s">
        <v>124</v>
      </c>
      <c r="B8" s="91"/>
      <c r="C8" s="67"/>
      <c r="D8" s="92"/>
      <c r="E8" s="79"/>
      <c r="F8" s="7"/>
    </row>
    <row r="9" spans="1:7" ht="16.5" customHeight="1">
      <c r="A9" s="120" t="s">
        <v>125</v>
      </c>
      <c r="B9" s="91"/>
      <c r="C9" s="68">
        <v>2026</v>
      </c>
      <c r="D9" s="92"/>
      <c r="E9" s="79"/>
      <c r="F9" s="7"/>
    </row>
    <row r="10" spans="1:7" ht="21" customHeight="1">
      <c r="A10" s="95"/>
      <c r="B10" s="79"/>
      <c r="C10" s="79"/>
      <c r="D10" s="79"/>
      <c r="E10" s="79"/>
    </row>
    <row r="11" spans="1:7" ht="27.75" customHeight="1">
      <c r="A11" s="118" t="s">
        <v>126</v>
      </c>
      <c r="B11" s="79"/>
      <c r="C11" s="79"/>
      <c r="D11" s="79"/>
      <c r="E11" s="79"/>
      <c r="F11" s="10"/>
    </row>
    <row r="12" spans="1:7" ht="27.75" customHeight="1">
      <c r="A12" s="105" t="s">
        <v>127</v>
      </c>
      <c r="B12" s="81"/>
      <c r="C12" s="69" t="s">
        <v>48</v>
      </c>
      <c r="D12" s="69" t="s">
        <v>49</v>
      </c>
      <c r="E12" s="70"/>
      <c r="F12" s="10"/>
    </row>
    <row r="13" spans="1:7" ht="27.75" customHeight="1">
      <c r="A13" s="117" t="s">
        <v>50</v>
      </c>
      <c r="B13" s="81"/>
      <c r="C13" s="71">
        <v>0.35</v>
      </c>
      <c r="D13" s="71">
        <v>0.35</v>
      </c>
      <c r="E13" s="72"/>
      <c r="F13" s="10"/>
    </row>
    <row r="14" spans="1:7" ht="27.75" customHeight="1">
      <c r="A14" s="117" t="s">
        <v>51</v>
      </c>
      <c r="B14" s="81"/>
      <c r="C14" s="71" t="s">
        <v>128</v>
      </c>
      <c r="D14" s="71" t="s">
        <v>129</v>
      </c>
      <c r="E14" s="72"/>
      <c r="F14" s="10"/>
    </row>
    <row r="15" spans="1:7" ht="27.75" customHeight="1">
      <c r="A15" s="117" t="s">
        <v>52</v>
      </c>
      <c r="B15" s="81"/>
      <c r="C15" s="71" t="s">
        <v>130</v>
      </c>
      <c r="D15" s="71" t="s">
        <v>131</v>
      </c>
      <c r="E15" s="72"/>
      <c r="F15" s="10"/>
    </row>
    <row r="16" spans="1:7" ht="27.75" customHeight="1">
      <c r="A16" s="118" t="s">
        <v>132</v>
      </c>
      <c r="B16" s="79"/>
      <c r="C16" s="79"/>
      <c r="D16" s="79"/>
      <c r="E16" s="79"/>
      <c r="F16" s="10"/>
    </row>
    <row r="17" spans="1:6" ht="27.75" customHeight="1">
      <c r="A17" s="105" t="s">
        <v>127</v>
      </c>
      <c r="B17" s="81"/>
      <c r="C17" s="73" t="s">
        <v>133</v>
      </c>
      <c r="D17" s="73" t="s">
        <v>134</v>
      </c>
      <c r="E17" s="73" t="s">
        <v>135</v>
      </c>
      <c r="F17" s="10"/>
    </row>
    <row r="18" spans="1:6" ht="27.75" customHeight="1">
      <c r="A18" s="114" t="s">
        <v>102</v>
      </c>
      <c r="B18" s="81"/>
      <c r="C18" s="72">
        <v>1</v>
      </c>
      <c r="D18" s="72">
        <v>0</v>
      </c>
      <c r="E18" s="72">
        <v>0</v>
      </c>
      <c r="F18" s="10"/>
    </row>
    <row r="19" spans="1:6" ht="27.75" customHeight="1">
      <c r="A19" s="114" t="s">
        <v>103</v>
      </c>
      <c r="B19" s="81"/>
      <c r="C19" s="72">
        <v>0.87</v>
      </c>
      <c r="D19" s="72">
        <v>0.13</v>
      </c>
      <c r="E19" s="72">
        <v>0</v>
      </c>
      <c r="F19" s="10"/>
    </row>
    <row r="20" spans="1:6" ht="27.75" customHeight="1">
      <c r="A20" s="114" t="s">
        <v>104</v>
      </c>
      <c r="B20" s="81"/>
      <c r="C20" s="72">
        <v>0.25</v>
      </c>
      <c r="D20" s="72">
        <v>0.5</v>
      </c>
      <c r="E20" s="72">
        <v>0.25</v>
      </c>
      <c r="F20" s="10"/>
    </row>
    <row r="21" spans="1:6" ht="27.75" customHeight="1">
      <c r="A21" s="114" t="s">
        <v>105</v>
      </c>
      <c r="B21" s="81"/>
      <c r="C21" s="72">
        <v>0</v>
      </c>
      <c r="D21" s="72">
        <v>0.02</v>
      </c>
      <c r="E21" s="72">
        <v>0.98</v>
      </c>
      <c r="F21" s="10"/>
    </row>
    <row r="22" spans="1:6" ht="27.75" customHeight="1">
      <c r="A22" s="115" t="s">
        <v>136</v>
      </c>
      <c r="B22" s="79"/>
      <c r="C22" s="79"/>
      <c r="D22" s="79"/>
      <c r="E22" s="79"/>
      <c r="F22" s="10"/>
    </row>
    <row r="23" spans="1:6" ht="27.75" customHeight="1">
      <c r="A23" s="74" t="s">
        <v>137</v>
      </c>
      <c r="B23" s="116" t="s">
        <v>138</v>
      </c>
      <c r="C23" s="111"/>
      <c r="D23" s="116" t="s">
        <v>139</v>
      </c>
      <c r="E23" s="111"/>
      <c r="F23" s="10"/>
    </row>
    <row r="24" spans="1:6" ht="27.75" customHeight="1">
      <c r="A24" s="75" t="s">
        <v>140</v>
      </c>
      <c r="B24" s="76" t="s">
        <v>52</v>
      </c>
      <c r="C24" s="76" t="s">
        <v>50</v>
      </c>
      <c r="D24" s="76" t="s">
        <v>52</v>
      </c>
      <c r="E24" s="76" t="s">
        <v>50</v>
      </c>
      <c r="F24" s="10"/>
    </row>
    <row r="25" spans="1:6" ht="27.75" customHeight="1">
      <c r="A25" s="73" t="s">
        <v>52</v>
      </c>
      <c r="B25" s="77">
        <v>0</v>
      </c>
      <c r="C25" s="72">
        <v>0.05</v>
      </c>
      <c r="D25" s="72">
        <v>0.05</v>
      </c>
      <c r="E25" s="72">
        <v>0.1</v>
      </c>
      <c r="F25" s="10"/>
    </row>
    <row r="26" spans="1:6" ht="27.75" customHeight="1">
      <c r="A26" s="73" t="s">
        <v>51</v>
      </c>
      <c r="B26" s="77">
        <v>0</v>
      </c>
      <c r="C26" s="72">
        <v>0.1</v>
      </c>
      <c r="D26" s="72">
        <v>0.3</v>
      </c>
      <c r="E26" s="72">
        <v>0.5</v>
      </c>
      <c r="F26" s="10"/>
    </row>
    <row r="27" spans="1:6" ht="27.75" customHeight="1">
      <c r="A27" s="73" t="s">
        <v>50</v>
      </c>
      <c r="B27" s="77">
        <v>0.1</v>
      </c>
      <c r="C27" s="72">
        <v>0.3</v>
      </c>
      <c r="D27" s="72">
        <v>0.6</v>
      </c>
      <c r="E27" s="72">
        <v>0.8</v>
      </c>
      <c r="F27" s="10"/>
    </row>
    <row r="28" spans="1:6" ht="27.75" customHeight="1">
      <c r="A28" s="109" t="s">
        <v>141</v>
      </c>
      <c r="B28" s="79"/>
      <c r="C28" s="79"/>
      <c r="D28" s="79"/>
      <c r="E28" s="79"/>
      <c r="F28" s="10"/>
    </row>
    <row r="29" spans="1:6" ht="27.75" customHeight="1">
      <c r="A29" s="110" t="s">
        <v>142</v>
      </c>
      <c r="B29" s="111"/>
      <c r="C29" s="111"/>
      <c r="D29" s="112" t="s">
        <v>143</v>
      </c>
      <c r="E29" s="111"/>
      <c r="F29" s="10"/>
    </row>
    <row r="30" spans="1:6" ht="27.75" customHeight="1">
      <c r="A30" s="105" t="s">
        <v>144</v>
      </c>
      <c r="B30" s="79"/>
      <c r="C30" s="79"/>
      <c r="D30" s="106">
        <v>0</v>
      </c>
      <c r="E30" s="107"/>
      <c r="F30" s="10"/>
    </row>
    <row r="31" spans="1:6" ht="27.75" customHeight="1">
      <c r="A31" s="105" t="s">
        <v>145</v>
      </c>
      <c r="B31" s="79"/>
      <c r="C31" s="79"/>
      <c r="D31" s="106">
        <v>2.5000000000000001E-2</v>
      </c>
      <c r="E31" s="107"/>
      <c r="F31" s="10"/>
    </row>
    <row r="32" spans="1:6" ht="27.75" customHeight="1">
      <c r="A32" s="105" t="s">
        <v>146</v>
      </c>
      <c r="B32" s="79"/>
      <c r="C32" s="79"/>
      <c r="D32" s="106">
        <v>0.05</v>
      </c>
      <c r="E32" s="107"/>
      <c r="F32" s="10"/>
    </row>
    <row r="33" spans="1:7" ht="27.75" customHeight="1">
      <c r="A33" s="80" t="s">
        <v>147</v>
      </c>
      <c r="B33" s="79"/>
      <c r="C33" s="79"/>
      <c r="D33" s="79"/>
      <c r="E33" s="79"/>
      <c r="F33" s="9"/>
    </row>
    <row r="34" spans="1:7" ht="321.75" customHeight="1">
      <c r="A34" s="108" t="str">
        <f>"params = {" &amp; CHAR(10) &amp;
"""event_id"": """ &amp; C6 &amp; """," &amp; CHAR(10) &amp;
"""BLDNG_USABILITY"": {" &amp; CHAR(10) &amp;
"""Slight"":{""FU"":" &amp; TEXT(C18,"0.00") &amp; ",""PU"":" &amp; TEXT(D18,"0.00") &amp; ",""NU"":" &amp; TEXT(E18,"0.00") &amp; "}," &amp; CHAR(10) &amp;
"""Moderate"":{""FU"":" &amp; TEXT(C19,"0.00") &amp; ",""PU"":" &amp; TEXT(D19,"0.00") &amp; ",""NU"":" &amp; TEXT(E19,"0.00") &amp; "}," &amp; CHAR(10) &amp;
"""Extensive"":{""FU"":" &amp; TEXT(C20,"0.00") &amp; ",""PU"":" &amp; TEXT(D20,"0.00") &amp; ",""NU"":" &amp; TEXT(E20,"0.00") &amp; "}," &amp; CHAR(10) &amp;
"""Complete"":{""FU"":" &amp; TEXT(C21,"0.00") &amp; ",""PU"":" &amp; TEXT(D21,"0.00") &amp; ",""NU"":" &amp; TEXT(E21,"0.00") &amp; "}" &amp; CHAR(10) &amp; "}," &amp; CHAR(10) &amp;
"""UL_SEVERITY"": {" &amp; CHAR(10) &amp;
"""low"": {""FU"": [" &amp; TEXT(B25,"0.00") &amp; "," &amp; TEXT(C25,"0.00") &amp; "], ""PU"": [" &amp; TEXT(D25,"0.00") &amp; "," &amp; TEXT(E25,"0.00") &amp; "]}," &amp; CHAR(10) &amp;
"""medium"": {""FU"": [" &amp; TEXT(B26,"0.00") &amp; "," &amp; TEXT(C26,"0.00") &amp; "], ""PU"": [" &amp; TEXT(D26,"0.00") &amp; "," &amp; TEXT(E26,"0.00") &amp; "]}," &amp; CHAR(10) &amp;
"""high"": {""FU"": [" &amp; TEXT(B27,"0.00") &amp; "," &amp; TEXT(C27,"0.00") &amp; "], ""PU"": [" &amp; TEXT(D27,"0.00") &amp; "," &amp; TEXT(E27,"0.00") &amp; "]}" &amp; CHAR(10) &amp;
"}," &amp; CHAR(10) &amp;
"""SVI_THRESHOLD"": [ " &amp; TEXT(D30,"0.000") &amp; ", " &amp; TEXT(D31,"0.000") &amp; ", " &amp; TEXT(D32,"0.000") &amp; " ]" &amp; CHAR(10) &amp;
"}"</f>
        <v>params = {
"event_id": "",
"BLDNG_USABILITY": {
"Slight":{"FU":1.00,"PU":0.00,"NU":0.00},
"Moderate":{"FU":0.87,"PU":0.13,"NU":0.00},
"Extensive":{"FU":0.25,"PU":0.50,"NU":0.25},
"Complete":{"FU":0.00,"PU":0.02,"NU":0.98}
},
"UL_SEVERITY": {
"low": {"FU": [0.00,0.05], "PU": [0.05,0.10]},
"medium": {"FU": [0.00,0.10], "PU": [0.30,0.50]},
"high": {"FU": [0.10,0.30], "PU": [0.60,0.80]}
},
"SVI_THRESHOLD": [ 0.000, 0.025, 0.050 ]
}</v>
      </c>
      <c r="B34" s="79"/>
      <c r="C34" s="79"/>
      <c r="D34" s="79"/>
      <c r="E34" s="79"/>
      <c r="F34" s="9"/>
    </row>
    <row r="35" spans="1:7" ht="45" customHeight="1">
      <c r="A35" s="113" t="s">
        <v>148</v>
      </c>
      <c r="B35" s="79"/>
      <c r="C35" s="79"/>
      <c r="D35" s="79"/>
      <c r="E35" s="79"/>
      <c r="F35" s="9"/>
    </row>
    <row r="36" spans="1:7" ht="285" customHeight="1">
      <c r="A36" s="104" t="s">
        <v>149</v>
      </c>
      <c r="B36" s="79"/>
      <c r="C36" s="79"/>
      <c r="D36" s="79"/>
      <c r="E36" s="91"/>
      <c r="F36" s="9"/>
    </row>
    <row r="37" spans="1:7" ht="57" customHeight="1">
      <c r="F37" s="9"/>
    </row>
    <row r="38" spans="1:7" ht="27.75" customHeight="1">
      <c r="F38" s="9"/>
    </row>
    <row r="39" spans="1:7" ht="57" customHeight="1">
      <c r="A39" s="21"/>
      <c r="F39" s="21"/>
      <c r="G39" s="21"/>
    </row>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A7:B7"/>
    <mergeCell ref="A8:B8"/>
    <mergeCell ref="A9:B9"/>
    <mergeCell ref="A1:F1"/>
    <mergeCell ref="A2:F2"/>
    <mergeCell ref="A3:E3"/>
    <mergeCell ref="A4:E4"/>
    <mergeCell ref="A6:B6"/>
    <mergeCell ref="D6:E6"/>
    <mergeCell ref="D7:E7"/>
    <mergeCell ref="D8:E8"/>
    <mergeCell ref="D9:E9"/>
    <mergeCell ref="A10:E10"/>
    <mergeCell ref="A11:E11"/>
    <mergeCell ref="A12:B12"/>
    <mergeCell ref="A13:B13"/>
    <mergeCell ref="A14:B14"/>
    <mergeCell ref="A15:B15"/>
    <mergeCell ref="A16:E16"/>
    <mergeCell ref="A17:B17"/>
    <mergeCell ref="A18:B18"/>
    <mergeCell ref="A19:B19"/>
    <mergeCell ref="A20:B20"/>
    <mergeCell ref="A21:B21"/>
    <mergeCell ref="A22:E22"/>
    <mergeCell ref="B23:C23"/>
    <mergeCell ref="D23:E23"/>
    <mergeCell ref="A28:E28"/>
    <mergeCell ref="A29:C29"/>
    <mergeCell ref="D29:E29"/>
    <mergeCell ref="D30:E30"/>
    <mergeCell ref="A35:E35"/>
    <mergeCell ref="A36:E36"/>
    <mergeCell ref="A30:C30"/>
    <mergeCell ref="A31:C31"/>
    <mergeCell ref="D31:E31"/>
    <mergeCell ref="A32:C32"/>
    <mergeCell ref="D32:E32"/>
    <mergeCell ref="A33:E33"/>
    <mergeCell ref="A34:E34"/>
  </mergeCells>
  <dataValidations count="3">
    <dataValidation type="custom" allowBlank="1" showErrorMessage="1" sqref="C18:E18" xr:uid="{00000000-0002-0000-0600-000000000000}">
      <formula1>ABS(C18 + D18 + E18 - 1) =0</formula1>
    </dataValidation>
    <dataValidation type="decimal" allowBlank="1" showErrorMessage="1" sqref="B25:E27 D30:D32" xr:uid="{00000000-0002-0000-0600-000001000000}">
      <formula1>0</formula1>
      <formula2>1</formula2>
    </dataValidation>
    <dataValidation type="custom" allowBlank="1" showDropDown="1" showErrorMessage="1" sqref="C19:E21" xr:uid="{00000000-0002-0000-0600-000002000000}">
      <formula1>ABS(C19 + D19 + E19 - 1) =0</formula1>
    </dataValidation>
  </dataValidations>
  <hyperlinks>
    <hyperlink ref="A6" location="'Data Dictionary'!B2" display="Storm ID" xr:uid="{00000000-0004-0000-0600-000000000000}"/>
    <hyperlink ref="A7" location="'Data Dictionary'!B3" display="Storm Name" xr:uid="{00000000-0004-0000-0600-000001000000}"/>
    <hyperlink ref="A8" location="'Data Dictionary'!B4" display="# of Latest Advisory" xr:uid="{00000000-0004-0000-0600-000002000000}"/>
    <hyperlink ref="A9" location="'Data Dictionary'!B5" display="Year" xr:uid="{00000000-0004-0000-0600-000003000000}"/>
    <hyperlink ref="C17" location="'Data Dictionary'!B11" display="% Fully Usable" xr:uid="{00000000-0004-0000-0600-000004000000}"/>
    <hyperlink ref="D17" location="'Data Dictionary'!B12" display="% Partially Usable" xr:uid="{00000000-0004-0000-0600-000005000000}"/>
    <hyperlink ref="E17" location="'Data Dictionary'!B13" display="% Non-Usable" xr:uid="{00000000-0004-0000-0600-000006000000}"/>
    <hyperlink ref="A25" location="'Data Dictionary'!B8" display="Low" xr:uid="{00000000-0004-0000-0600-000007000000}"/>
    <hyperlink ref="A26" location="'Data Dictionary'!B9" display="Medium" xr:uid="{00000000-0004-0000-0600-000008000000}"/>
    <hyperlink ref="A27" location="'Data Dictionary'!B10" display="High" xr:uid="{00000000-0004-0000-0600-000009000000}"/>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Interface</vt:lpstr>
      <vt:lpstr>Data Dictionary</vt:lpstr>
      <vt:lpstr>archive data dictionary</vt:lpstr>
      <vt:lpstr>Overview</vt:lpstr>
      <vt:lpstr>final_output</vt:lpstr>
      <vt:lpstr>process flow</vt:lpstr>
      <vt:lpstr>building usability &amp; utility 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Kate Munkacsy</cp:lastModifiedBy>
  <dcterms:modified xsi:type="dcterms:W3CDTF">2026-04-15T01:37:27Z</dcterms:modified>
</cp:coreProperties>
</file>