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markf\Documents\Pro-Tips\"/>
    </mc:Choice>
  </mc:AlternateContent>
  <xr:revisionPtr revIDLastSave="0" documentId="13_ncr:1_{2541EC58-C46C-49BB-B8C8-4FD999B70E0A}" xr6:coauthVersionLast="43" xr6:coauthVersionMax="43" xr10:uidLastSave="{00000000-0000-0000-0000-000000000000}"/>
  <bookViews>
    <workbookView xWindow="-120" yWindow="-120" windowWidth="20730" windowHeight="11160" activeTab="1" xr2:uid="{02FED608-2761-4221-9E73-47345EA63758}"/>
  </bookViews>
  <sheets>
    <sheet name="Corners" sheetId="1" r:id="rId1"/>
    <sheet name="Goa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9" i="2" l="1"/>
  <c r="V8" i="1"/>
  <c r="S8" i="1"/>
  <c r="N9" i="2"/>
  <c r="H9" i="2"/>
  <c r="L9" i="2" s="1"/>
  <c r="O9" i="2" s="1"/>
  <c r="K9" i="2"/>
  <c r="AH8" i="1"/>
  <c r="AI8" i="1" s="1"/>
  <c r="AD8" i="1"/>
  <c r="AE8" i="1" s="1"/>
  <c r="R8" i="1"/>
  <c r="O8" i="1"/>
  <c r="K8" i="1"/>
  <c r="L8" i="1" s="1"/>
  <c r="H8" i="1"/>
</calcChain>
</file>

<file path=xl/sharedStrings.xml><?xml version="1.0" encoding="utf-8"?>
<sst xmlns="http://schemas.openxmlformats.org/spreadsheetml/2006/main" count="151" uniqueCount="47">
  <si>
    <t>HT</t>
  </si>
  <si>
    <t>FT</t>
  </si>
  <si>
    <t>DATE</t>
  </si>
  <si>
    <t>TEAMS</t>
  </si>
  <si>
    <t>KO</t>
  </si>
  <si>
    <t>AVG OVER 4 HT</t>
  </si>
  <si>
    <t>HOME</t>
  </si>
  <si>
    <t>AWAY</t>
  </si>
  <si>
    <t>HT AVG</t>
  </si>
  <si>
    <t>AVG OVER 9 FT</t>
  </si>
  <si>
    <t>FT AVG</t>
  </si>
  <si>
    <t xml:space="preserve">HOME </t>
  </si>
  <si>
    <t>TOTAL SHOTS</t>
  </si>
  <si>
    <t xml:space="preserve">Huddersfield </t>
  </si>
  <si>
    <t>Derby</t>
  </si>
  <si>
    <t xml:space="preserve">This is the number of corners for each side on average in the first half of the last 10 games. </t>
  </si>
  <si>
    <t xml:space="preserve">This is the % of games where there have been over 9 corners by FT in a game featuring either of the sides from the last 10 games </t>
  </si>
  <si>
    <t xml:space="preserve">This is the number of corners for each side on average in the whole match of the last 10 games. </t>
  </si>
  <si>
    <t>BOOKIES LINE</t>
  </si>
  <si>
    <t>ODDS</t>
  </si>
  <si>
    <t>TOTAL</t>
  </si>
  <si>
    <t>AVG</t>
  </si>
  <si>
    <t>The odds for the HT and FT bets</t>
  </si>
  <si>
    <t>The bookies line for both the HT and the FT bets</t>
  </si>
  <si>
    <t>EXAMPLE</t>
  </si>
  <si>
    <t>WHAT EACH COLUMN MEANS</t>
  </si>
  <si>
    <t xml:space="preserve">This is the % of games where there have been over 4 corners by HT in a game featuring either of the sides from the stats for the last 10 games </t>
  </si>
  <si>
    <t>RESULTS</t>
  </si>
  <si>
    <t>RESULT</t>
  </si>
  <si>
    <t>After the games have been played (or reach HT) I would like the number of corners for each team to be shown and the total.  And if the total is greater than the line then it will show as a WIN or LOSE</t>
  </si>
  <si>
    <t>AVG GOALS SCORED</t>
  </si>
  <si>
    <t>AVG GOALS CONCEDED</t>
  </si>
  <si>
    <t>ADJUSTED CALCULATION</t>
  </si>
  <si>
    <t>GOAL LINE</t>
  </si>
  <si>
    <t>DIFFERENCE</t>
  </si>
  <si>
    <t>ADJ DIFFERENCE</t>
  </si>
  <si>
    <t>The stats for the last 10 games for average goals coneded by each team</t>
  </si>
  <si>
    <t>The stats for the last 10 games for average goals scored by each team</t>
  </si>
  <si>
    <t>This is the total average goals scored plus the total average goals conceded added together and divided by 2</t>
  </si>
  <si>
    <t>The bookies goal line for that day</t>
  </si>
  <si>
    <t>This is the difference between the total average goals scored and the goal lin</t>
  </si>
  <si>
    <t>This is the difference between the Adjusted Difference and the goal line</t>
  </si>
  <si>
    <t>This is the bookies odds for the goal line</t>
  </si>
  <si>
    <t>The avg column is the two figures added together divided by 2</t>
  </si>
  <si>
    <t>The difference column is the difference between the total and the HT line from the bookies</t>
  </si>
  <si>
    <t>This is the total number of shots for each team both on and off target in the last 10 games</t>
  </si>
  <si>
    <t>These are the number of goals scored by each team after the game has finished.  If the total is greater than the goal line the Result will be WIN otherwise it will show 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</si>
</sst>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20" fontId="0" fillId="0" borderId="0" xfId="0" applyNumberFormat="1"/>
    <xf numFmtId="0" fontId="1" fillId="0" borderId="0" xfId="0" applyFont="1"/>
    <xf numFmtId="0" fontId="1" fillId="2" borderId="0" xfId="0" applyFont="1" applyFill="1"/>
    <xf numFmtId="0" fontId="1" fillId="3" borderId="0" xfId="0" applyFont="1" applyFill="1"/>
    <xf numFmtId="0" fontId="0" fillId="0" borderId="0" xfId="0" applyAlignment="1">
      <alignment horizontal="center" vertical="top"/>
    </xf>
    <xf numFmtId="0" fontId="0" fillId="0" borderId="0" xfId="0" applyAlignment="1">
      <alignment horizont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2264-19DA-461F-B4AE-5C3EECCFB859}">
  <dimension ref="B2:AI58"/>
  <sheetViews>
    <sheetView topLeftCell="P1" workbookViewId="0">
      <selection activeCell="AE8" sqref="AE8"/>
    </sheetView>
  </sheetViews>
  <sheetFormatPr defaultRowHeight="15" x14ac:dyDescent="0.25"/>
  <cols>
    <col min="4" max="4" width="13.140625" bestFit="1" customWidth="1"/>
    <col min="5" max="5" width="10.85546875" customWidth="1"/>
    <col min="6" max="6" width="14.42578125" bestFit="1" customWidth="1"/>
    <col min="12" max="12" width="11.5703125" bestFit="1" customWidth="1"/>
    <col min="19" max="19" width="11.5703125" bestFit="1" customWidth="1"/>
  </cols>
  <sheetData>
    <row r="2" spans="2:35" ht="26.25" x14ac:dyDescent="0.4">
      <c r="B2" s="8" t="s">
        <v>24</v>
      </c>
    </row>
    <row r="3" spans="2:35" x14ac:dyDescent="0.25">
      <c r="AB3" s="3" t="s">
        <v>27</v>
      </c>
    </row>
    <row r="5" spans="2:35" x14ac:dyDescent="0.25">
      <c r="D5" s="3" t="s">
        <v>3</v>
      </c>
      <c r="E5" s="3"/>
      <c r="F5" s="4" t="s">
        <v>5</v>
      </c>
      <c r="G5" s="4"/>
      <c r="H5" s="4"/>
      <c r="I5" s="5" t="s">
        <v>8</v>
      </c>
      <c r="J5" s="5"/>
      <c r="K5" s="5"/>
      <c r="L5" s="5"/>
      <c r="M5" s="4" t="s">
        <v>9</v>
      </c>
      <c r="N5" s="4"/>
      <c r="O5" s="4"/>
      <c r="P5" s="5" t="s">
        <v>10</v>
      </c>
      <c r="Q5" s="5"/>
      <c r="R5" s="5"/>
      <c r="S5" s="5"/>
      <c r="T5" s="4" t="s">
        <v>12</v>
      </c>
      <c r="U5" s="4"/>
      <c r="V5" s="4"/>
      <c r="W5" s="5" t="s">
        <v>18</v>
      </c>
      <c r="X5" s="5"/>
      <c r="Y5" s="4" t="s">
        <v>19</v>
      </c>
      <c r="Z5" s="4"/>
      <c r="AB5" s="5" t="s">
        <v>0</v>
      </c>
      <c r="AC5" s="5"/>
      <c r="AD5" s="5"/>
      <c r="AE5" s="5"/>
      <c r="AF5" s="4" t="s">
        <v>1</v>
      </c>
      <c r="AG5" s="4"/>
      <c r="AH5" s="4"/>
      <c r="AI5" s="4"/>
    </row>
    <row r="6" spans="2:35" x14ac:dyDescent="0.25">
      <c r="B6" s="3" t="s">
        <v>2</v>
      </c>
      <c r="C6" s="3" t="s">
        <v>4</v>
      </c>
      <c r="D6" s="3" t="s">
        <v>6</v>
      </c>
      <c r="E6" s="3" t="s">
        <v>7</v>
      </c>
      <c r="F6" s="4" t="s">
        <v>6</v>
      </c>
      <c r="G6" s="4" t="s">
        <v>7</v>
      </c>
      <c r="H6" s="4" t="s">
        <v>21</v>
      </c>
      <c r="I6" s="5" t="s">
        <v>6</v>
      </c>
      <c r="J6" s="5" t="s">
        <v>7</v>
      </c>
      <c r="K6" s="5" t="s">
        <v>20</v>
      </c>
      <c r="L6" s="5" t="s">
        <v>34</v>
      </c>
      <c r="M6" s="4" t="s">
        <v>6</v>
      </c>
      <c r="N6" s="4" t="s">
        <v>7</v>
      </c>
      <c r="O6" s="4" t="s">
        <v>21</v>
      </c>
      <c r="P6" s="5" t="s">
        <v>11</v>
      </c>
      <c r="Q6" s="5" t="s">
        <v>7</v>
      </c>
      <c r="R6" s="5" t="s">
        <v>20</v>
      </c>
      <c r="S6" s="5" t="s">
        <v>34</v>
      </c>
      <c r="T6" s="4" t="s">
        <v>6</v>
      </c>
      <c r="U6" s="4" t="s">
        <v>7</v>
      </c>
      <c r="V6" s="4" t="s">
        <v>20</v>
      </c>
      <c r="W6" s="5" t="s">
        <v>0</v>
      </c>
      <c r="X6" s="5" t="s">
        <v>1</v>
      </c>
      <c r="Y6" s="4" t="s">
        <v>0</v>
      </c>
      <c r="Z6" s="4" t="s">
        <v>1</v>
      </c>
      <c r="AB6" s="5" t="s">
        <v>6</v>
      </c>
      <c r="AC6" s="5" t="s">
        <v>7</v>
      </c>
      <c r="AD6" s="5" t="s">
        <v>20</v>
      </c>
      <c r="AE6" s="5" t="s">
        <v>28</v>
      </c>
      <c r="AF6" s="4" t="s">
        <v>6</v>
      </c>
      <c r="AG6" s="4" t="s">
        <v>7</v>
      </c>
      <c r="AH6" s="4" t="s">
        <v>20</v>
      </c>
      <c r="AI6" s="4" t="s">
        <v>28</v>
      </c>
    </row>
    <row r="7" spans="2:35" x14ac:dyDescent="0.25">
      <c r="F7" s="7"/>
      <c r="G7" s="7"/>
      <c r="H7" s="7"/>
      <c r="I7" s="7"/>
      <c r="J7" s="7"/>
      <c r="K7" s="7"/>
      <c r="L7" s="7"/>
      <c r="M7" s="7"/>
      <c r="N7" s="7"/>
      <c r="O7" s="7"/>
      <c r="P7" s="7"/>
      <c r="R7" s="7"/>
      <c r="S7" s="7"/>
    </row>
    <row r="8" spans="2:35" x14ac:dyDescent="0.25">
      <c r="B8" s="1">
        <v>43682</v>
      </c>
      <c r="C8" s="2">
        <v>0.82291666666666663</v>
      </c>
      <c r="D8" t="s">
        <v>13</v>
      </c>
      <c r="E8" t="s">
        <v>14</v>
      </c>
      <c r="F8" s="6">
        <v>80</v>
      </c>
      <c r="G8" s="6">
        <v>70</v>
      </c>
      <c r="H8" s="6">
        <f>(F8+G8)/2</f>
        <v>75</v>
      </c>
      <c r="I8" s="7">
        <v>2.2999999999999998</v>
      </c>
      <c r="J8" s="7">
        <v>2.6</v>
      </c>
      <c r="K8" s="7">
        <f>I8+J8</f>
        <v>4.9000000000000004</v>
      </c>
      <c r="L8" s="7">
        <f>K8-W8</f>
        <v>0.40000000000000036</v>
      </c>
      <c r="M8" s="7">
        <v>91</v>
      </c>
      <c r="N8" s="7">
        <v>88</v>
      </c>
      <c r="O8" s="6">
        <f>(M8+N8)/2</f>
        <v>89.5</v>
      </c>
      <c r="P8" s="7">
        <v>6.1</v>
      </c>
      <c r="Q8" s="7">
        <v>5.2</v>
      </c>
      <c r="R8" s="7">
        <f>P8+Q8</f>
        <v>11.3</v>
      </c>
      <c r="S8" s="7">
        <f>R8-X8</f>
        <v>0.80000000000000071</v>
      </c>
      <c r="T8" s="7">
        <v>11</v>
      </c>
      <c r="U8" s="7">
        <v>14</v>
      </c>
      <c r="V8" s="7">
        <f>T8+U8</f>
        <v>25</v>
      </c>
      <c r="W8" s="7">
        <v>4.5</v>
      </c>
      <c r="X8" s="7">
        <v>10.5</v>
      </c>
      <c r="Y8" s="7">
        <v>1.9750000000000001</v>
      </c>
      <c r="Z8" s="7">
        <v>1.95</v>
      </c>
      <c r="AB8" s="7">
        <v>2</v>
      </c>
      <c r="AC8" s="7">
        <v>2</v>
      </c>
      <c r="AD8" s="7">
        <f>AB8+AC8</f>
        <v>4</v>
      </c>
      <c r="AE8" t="str">
        <f>IF(AD8&gt;W8,"WIN","LOSE")</f>
        <v>LOSE</v>
      </c>
      <c r="AF8" s="7">
        <v>5</v>
      </c>
      <c r="AG8" s="7">
        <v>6</v>
      </c>
      <c r="AH8" s="7">
        <f>AF8+AG8</f>
        <v>11</v>
      </c>
      <c r="AI8" t="str">
        <f>IF(AH8&gt;X8,"WIN","LOSE")</f>
        <v>WIN</v>
      </c>
    </row>
    <row r="12" spans="2:35" ht="26.25" x14ac:dyDescent="0.4">
      <c r="B12" s="8" t="s">
        <v>25</v>
      </c>
    </row>
    <row r="14" spans="2:35" x14ac:dyDescent="0.25">
      <c r="B14" s="4" t="s">
        <v>5</v>
      </c>
      <c r="C14" s="4"/>
      <c r="D14" s="4"/>
    </row>
    <row r="15" spans="2:35" x14ac:dyDescent="0.25">
      <c r="B15" s="4" t="s">
        <v>6</v>
      </c>
      <c r="C15" s="4" t="s">
        <v>7</v>
      </c>
      <c r="D15" s="4" t="s">
        <v>21</v>
      </c>
    </row>
    <row r="17" spans="2:5" x14ac:dyDescent="0.25">
      <c r="B17" t="s">
        <v>26</v>
      </c>
    </row>
    <row r="18" spans="2:5" x14ac:dyDescent="0.25">
      <c r="B18" t="s">
        <v>43</v>
      </c>
    </row>
    <row r="20" spans="2:5" x14ac:dyDescent="0.25">
      <c r="B20" s="5" t="s">
        <v>8</v>
      </c>
      <c r="C20" s="5"/>
      <c r="D20" s="5"/>
      <c r="E20" s="5"/>
    </row>
    <row r="21" spans="2:5" x14ac:dyDescent="0.25">
      <c r="B21" s="5" t="s">
        <v>6</v>
      </c>
      <c r="C21" s="5" t="s">
        <v>7</v>
      </c>
      <c r="D21" s="5" t="s">
        <v>20</v>
      </c>
      <c r="E21" s="5" t="s">
        <v>34</v>
      </c>
    </row>
    <row r="23" spans="2:5" x14ac:dyDescent="0.25">
      <c r="B23" t="s">
        <v>15</v>
      </c>
    </row>
    <row r="24" spans="2:5" x14ac:dyDescent="0.25">
      <c r="B24" t="s">
        <v>44</v>
      </c>
    </row>
    <row r="26" spans="2:5" x14ac:dyDescent="0.25">
      <c r="B26" s="4" t="s">
        <v>9</v>
      </c>
      <c r="C26" s="4"/>
      <c r="D26" s="4"/>
    </row>
    <row r="27" spans="2:5" x14ac:dyDescent="0.25">
      <c r="B27" s="4" t="s">
        <v>6</v>
      </c>
      <c r="C27" s="4" t="s">
        <v>7</v>
      </c>
      <c r="D27" s="4" t="s">
        <v>21</v>
      </c>
    </row>
    <row r="29" spans="2:5" x14ac:dyDescent="0.25">
      <c r="B29" t="s">
        <v>16</v>
      </c>
    </row>
    <row r="30" spans="2:5" x14ac:dyDescent="0.25">
      <c r="B30" t="s">
        <v>43</v>
      </c>
    </row>
    <row r="32" spans="2:5" x14ac:dyDescent="0.25">
      <c r="B32" s="5" t="s">
        <v>10</v>
      </c>
      <c r="C32" s="5"/>
      <c r="D32" s="5"/>
      <c r="E32" s="5"/>
    </row>
    <row r="33" spans="2:5" x14ac:dyDescent="0.25">
      <c r="B33" s="5" t="s">
        <v>11</v>
      </c>
      <c r="C33" s="5" t="s">
        <v>7</v>
      </c>
      <c r="D33" s="5" t="s">
        <v>20</v>
      </c>
      <c r="E33" s="5" t="s">
        <v>34</v>
      </c>
    </row>
    <row r="35" spans="2:5" x14ac:dyDescent="0.25">
      <c r="B35" t="s">
        <v>17</v>
      </c>
    </row>
    <row r="37" spans="2:5" x14ac:dyDescent="0.25">
      <c r="B37" s="4" t="s">
        <v>12</v>
      </c>
      <c r="C37" s="4"/>
      <c r="D37" s="4"/>
    </row>
    <row r="38" spans="2:5" x14ac:dyDescent="0.25">
      <c r="B38" s="4" t="s">
        <v>6</v>
      </c>
      <c r="C38" s="4" t="s">
        <v>7</v>
      </c>
      <c r="D38" s="4" t="s">
        <v>20</v>
      </c>
    </row>
    <row r="40" spans="2:5" x14ac:dyDescent="0.25">
      <c r="B40" t="s">
        <v>45</v>
      </c>
    </row>
    <row r="43" spans="2:5" x14ac:dyDescent="0.25">
      <c r="B43" s="5" t="s">
        <v>18</v>
      </c>
      <c r="C43" s="5"/>
    </row>
    <row r="44" spans="2:5" x14ac:dyDescent="0.25">
      <c r="B44" s="5" t="s">
        <v>0</v>
      </c>
      <c r="C44" s="5" t="s">
        <v>1</v>
      </c>
    </row>
    <row r="46" spans="2:5" x14ac:dyDescent="0.25">
      <c r="B46" t="s">
        <v>23</v>
      </c>
    </row>
    <row r="49" spans="2:9" x14ac:dyDescent="0.25">
      <c r="B49" s="4" t="s">
        <v>19</v>
      </c>
      <c r="C49" s="4"/>
    </row>
    <row r="50" spans="2:9" x14ac:dyDescent="0.25">
      <c r="B50" s="4" t="s">
        <v>0</v>
      </c>
      <c r="C50" s="4" t="s">
        <v>1</v>
      </c>
    </row>
    <row r="52" spans="2:9" x14ac:dyDescent="0.25">
      <c r="B52" t="s">
        <v>22</v>
      </c>
    </row>
    <row r="55" spans="2:9" x14ac:dyDescent="0.25">
      <c r="B55" s="5" t="s">
        <v>0</v>
      </c>
      <c r="C55" s="5"/>
      <c r="D55" s="5"/>
      <c r="E55" s="5"/>
      <c r="F55" s="4" t="s">
        <v>1</v>
      </c>
      <c r="G55" s="4"/>
      <c r="H55" s="4"/>
      <c r="I55" s="4"/>
    </row>
    <row r="56" spans="2:9" x14ac:dyDescent="0.25">
      <c r="B56" s="5" t="s">
        <v>6</v>
      </c>
      <c r="C56" s="5" t="s">
        <v>7</v>
      </c>
      <c r="D56" s="5" t="s">
        <v>20</v>
      </c>
      <c r="E56" s="5" t="s">
        <v>28</v>
      </c>
      <c r="F56" s="4" t="s">
        <v>6</v>
      </c>
      <c r="G56" s="4" t="s">
        <v>7</v>
      </c>
      <c r="H56" s="4" t="s">
        <v>20</v>
      </c>
      <c r="I56" s="4" t="s">
        <v>28</v>
      </c>
    </row>
    <row r="58" spans="2:9" x14ac:dyDescent="0.25">
      <c r="B58"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BD27B-FA6C-4AED-B840-E74C889E3C56}">
  <dimension ref="B3:U61"/>
  <sheetViews>
    <sheetView tabSelected="1" topLeftCell="A52" workbookViewId="0">
      <selection activeCell="B62" sqref="B62"/>
    </sheetView>
  </sheetViews>
  <sheetFormatPr defaultRowHeight="15" x14ac:dyDescent="0.25"/>
  <cols>
    <col min="2" max="2" width="15.28515625" customWidth="1"/>
    <col min="4" max="4" width="13.140625" bestFit="1" customWidth="1"/>
    <col min="12" max="12" width="23.28515625" bestFit="1" customWidth="1"/>
    <col min="13" max="13" width="10.28515625" bestFit="1" customWidth="1"/>
    <col min="14" max="14" width="11.5703125" bestFit="1" customWidth="1"/>
    <col min="15" max="15" width="15.42578125" bestFit="1" customWidth="1"/>
  </cols>
  <sheetData>
    <row r="3" spans="2:21" ht="26.25" x14ac:dyDescent="0.4">
      <c r="B3" s="8" t="s">
        <v>24</v>
      </c>
    </row>
    <row r="4" spans="2:21" x14ac:dyDescent="0.25">
      <c r="R4" s="3" t="s">
        <v>27</v>
      </c>
    </row>
    <row r="6" spans="2:21" x14ac:dyDescent="0.25">
      <c r="D6" s="3" t="s">
        <v>3</v>
      </c>
      <c r="E6" s="3"/>
      <c r="F6" s="4" t="s">
        <v>30</v>
      </c>
      <c r="G6" s="4"/>
      <c r="H6" s="4"/>
      <c r="I6" s="5" t="s">
        <v>31</v>
      </c>
      <c r="J6" s="5"/>
      <c r="K6" s="5"/>
      <c r="L6" s="4" t="s">
        <v>32</v>
      </c>
      <c r="M6" s="5" t="s">
        <v>33</v>
      </c>
      <c r="N6" s="4" t="s">
        <v>34</v>
      </c>
      <c r="O6" s="5" t="s">
        <v>35</v>
      </c>
      <c r="P6" s="4" t="s">
        <v>19</v>
      </c>
      <c r="R6" s="5" t="s">
        <v>1</v>
      </c>
      <c r="S6" s="5"/>
      <c r="T6" s="5"/>
      <c r="U6" s="5"/>
    </row>
    <row r="7" spans="2:21" x14ac:dyDescent="0.25">
      <c r="B7" s="3" t="s">
        <v>2</v>
      </c>
      <c r="C7" s="3" t="s">
        <v>4</v>
      </c>
      <c r="D7" s="3" t="s">
        <v>6</v>
      </c>
      <c r="E7" s="3" t="s">
        <v>7</v>
      </c>
      <c r="F7" s="4" t="s">
        <v>6</v>
      </c>
      <c r="G7" s="4" t="s">
        <v>7</v>
      </c>
      <c r="H7" s="4" t="s">
        <v>20</v>
      </c>
      <c r="I7" s="5" t="s">
        <v>6</v>
      </c>
      <c r="J7" s="5" t="s">
        <v>7</v>
      </c>
      <c r="K7" s="5" t="s">
        <v>20</v>
      </c>
      <c r="L7" s="4"/>
      <c r="M7" s="5"/>
      <c r="N7" s="4"/>
      <c r="O7" s="5"/>
      <c r="P7" s="4"/>
      <c r="R7" s="5" t="s">
        <v>6</v>
      </c>
      <c r="S7" s="5" t="s">
        <v>7</v>
      </c>
      <c r="T7" s="5" t="s">
        <v>20</v>
      </c>
      <c r="U7" s="5" t="s">
        <v>28</v>
      </c>
    </row>
    <row r="8" spans="2:21" x14ac:dyDescent="0.25">
      <c r="F8" s="7"/>
      <c r="G8" s="7"/>
      <c r="H8" s="7"/>
      <c r="I8" s="7"/>
      <c r="J8" s="7"/>
      <c r="K8" s="7"/>
      <c r="L8" s="7"/>
      <c r="M8" s="7"/>
      <c r="N8" s="7"/>
      <c r="O8" s="7"/>
    </row>
    <row r="9" spans="2:21" x14ac:dyDescent="0.25">
      <c r="B9" s="1">
        <v>43682</v>
      </c>
      <c r="C9" s="2">
        <v>0.82291666666666663</v>
      </c>
      <c r="D9" t="s">
        <v>13</v>
      </c>
      <c r="E9" t="s">
        <v>14</v>
      </c>
      <c r="F9" s="6">
        <v>1.1000000000000001</v>
      </c>
      <c r="G9" s="6">
        <v>1.8</v>
      </c>
      <c r="H9" s="6">
        <f>F9+G9</f>
        <v>2.9000000000000004</v>
      </c>
      <c r="I9" s="7">
        <v>1.6</v>
      </c>
      <c r="J9" s="7">
        <v>1.2</v>
      </c>
      <c r="K9" s="7">
        <f>I9+J9</f>
        <v>2.8</v>
      </c>
      <c r="L9" s="7">
        <f>(H9+K9)/2</f>
        <v>2.85</v>
      </c>
      <c r="M9" s="7">
        <v>2.25</v>
      </c>
      <c r="N9" s="7">
        <f>H9-M9</f>
        <v>0.65000000000000036</v>
      </c>
      <c r="O9" s="7">
        <f>L9-M9</f>
        <v>0.60000000000000009</v>
      </c>
      <c r="P9" s="7">
        <v>1.95</v>
      </c>
      <c r="R9" s="7">
        <v>2</v>
      </c>
      <c r="S9" s="7">
        <v>1</v>
      </c>
      <c r="T9" s="7">
        <v>3</v>
      </c>
      <c r="U9" s="7" t="str">
        <f>IF(T9&gt;M9,"WIN","LOSE")</f>
        <v>WIN</v>
      </c>
    </row>
    <row r="13" spans="2:21" ht="26.25" x14ac:dyDescent="0.4">
      <c r="B13" s="8" t="s">
        <v>25</v>
      </c>
    </row>
    <row r="17" spans="2:4" x14ac:dyDescent="0.25">
      <c r="B17" s="4" t="s">
        <v>30</v>
      </c>
      <c r="C17" s="4"/>
      <c r="D17" s="4"/>
    </row>
    <row r="18" spans="2:4" x14ac:dyDescent="0.25">
      <c r="B18" s="4" t="s">
        <v>6</v>
      </c>
      <c r="C18" s="4" t="s">
        <v>7</v>
      </c>
      <c r="D18" s="4" t="s">
        <v>20</v>
      </c>
    </row>
    <row r="20" spans="2:4" x14ac:dyDescent="0.25">
      <c r="B20" t="s">
        <v>37</v>
      </c>
    </row>
    <row r="23" spans="2:4" x14ac:dyDescent="0.25">
      <c r="B23" s="5" t="s">
        <v>31</v>
      </c>
      <c r="C23" s="5"/>
      <c r="D23" s="5"/>
    </row>
    <row r="24" spans="2:4" x14ac:dyDescent="0.25">
      <c r="B24" s="5" t="s">
        <v>6</v>
      </c>
      <c r="C24" s="5" t="s">
        <v>7</v>
      </c>
      <c r="D24" s="5" t="s">
        <v>20</v>
      </c>
    </row>
    <row r="27" spans="2:4" x14ac:dyDescent="0.25">
      <c r="B27" t="s">
        <v>36</v>
      </c>
    </row>
    <row r="30" spans="2:4" x14ac:dyDescent="0.25">
      <c r="B30" s="4" t="s">
        <v>32</v>
      </c>
      <c r="C30" s="4"/>
      <c r="D30" s="4"/>
    </row>
    <row r="31" spans="2:4" x14ac:dyDescent="0.25">
      <c r="B31" s="4"/>
      <c r="C31" s="4"/>
      <c r="D31" s="4"/>
    </row>
    <row r="33" spans="2:2" x14ac:dyDescent="0.25">
      <c r="B33" t="s">
        <v>38</v>
      </c>
    </row>
    <row r="36" spans="2:2" x14ac:dyDescent="0.25">
      <c r="B36" s="5" t="s">
        <v>33</v>
      </c>
    </row>
    <row r="37" spans="2:2" x14ac:dyDescent="0.25">
      <c r="B37" s="5"/>
    </row>
    <row r="39" spans="2:2" x14ac:dyDescent="0.25">
      <c r="B39" t="s">
        <v>39</v>
      </c>
    </row>
    <row r="42" spans="2:2" x14ac:dyDescent="0.25">
      <c r="B42" s="4" t="s">
        <v>34</v>
      </c>
    </row>
    <row r="43" spans="2:2" x14ac:dyDescent="0.25">
      <c r="B43" s="4"/>
    </row>
    <row r="45" spans="2:2" x14ac:dyDescent="0.25">
      <c r="B45" t="s">
        <v>40</v>
      </c>
    </row>
    <row r="48" spans="2:2" x14ac:dyDescent="0.25">
      <c r="B48" s="5" t="s">
        <v>35</v>
      </c>
    </row>
    <row r="49" spans="2:5" x14ac:dyDescent="0.25">
      <c r="B49" s="5"/>
    </row>
    <row r="51" spans="2:5" x14ac:dyDescent="0.25">
      <c r="B51" t="s">
        <v>41</v>
      </c>
    </row>
    <row r="53" spans="2:5" x14ac:dyDescent="0.25">
      <c r="B53" s="4" t="s">
        <v>19</v>
      </c>
    </row>
    <row r="54" spans="2:5" x14ac:dyDescent="0.25">
      <c r="B54" s="4"/>
    </row>
    <row r="56" spans="2:5" x14ac:dyDescent="0.25">
      <c r="B56" t="s">
        <v>42</v>
      </c>
    </row>
    <row r="58" spans="2:5" x14ac:dyDescent="0.25">
      <c r="B58" s="5" t="s">
        <v>1</v>
      </c>
      <c r="C58" s="5"/>
      <c r="D58" s="5"/>
      <c r="E58" s="5"/>
    </row>
    <row r="59" spans="2:5" x14ac:dyDescent="0.25">
      <c r="B59" s="5" t="s">
        <v>6</v>
      </c>
      <c r="C59" s="5" t="s">
        <v>7</v>
      </c>
      <c r="D59" s="5" t="s">
        <v>20</v>
      </c>
      <c r="E59" s="5" t="s">
        <v>28</v>
      </c>
    </row>
    <row r="61" spans="2:5" x14ac:dyDescent="0.25">
      <c r="B6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vt:lpstr>
      <vt:lpstr>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Farrimond</dc:creator>
  <cp:lastModifiedBy>Mark Farrimond</cp:lastModifiedBy>
  <dcterms:created xsi:type="dcterms:W3CDTF">2019-08-05T09:29:29Z</dcterms:created>
  <dcterms:modified xsi:type="dcterms:W3CDTF">2019-08-05T14:11:41Z</dcterms:modified>
</cp:coreProperties>
</file>