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ED7C1DFF-0353-C347-B15F-2BCF67AA14F4}" xr6:coauthVersionLast="47" xr6:coauthVersionMax="47" xr10:uidLastSave="{00000000-0000-0000-0000-000000000000}"/>
  <bookViews>
    <workbookView xWindow="0" yWindow="500" windowWidth="15420" windowHeight="16060" firstSheet="2" activeTab="3" xr2:uid="{979EBE1B-0606-3748-B1A6-0F1C98DBEBCA}"/>
  </bookViews>
  <sheets>
    <sheet name="Standard packaging" sheetId="2" r:id="rId1"/>
    <sheet name="All packaging" sheetId="3" r:id="rId2"/>
    <sheet name="Standard packaging volume" sheetId="5" r:id="rId3"/>
    <sheet name="All packaging volu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<sst xmlns="http://schemas.openxmlformats.org/spreadsheetml/2006/main" count="10" uniqueCount="4">
  <si>
    <t>Utilization</t>
  </si>
  <si>
    <t>Max antal emballage</t>
  </si>
  <si>
    <t>Waste</t>
  </si>
  <si>
    <t>Average volume waste [m3]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</si>
</sst>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NumberFormat="1" applyFont="1"/>
    <xf numFmtId="0" fontId="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Utilization: standard packaging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 packaging'!$C$1</c:f>
              <c:strCache>
                <c:ptCount val="1"/>
                <c:pt idx="0">
                  <c:v>Waste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packaging'!$A$2:$A$27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'Standard packaging'!$C$2:$C$27</c:f>
              <c:numCache>
                <c:formatCode>0%</c:formatCode>
                <c:ptCount val="26"/>
                <c:pt idx="0">
                  <c:v>0.96440610000000004</c:v>
                </c:pt>
                <c:pt idx="1">
                  <c:v>0.93661329999999998</c:v>
                </c:pt>
                <c:pt idx="2">
                  <c:v>0.9227609</c:v>
                </c:pt>
                <c:pt idx="3">
                  <c:v>0.91717760000000004</c:v>
                </c:pt>
                <c:pt idx="4">
                  <c:v>0.91486630000000002</c:v>
                </c:pt>
                <c:pt idx="5">
                  <c:v>0.91276740000000001</c:v>
                </c:pt>
                <c:pt idx="6">
                  <c:v>0.91125639999999997</c:v>
                </c:pt>
                <c:pt idx="7">
                  <c:v>0.90984370000000003</c:v>
                </c:pt>
                <c:pt idx="8">
                  <c:v>0.90881750000000006</c:v>
                </c:pt>
                <c:pt idx="9">
                  <c:v>0.90833989999999998</c:v>
                </c:pt>
                <c:pt idx="10">
                  <c:v>0.90787529999999994</c:v>
                </c:pt>
                <c:pt idx="11">
                  <c:v>0.90756079999999995</c:v>
                </c:pt>
                <c:pt idx="12">
                  <c:v>0.90725790000000006</c:v>
                </c:pt>
                <c:pt idx="13">
                  <c:v>0.90704649999999998</c:v>
                </c:pt>
                <c:pt idx="14">
                  <c:v>0.90691359999999999</c:v>
                </c:pt>
                <c:pt idx="15">
                  <c:v>0.90680819999999995</c:v>
                </c:pt>
                <c:pt idx="16">
                  <c:v>0.90676849999999998</c:v>
                </c:pt>
                <c:pt idx="17">
                  <c:v>0.90676849999999998</c:v>
                </c:pt>
                <c:pt idx="18">
                  <c:v>0.90676849999999998</c:v>
                </c:pt>
                <c:pt idx="19">
                  <c:v>0.90676849999999998</c:v>
                </c:pt>
                <c:pt idx="20">
                  <c:v>0.90676849999999998</c:v>
                </c:pt>
                <c:pt idx="21">
                  <c:v>0.90676849999999998</c:v>
                </c:pt>
                <c:pt idx="22">
                  <c:v>0.90676849999999998</c:v>
                </c:pt>
                <c:pt idx="23">
                  <c:v>0.90676849999999998</c:v>
                </c:pt>
                <c:pt idx="24">
                  <c:v>0.90676849999999998</c:v>
                </c:pt>
                <c:pt idx="25">
                  <c:v>0.90676849999999998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A-594E-854C-53F54EB4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97039"/>
        <c:axId val="590901871"/>
      </c:scatterChart>
      <c:valAx>
        <c:axId val="5908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Maximum number of allowed packaging alternatives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901871"/>
        <c:crosses val="autoZero"/>
        <c:crossBetween val="midCat"/>
      </c:valAx>
      <c:valAx>
        <c:axId val="590901871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Cube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08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Utilization: all packaging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packaging'!$C$1</c:f>
              <c:strCache>
                <c:ptCount val="1"/>
                <c:pt idx="0">
                  <c:v>Waste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packaging'!$A$2:$A$15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'All packaging'!$C$2:$C$15</c:f>
              <c:numCache>
                <c:formatCode>0%</c:formatCode>
                <c:ptCount val="14"/>
                <c:pt idx="0">
                  <c:v>0.85395200000000004</c:v>
                </c:pt>
                <c:pt idx="1">
                  <c:v>0.78948600000000002</c:v>
                </c:pt>
                <c:pt idx="2">
                  <c:v>0.75876500000000002</c:v>
                </c:pt>
                <c:pt idx="3">
                  <c:v>0.74301600000000001</c:v>
                </c:pt>
                <c:pt idx="4">
                  <c:v>0.73317500000000002</c:v>
                </c:pt>
                <c:pt idx="5">
                  <c:v>0.72574499999999997</c:v>
                </c:pt>
                <c:pt idx="6">
                  <c:v>0.72090199999999993</c:v>
                </c:pt>
                <c:pt idx="7">
                  <c:v>0.71786799999999995</c:v>
                </c:pt>
                <c:pt idx="8">
                  <c:v>0.71538900000000005</c:v>
                </c:pt>
                <c:pt idx="9">
                  <c:v>0.71352799999999994</c:v>
                </c:pt>
                <c:pt idx="10">
                  <c:v>0.71225000000000005</c:v>
                </c:pt>
                <c:pt idx="11">
                  <c:v>0.71122200000000002</c:v>
                </c:pt>
                <c:pt idx="12">
                  <c:v>0.71045700000000001</c:v>
                </c:pt>
                <c:pt idx="13">
                  <c:v>0.71006900000000006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2-5B45-83DE-2BB85E86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11519"/>
        <c:axId val="599213167"/>
      </c:scatterChart>
      <c:valAx>
        <c:axId val="5992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50" b="0" i="0" baseline="0">
                    <a:effectLst/>
                  </a:rPr>
                  <a:t>Maximum number of allowed packaging alternatives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3167"/>
        <c:crosses val="autoZero"/>
        <c:crossBetween val="midCat"/>
      </c:valAx>
      <c:valAx>
        <c:axId val="599213167"/>
        <c:scaling>
          <c:orientation val="minMax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Cube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Volume</a:t>
            </a:r>
            <a:r>
              <a:rPr lang="sv-SE" baseline="0"/>
              <a:t> waste: standard packaging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packaging volume'!$A$2:$A$27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</c:numCache>
            </c:numRef>
          </c:xVal>
          <c:yVal>
            <c:numRef>
              <c:f>'Standard packaging volume'!$B$2:$B$27</c:f>
              <c:numCache>
                <c:formatCode>General</c:formatCode>
                <c:ptCount val="26"/>
                <c:pt idx="0">
                  <c:v>0.72246100000000002</c:v>
                </c:pt>
                <c:pt idx="1">
                  <c:v>0.45005899999999999</c:v>
                </c:pt>
                <c:pt idx="2">
                  <c:v>0.31591900000000001</c:v>
                </c:pt>
                <c:pt idx="3">
                  <c:v>0.282528</c:v>
                </c:pt>
                <c:pt idx="4">
                  <c:v>0.26011899999999999</c:v>
                </c:pt>
                <c:pt idx="5">
                  <c:v>0.252855</c:v>
                </c:pt>
                <c:pt idx="6">
                  <c:v>0.246253</c:v>
                </c:pt>
                <c:pt idx="7">
                  <c:v>0.24163100000000001</c:v>
                </c:pt>
                <c:pt idx="8">
                  <c:v>0.23930100000000001</c:v>
                </c:pt>
                <c:pt idx="9">
                  <c:v>0.237485</c:v>
                </c:pt>
                <c:pt idx="10">
                  <c:v>0.23591599999999999</c:v>
                </c:pt>
                <c:pt idx="11">
                  <c:v>0.23475399999999999</c:v>
                </c:pt>
                <c:pt idx="12">
                  <c:v>0.233988</c:v>
                </c:pt>
                <c:pt idx="13">
                  <c:v>0.233261</c:v>
                </c:pt>
                <c:pt idx="14">
                  <c:v>0.23289799999999999</c:v>
                </c:pt>
                <c:pt idx="15">
                  <c:v>0.23259299999999999</c:v>
                </c:pt>
                <c:pt idx="16">
                  <c:v>0.23244799999999999</c:v>
                </c:pt>
                <c:pt idx="17">
                  <c:v>0.23244799999999999</c:v>
                </c:pt>
                <c:pt idx="18">
                  <c:v>0.23244799999999999</c:v>
                </c:pt>
                <c:pt idx="19">
                  <c:v>0.23244799999999999</c:v>
                </c:pt>
                <c:pt idx="20">
                  <c:v>0.23244799999999999</c:v>
                </c:pt>
                <c:pt idx="21">
                  <c:v>0.23244799999999999</c:v>
                </c:pt>
                <c:pt idx="22">
                  <c:v>0.23244799999999999</c:v>
                </c:pt>
                <c:pt idx="23">
                  <c:v>0.23244799999999999</c:v>
                </c:pt>
                <c:pt idx="24">
                  <c:v>0.23244799999999999</c:v>
                </c:pt>
                <c:pt idx="25">
                  <c:v>0.23244799999999999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2-D14C-B30A-E6C9643F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50655"/>
        <c:axId val="868052303"/>
      </c:scatterChart>
      <c:valAx>
        <c:axId val="868050655"/>
        <c:scaling>
          <c:orientation val="minMax"/>
          <c:max val="29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Maximum number of allowed packaging alternatives</a:t>
                </a:r>
                <a:endParaRPr lang="sv-SE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sv-SE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8052303"/>
        <c:crosses val="autoZero"/>
        <c:crossBetween val="midCat"/>
      </c:valAx>
      <c:valAx>
        <c:axId val="868052303"/>
        <c:scaling>
          <c:orientation val="minMax"/>
          <c:max val="0.8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Average</a:t>
                </a:r>
                <a:r>
                  <a:rPr lang="sv-SE" sz="1200" baseline="0"/>
                  <a:t> volume waste [m3/unit]</a:t>
                </a:r>
                <a:endParaRPr lang="sv-S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80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Volume waste: All packaging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packaging volume'!$A$2:$A$15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</c:numCache>
            </c:numRef>
          </c:xVal>
          <c:yVal>
            <c:numRef>
              <c:f>'All packaging volume'!$B$2:$B$15</c:f>
              <c:numCache>
                <c:formatCode>General</c:formatCode>
                <c:ptCount val="14"/>
                <c:pt idx="0">
                  <c:v>0.207847</c:v>
                </c:pt>
                <c:pt idx="1">
                  <c:v>0.11436300000000001</c:v>
                </c:pt>
                <c:pt idx="2">
                  <c:v>8.6951700000000007E-2</c:v>
                </c:pt>
                <c:pt idx="3">
                  <c:v>7.7063400000000004E-2</c:v>
                </c:pt>
                <c:pt idx="4">
                  <c:v>7.0708400000000005E-2</c:v>
                </c:pt>
                <c:pt idx="5">
                  <c:v>6.7054600000000006E-2</c:v>
                </c:pt>
                <c:pt idx="6">
                  <c:v>6.4531900000000003E-2</c:v>
                </c:pt>
                <c:pt idx="7">
                  <c:v>6.2904100000000004E-2</c:v>
                </c:pt>
                <c:pt idx="8">
                  <c:v>6.1674399999999997E-2</c:v>
                </c:pt>
                <c:pt idx="9">
                  <c:v>6.0834100000000002E-2</c:v>
                </c:pt>
                <c:pt idx="10">
                  <c:v>6.0316599999999998E-2</c:v>
                </c:pt>
                <c:pt idx="11">
                  <c:v>5.9979200000000003E-2</c:v>
                </c:pt>
                <c:pt idx="12">
                  <c:v>5.97455E-2</c:v>
                </c:pt>
                <c:pt idx="13">
                  <c:v>5.9621599999999997E-2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4B-A64A-BBCE-1D7BD7E9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19311"/>
        <c:axId val="869893583"/>
      </c:scatterChart>
      <c:valAx>
        <c:axId val="8699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Maximum number of allowed packaging alternatives</a:t>
                </a:r>
                <a:endParaRPr lang="sv-SE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sv-SE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893583"/>
        <c:crosses val="autoZero"/>
        <c:crossBetween val="midCat"/>
      </c:valAx>
      <c:valAx>
        <c:axId val="8698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 b="0" i="0" baseline="0">
                    <a:effectLst/>
                  </a:rPr>
                  <a:t>Average volume waste [m3/unit]</a:t>
                </a:r>
                <a:endParaRPr lang="sv-SE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99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534811</xdr:colOff>
      <xdr:row>4</xdr:row>
      <xdr:rowOff>89605</xdr:rowOff>
    </xdr:from>
    <xdr:to>
      <xdr:col>11</xdr:col>
      <xdr:colOff>153811</xdr:colOff>
      <xdr:row>17</xdr:row>
      <xdr:rowOff>185560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F00F06B-09B3-6142-8EAB-938672706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560211</xdr:colOff>
      <xdr:row>2</xdr:row>
      <xdr:rowOff>17639</xdr:rowOff>
    </xdr:from>
    <xdr:to>
      <xdr:col>10</xdr:col>
      <xdr:colOff>179210</xdr:colOff>
      <xdr:row>15</xdr:row>
      <xdr:rowOff>119239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98A58B-14DC-2045-A549-FFBE101F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196850</xdr:rowOff>
    </xdr:from>
    <xdr:to>
      <xdr:col>9</xdr:col>
      <xdr:colOff>247650</xdr:colOff>
      <xdr:row>16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A14774-B61D-C44D-9933-2B794ABE3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17</xdr:row>
      <xdr:rowOff>12700</xdr:rowOff>
    </xdr:from>
    <xdr:to>
      <xdr:col>9</xdr:col>
      <xdr:colOff>203200</xdr:colOff>
      <xdr:row>25</xdr:row>
      <xdr:rowOff>139700</xdr:rowOff>
    </xdr:to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id="{27D78C9F-969A-4F44-B965-A5D1CD0ECF35}"/>
            </a:ext>
          </a:extLst>
        </xdr:cNvPr>
        <xdr:cNvSpPr txBox="1"/>
      </xdr:nvSpPr>
      <xdr:spPr>
        <a:xfrm>
          <a:off x="4787900" y="3467100"/>
          <a:ext cx="449580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Volymen som all WIP för dessa artiklar utnyttjar</a:t>
          </a:r>
          <a:r>
            <a:rPr lang="sv-SE" sz="1100" baseline="0"/>
            <a:t> borde minska med ca 0.13 m3 för varje artikel WIP vid 10 lådalternativ.</a:t>
          </a:r>
        </a:p>
        <a:p>
          <a:endParaRPr lang="sv-SE" sz="1100" baseline="0"/>
        </a:p>
        <a:p>
          <a:r>
            <a:rPr lang="sv-SE" sz="1100" baseline="0"/>
            <a:t>Alltså 1000 artiklar WIP ger 130 m3 mindre volym som krävs.</a:t>
          </a:r>
        </a:p>
        <a:p>
          <a:r>
            <a:rPr lang="sv-SE" sz="1100" baseline="0"/>
            <a:t>100 artiklar WIP ger 13 m3 mindre volym som krävs.</a:t>
          </a:r>
        </a:p>
        <a:p>
          <a:endParaRPr lang="sv-SE" sz="1100" baseline="0"/>
        </a:p>
        <a:p>
          <a:r>
            <a:rPr lang="sv-SE" sz="1100" baseline="0"/>
            <a:t>Sanningen är nog mellan dessa två, alltså 13 - 130 m3 mindre volym krävs.</a:t>
          </a:r>
          <a:endParaRPr lang="sv-S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19050</xdr:rowOff>
    </xdr:from>
    <xdr:to>
      <xdr:col>8</xdr:col>
      <xdr:colOff>133350</xdr:colOff>
      <xdr:row>16</xdr:row>
      <xdr:rowOff>120650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5100DB-712B-2045-A55B-A23977B4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FA42-AB25-E949-8697-6268DD3CCB2F}">
  <dimension ref="A1:C27"/>
  <sheetViews>
    <sheetView zoomScale="90" zoomScaleNormal="90" workbookViewId="0">
      <selection activeCell="E2" sqref="E2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3</v>
      </c>
      <c r="B2" s="1">
        <v>3.5593899999999998E-2</v>
      </c>
      <c r="C2" s="1">
        <f>1-B2</f>
        <v>0.96440610000000004</v>
      </c>
    </row>
    <row r="3" spans="1:3" x14ac:dyDescent="0.2">
      <c r="A3">
        <v>4</v>
      </c>
      <c r="B3" s="1">
        <v>6.3386700000000004E-2</v>
      </c>
      <c r="C3" s="1">
        <f t="shared" ref="C3:C27" si="0">1-B3</f>
        <v>0.93661329999999998</v>
      </c>
    </row>
    <row r="4" spans="1:3" x14ac:dyDescent="0.2">
      <c r="A4">
        <v>5</v>
      </c>
      <c r="B4" s="1">
        <v>7.7239100000000005E-2</v>
      </c>
      <c r="C4" s="1">
        <f t="shared" si="0"/>
        <v>0.9227609</v>
      </c>
    </row>
    <row r="5" spans="1:3" x14ac:dyDescent="0.2">
      <c r="A5">
        <v>6</v>
      </c>
      <c r="B5" s="1">
        <v>8.2822400000000004E-2</v>
      </c>
      <c r="C5" s="1">
        <f t="shared" si="0"/>
        <v>0.91717760000000004</v>
      </c>
    </row>
    <row r="6" spans="1:3" x14ac:dyDescent="0.2">
      <c r="A6">
        <v>7</v>
      </c>
      <c r="B6" s="1">
        <v>8.5133700000000007E-2</v>
      </c>
      <c r="C6" s="1">
        <f t="shared" si="0"/>
        <v>0.91486630000000002</v>
      </c>
    </row>
    <row r="7" spans="1:3" x14ac:dyDescent="0.2">
      <c r="A7">
        <v>8</v>
      </c>
      <c r="B7" s="1">
        <v>8.7232599999999993E-2</v>
      </c>
      <c r="C7" s="1">
        <f t="shared" si="0"/>
        <v>0.91276740000000001</v>
      </c>
    </row>
    <row r="8" spans="1:3" x14ac:dyDescent="0.2">
      <c r="A8">
        <v>9</v>
      </c>
      <c r="B8" s="1">
        <v>8.8743600000000006E-2</v>
      </c>
      <c r="C8" s="1">
        <f t="shared" si="0"/>
        <v>0.91125639999999997</v>
      </c>
    </row>
    <row r="9" spans="1:3" x14ac:dyDescent="0.2">
      <c r="A9">
        <v>10</v>
      </c>
      <c r="B9" s="1">
        <v>9.0156299999999995E-2</v>
      </c>
      <c r="C9" s="1">
        <f t="shared" si="0"/>
        <v>0.90984370000000003</v>
      </c>
    </row>
    <row r="10" spans="1:3" x14ac:dyDescent="0.2">
      <c r="A10">
        <v>11</v>
      </c>
      <c r="B10" s="1">
        <v>9.11825E-2</v>
      </c>
      <c r="C10" s="1">
        <f t="shared" si="0"/>
        <v>0.90881750000000006</v>
      </c>
    </row>
    <row r="11" spans="1:3" x14ac:dyDescent="0.2">
      <c r="A11">
        <v>12</v>
      </c>
      <c r="B11" s="1">
        <v>9.1660099999999994E-2</v>
      </c>
      <c r="C11" s="1">
        <f t="shared" si="0"/>
        <v>0.90833989999999998</v>
      </c>
    </row>
    <row r="12" spans="1:3" x14ac:dyDescent="0.2">
      <c r="A12">
        <v>13</v>
      </c>
      <c r="B12" s="1">
        <v>9.2124700000000004E-2</v>
      </c>
      <c r="C12" s="1">
        <f t="shared" si="0"/>
        <v>0.90787529999999994</v>
      </c>
    </row>
    <row r="13" spans="1:3" x14ac:dyDescent="0.2">
      <c r="A13">
        <v>14</v>
      </c>
      <c r="B13" s="1">
        <v>9.2439199999999999E-2</v>
      </c>
      <c r="C13" s="1">
        <f t="shared" si="0"/>
        <v>0.90756079999999995</v>
      </c>
    </row>
    <row r="14" spans="1:3" x14ac:dyDescent="0.2">
      <c r="A14">
        <v>15</v>
      </c>
      <c r="B14" s="1">
        <v>9.2742099999999994E-2</v>
      </c>
      <c r="C14" s="1">
        <f t="shared" si="0"/>
        <v>0.90725790000000006</v>
      </c>
    </row>
    <row r="15" spans="1:3" x14ac:dyDescent="0.2">
      <c r="A15">
        <v>16</v>
      </c>
      <c r="B15" s="1">
        <v>9.2953499999999994E-2</v>
      </c>
      <c r="C15" s="1">
        <f t="shared" si="0"/>
        <v>0.90704649999999998</v>
      </c>
    </row>
    <row r="16" spans="1:3" x14ac:dyDescent="0.2">
      <c r="A16">
        <v>17</v>
      </c>
      <c r="B16" s="1">
        <v>9.30864E-2</v>
      </c>
      <c r="C16" s="1">
        <f t="shared" si="0"/>
        <v>0.90691359999999999</v>
      </c>
    </row>
    <row r="17" spans="1:3" x14ac:dyDescent="0.2">
      <c r="A17">
        <v>18</v>
      </c>
      <c r="B17" s="1">
        <v>9.3191800000000005E-2</v>
      </c>
      <c r="C17" s="1">
        <f t="shared" si="0"/>
        <v>0.90680819999999995</v>
      </c>
    </row>
    <row r="18" spans="1:3" x14ac:dyDescent="0.2">
      <c r="A18">
        <v>19</v>
      </c>
      <c r="B18" s="1">
        <v>9.3231499999999995E-2</v>
      </c>
      <c r="C18" s="1">
        <f t="shared" si="0"/>
        <v>0.90676849999999998</v>
      </c>
    </row>
    <row r="19" spans="1:3" x14ac:dyDescent="0.2">
      <c r="A19">
        <v>20</v>
      </c>
      <c r="B19" s="1">
        <v>9.3231499999999995E-2</v>
      </c>
      <c r="C19" s="1">
        <f t="shared" si="0"/>
        <v>0.90676849999999998</v>
      </c>
    </row>
    <row r="20" spans="1:3" x14ac:dyDescent="0.2">
      <c r="A20">
        <v>21</v>
      </c>
      <c r="B20" s="1">
        <v>9.3231499999999995E-2</v>
      </c>
      <c r="C20" s="1">
        <f t="shared" si="0"/>
        <v>0.90676849999999998</v>
      </c>
    </row>
    <row r="21" spans="1:3" x14ac:dyDescent="0.2">
      <c r="A21">
        <v>22</v>
      </c>
      <c r="B21" s="1">
        <v>9.3231499999999995E-2</v>
      </c>
      <c r="C21" s="1">
        <f t="shared" si="0"/>
        <v>0.90676849999999998</v>
      </c>
    </row>
    <row r="22" spans="1:3" x14ac:dyDescent="0.2">
      <c r="A22">
        <v>23</v>
      </c>
      <c r="B22" s="1">
        <v>9.3231499999999995E-2</v>
      </c>
      <c r="C22" s="1">
        <f t="shared" si="0"/>
        <v>0.90676849999999998</v>
      </c>
    </row>
    <row r="23" spans="1:3" x14ac:dyDescent="0.2">
      <c r="A23">
        <v>24</v>
      </c>
      <c r="B23" s="1">
        <v>9.3231499999999995E-2</v>
      </c>
      <c r="C23" s="1">
        <f t="shared" si="0"/>
        <v>0.90676849999999998</v>
      </c>
    </row>
    <row r="24" spans="1:3" x14ac:dyDescent="0.2">
      <c r="A24">
        <v>25</v>
      </c>
      <c r="B24" s="1">
        <v>9.3231499999999995E-2</v>
      </c>
      <c r="C24" s="1">
        <f t="shared" si="0"/>
        <v>0.90676849999999998</v>
      </c>
    </row>
    <row r="25" spans="1:3" x14ac:dyDescent="0.2">
      <c r="A25">
        <v>26</v>
      </c>
      <c r="B25" s="1">
        <v>9.3231499999999995E-2</v>
      </c>
      <c r="C25" s="1">
        <f t="shared" si="0"/>
        <v>0.90676849999999998</v>
      </c>
    </row>
    <row r="26" spans="1:3" x14ac:dyDescent="0.2">
      <c r="A26">
        <v>27</v>
      </c>
      <c r="B26" s="1">
        <v>9.3231499999999995E-2</v>
      </c>
      <c r="C26" s="1">
        <f t="shared" si="0"/>
        <v>0.90676849999999998</v>
      </c>
    </row>
    <row r="27" spans="1:3" x14ac:dyDescent="0.2">
      <c r="A27">
        <v>28</v>
      </c>
      <c r="B27" s="1">
        <v>9.3231499999999995E-2</v>
      </c>
      <c r="C27" s="1">
        <f t="shared" si="0"/>
        <v>0.90676849999999998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840B-FE88-8A47-A652-17EDF89ED097}">
  <dimension ref="A1:C15"/>
  <sheetViews>
    <sheetView topLeftCell="C1" zoomScale="90" zoomScaleNormal="90" workbookViewId="0">
      <selection activeCell="A15" sqref="A2:A15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5</v>
      </c>
      <c r="B2" s="1">
        <v>0.14604800000000001</v>
      </c>
      <c r="C2" s="1">
        <f>1-B2</f>
        <v>0.85395200000000004</v>
      </c>
    </row>
    <row r="3" spans="1:3" x14ac:dyDescent="0.2">
      <c r="A3">
        <v>10</v>
      </c>
      <c r="B3" s="1">
        <v>0.21051400000000001</v>
      </c>
      <c r="C3" s="1">
        <f t="shared" ref="C3:C15" si="0">1-B3</f>
        <v>0.78948600000000002</v>
      </c>
    </row>
    <row r="4" spans="1:3" x14ac:dyDescent="0.2">
      <c r="A4">
        <v>15</v>
      </c>
      <c r="B4" s="1">
        <v>0.241235</v>
      </c>
      <c r="C4" s="1">
        <f t="shared" si="0"/>
        <v>0.75876500000000002</v>
      </c>
    </row>
    <row r="5" spans="1:3" x14ac:dyDescent="0.2">
      <c r="A5">
        <v>20</v>
      </c>
      <c r="B5" s="1">
        <v>0.25698399999999999</v>
      </c>
      <c r="C5" s="1">
        <f t="shared" si="0"/>
        <v>0.74301600000000001</v>
      </c>
    </row>
    <row r="6" spans="1:3" x14ac:dyDescent="0.2">
      <c r="A6">
        <v>25</v>
      </c>
      <c r="B6" s="1">
        <v>0.26682499999999998</v>
      </c>
      <c r="C6" s="1">
        <f t="shared" si="0"/>
        <v>0.73317500000000002</v>
      </c>
    </row>
    <row r="7" spans="1:3" x14ac:dyDescent="0.2">
      <c r="A7">
        <v>30</v>
      </c>
      <c r="B7" s="1">
        <v>0.27425500000000003</v>
      </c>
      <c r="C7" s="1">
        <f t="shared" si="0"/>
        <v>0.72574499999999997</v>
      </c>
    </row>
    <row r="8" spans="1:3" x14ac:dyDescent="0.2">
      <c r="A8">
        <v>35</v>
      </c>
      <c r="B8" s="1">
        <v>0.27909800000000001</v>
      </c>
      <c r="C8" s="1">
        <f t="shared" si="0"/>
        <v>0.72090199999999993</v>
      </c>
    </row>
    <row r="9" spans="1:3" x14ac:dyDescent="0.2">
      <c r="A9">
        <v>40</v>
      </c>
      <c r="B9" s="1">
        <v>0.28213199999999999</v>
      </c>
      <c r="C9" s="1">
        <f t="shared" si="0"/>
        <v>0.71786799999999995</v>
      </c>
    </row>
    <row r="10" spans="1:3" x14ac:dyDescent="0.2">
      <c r="A10">
        <v>45</v>
      </c>
      <c r="B10" s="1">
        <v>0.284611</v>
      </c>
      <c r="C10" s="1">
        <f t="shared" si="0"/>
        <v>0.71538900000000005</v>
      </c>
    </row>
    <row r="11" spans="1:3" x14ac:dyDescent="0.2">
      <c r="A11">
        <v>50</v>
      </c>
      <c r="B11" s="1">
        <v>0.286472</v>
      </c>
      <c r="C11" s="1">
        <f t="shared" si="0"/>
        <v>0.71352799999999994</v>
      </c>
    </row>
    <row r="12" spans="1:3" x14ac:dyDescent="0.2">
      <c r="A12">
        <v>55</v>
      </c>
      <c r="B12" s="1">
        <v>0.28775000000000001</v>
      </c>
      <c r="C12" s="1">
        <f t="shared" si="0"/>
        <v>0.71225000000000005</v>
      </c>
    </row>
    <row r="13" spans="1:3" x14ac:dyDescent="0.2">
      <c r="A13">
        <v>60</v>
      </c>
      <c r="B13" s="1">
        <v>0.28877799999999998</v>
      </c>
      <c r="C13" s="1">
        <f t="shared" si="0"/>
        <v>0.71122200000000002</v>
      </c>
    </row>
    <row r="14" spans="1:3" x14ac:dyDescent="0.2">
      <c r="A14">
        <v>65</v>
      </c>
      <c r="B14" s="1">
        <v>0.28954299999999999</v>
      </c>
      <c r="C14" s="1">
        <f t="shared" si="0"/>
        <v>0.71045700000000001</v>
      </c>
    </row>
    <row r="15" spans="1:3" x14ac:dyDescent="0.2">
      <c r="A15">
        <v>70</v>
      </c>
      <c r="B15" s="1">
        <v>0.28993099999999999</v>
      </c>
      <c r="C15" s="1">
        <f t="shared" si="0"/>
        <v>0.71006900000000006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1570-5B25-2348-BB3D-BD0D08D96DA3}">
  <dimension ref="A1:B27"/>
  <sheetViews>
    <sheetView workbookViewId="0">
      <selection activeCell="K29" sqref="K29"/>
    </sheetView>
  </sheetViews>
  <sheetFormatPr baseColWidth="10" defaultRowHeight="16" x14ac:dyDescent="0.2"/>
  <cols>
    <col min="1" max="1" width="18.6640625" bestFit="1" customWidth="1"/>
    <col min="2" max="2" width="24.6640625" bestFit="1" customWidth="1"/>
  </cols>
  <sheetData>
    <row r="1" spans="1:2" x14ac:dyDescent="0.2">
      <c r="A1" t="s">
        <v>1</v>
      </c>
      <c r="B1" t="s">
        <v>3</v>
      </c>
    </row>
    <row r="2" spans="1:2" x14ac:dyDescent="0.2">
      <c r="A2" s="2">
        <v>3</v>
      </c>
      <c r="B2">
        <v>0.72246100000000002</v>
      </c>
    </row>
    <row r="3" spans="1:2" x14ac:dyDescent="0.2">
      <c r="A3" s="2">
        <v>4</v>
      </c>
      <c r="B3">
        <v>0.45005899999999999</v>
      </c>
    </row>
    <row r="4" spans="1:2" x14ac:dyDescent="0.2">
      <c r="A4" s="2">
        <v>5</v>
      </c>
      <c r="B4">
        <v>0.31591900000000001</v>
      </c>
    </row>
    <row r="5" spans="1:2" x14ac:dyDescent="0.2">
      <c r="A5" s="2">
        <v>6</v>
      </c>
      <c r="B5">
        <v>0.282528</v>
      </c>
    </row>
    <row r="6" spans="1:2" x14ac:dyDescent="0.2">
      <c r="A6" s="2">
        <v>7</v>
      </c>
      <c r="B6">
        <v>0.26011899999999999</v>
      </c>
    </row>
    <row r="7" spans="1:2" x14ac:dyDescent="0.2">
      <c r="A7" s="2">
        <v>8</v>
      </c>
      <c r="B7">
        <v>0.252855</v>
      </c>
    </row>
    <row r="8" spans="1:2" x14ac:dyDescent="0.2">
      <c r="A8" s="2">
        <v>9</v>
      </c>
      <c r="B8">
        <v>0.246253</v>
      </c>
    </row>
    <row r="9" spans="1:2" x14ac:dyDescent="0.2">
      <c r="A9" s="2">
        <v>10</v>
      </c>
      <c r="B9">
        <v>0.24163100000000001</v>
      </c>
    </row>
    <row r="10" spans="1:2" x14ac:dyDescent="0.2">
      <c r="A10" s="2">
        <v>11</v>
      </c>
      <c r="B10">
        <v>0.23930100000000001</v>
      </c>
    </row>
    <row r="11" spans="1:2" x14ac:dyDescent="0.2">
      <c r="A11" s="2">
        <v>12</v>
      </c>
      <c r="B11">
        <v>0.237485</v>
      </c>
    </row>
    <row r="12" spans="1:2" x14ac:dyDescent="0.2">
      <c r="A12" s="2">
        <v>13</v>
      </c>
      <c r="B12">
        <v>0.23591599999999999</v>
      </c>
    </row>
    <row r="13" spans="1:2" x14ac:dyDescent="0.2">
      <c r="A13" s="2">
        <v>14</v>
      </c>
      <c r="B13">
        <v>0.23475399999999999</v>
      </c>
    </row>
    <row r="14" spans="1:2" x14ac:dyDescent="0.2">
      <c r="A14" s="2">
        <v>15</v>
      </c>
      <c r="B14">
        <v>0.233988</v>
      </c>
    </row>
    <row r="15" spans="1:2" x14ac:dyDescent="0.2">
      <c r="A15" s="2">
        <v>16</v>
      </c>
      <c r="B15">
        <v>0.233261</v>
      </c>
    </row>
    <row r="16" spans="1:2" x14ac:dyDescent="0.2">
      <c r="A16" s="2">
        <v>17</v>
      </c>
      <c r="B16">
        <v>0.23289799999999999</v>
      </c>
    </row>
    <row r="17" spans="1:2" x14ac:dyDescent="0.2">
      <c r="A17" s="2">
        <v>18</v>
      </c>
      <c r="B17">
        <v>0.23259299999999999</v>
      </c>
    </row>
    <row r="18" spans="1:2" x14ac:dyDescent="0.2">
      <c r="A18" s="2">
        <v>19</v>
      </c>
      <c r="B18">
        <v>0.23244799999999999</v>
      </c>
    </row>
    <row r="19" spans="1:2" x14ac:dyDescent="0.2">
      <c r="A19" s="2">
        <v>20</v>
      </c>
      <c r="B19">
        <v>0.23244799999999999</v>
      </c>
    </row>
    <row r="20" spans="1:2" x14ac:dyDescent="0.2">
      <c r="A20" s="2">
        <v>21</v>
      </c>
      <c r="B20">
        <v>0.23244799999999999</v>
      </c>
    </row>
    <row r="21" spans="1:2" x14ac:dyDescent="0.2">
      <c r="A21" s="2">
        <v>22</v>
      </c>
      <c r="B21">
        <v>0.23244799999999999</v>
      </c>
    </row>
    <row r="22" spans="1:2" x14ac:dyDescent="0.2">
      <c r="A22" s="2">
        <v>23</v>
      </c>
      <c r="B22">
        <v>0.23244799999999999</v>
      </c>
    </row>
    <row r="23" spans="1:2" x14ac:dyDescent="0.2">
      <c r="A23" s="2">
        <v>24</v>
      </c>
      <c r="B23">
        <v>0.23244799999999999</v>
      </c>
    </row>
    <row r="24" spans="1:2" x14ac:dyDescent="0.2">
      <c r="A24" s="2">
        <v>25</v>
      </c>
      <c r="B24">
        <v>0.23244799999999999</v>
      </c>
    </row>
    <row r="25" spans="1:2" x14ac:dyDescent="0.2">
      <c r="A25" s="2">
        <v>26</v>
      </c>
      <c r="B25">
        <v>0.23244799999999999</v>
      </c>
    </row>
    <row r="26" spans="1:2" x14ac:dyDescent="0.2">
      <c r="A26" s="2">
        <v>27</v>
      </c>
      <c r="B26">
        <v>0.23244799999999999</v>
      </c>
    </row>
    <row r="27" spans="1:2" x14ac:dyDescent="0.2">
      <c r="A27" s="2">
        <v>28</v>
      </c>
      <c r="B27">
        <v>0.23244799999999999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FB15-DBD5-714E-B0AC-D9E04BB79594}">
  <dimension ref="A1:B15"/>
  <sheetViews>
    <sheetView tabSelected="1" workbookViewId="0">
      <selection activeCell="J11" sqref="J11"/>
    </sheetView>
  </sheetViews>
  <sheetFormatPr baseColWidth="10" defaultRowHeight="16" x14ac:dyDescent="0.2"/>
  <cols>
    <col min="1" max="1" width="18.6640625" bestFit="1" customWidth="1"/>
  </cols>
  <sheetData>
    <row r="1" spans="1:2" x14ac:dyDescent="0.2">
      <c r="A1" t="s">
        <v>1</v>
      </c>
      <c r="B1" t="s">
        <v>3</v>
      </c>
    </row>
    <row r="2" spans="1:2" x14ac:dyDescent="0.2">
      <c r="A2">
        <v>5</v>
      </c>
      <c r="B2">
        <v>0.207847</v>
      </c>
    </row>
    <row r="3" spans="1:2" x14ac:dyDescent="0.2">
      <c r="A3">
        <v>10</v>
      </c>
      <c r="B3">
        <v>0.11436300000000001</v>
      </c>
    </row>
    <row r="4" spans="1:2" x14ac:dyDescent="0.2">
      <c r="A4">
        <v>15</v>
      </c>
      <c r="B4">
        <v>8.6951700000000007E-2</v>
      </c>
    </row>
    <row r="5" spans="1:2" x14ac:dyDescent="0.2">
      <c r="A5">
        <v>20</v>
      </c>
      <c r="B5">
        <v>7.7063400000000004E-2</v>
      </c>
    </row>
    <row r="6" spans="1:2" x14ac:dyDescent="0.2">
      <c r="A6">
        <v>25</v>
      </c>
      <c r="B6">
        <v>7.0708400000000005E-2</v>
      </c>
    </row>
    <row r="7" spans="1:2" x14ac:dyDescent="0.2">
      <c r="A7">
        <v>30</v>
      </c>
      <c r="B7">
        <v>6.7054600000000006E-2</v>
      </c>
    </row>
    <row r="8" spans="1:2" x14ac:dyDescent="0.2">
      <c r="A8">
        <v>35</v>
      </c>
      <c r="B8">
        <v>6.4531900000000003E-2</v>
      </c>
    </row>
    <row r="9" spans="1:2" x14ac:dyDescent="0.2">
      <c r="A9">
        <v>40</v>
      </c>
      <c r="B9">
        <v>6.2904100000000004E-2</v>
      </c>
    </row>
    <row r="10" spans="1:2" x14ac:dyDescent="0.2">
      <c r="A10">
        <v>45</v>
      </c>
      <c r="B10">
        <v>6.1674399999999997E-2</v>
      </c>
    </row>
    <row r="11" spans="1:2" x14ac:dyDescent="0.2">
      <c r="A11">
        <v>50</v>
      </c>
      <c r="B11">
        <v>6.0834100000000002E-2</v>
      </c>
    </row>
    <row r="12" spans="1:2" x14ac:dyDescent="0.2">
      <c r="A12">
        <v>55</v>
      </c>
      <c r="B12">
        <v>6.0316599999999998E-2</v>
      </c>
    </row>
    <row r="13" spans="1:2" x14ac:dyDescent="0.2">
      <c r="A13">
        <v>60</v>
      </c>
      <c r="B13">
        <v>5.9979200000000003E-2</v>
      </c>
    </row>
    <row r="14" spans="1:2" x14ac:dyDescent="0.2">
      <c r="A14">
        <v>65</v>
      </c>
      <c r="B14">
        <v>5.97455E-2</v>
      </c>
    </row>
    <row r="15" spans="1:2" x14ac:dyDescent="0.2">
      <c r="A15">
        <v>70</v>
      </c>
      <c r="B15">
        <v>5.9621599999999997E-2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Standard packaging</vt:lpstr>
      <vt:lpstr>All packaging</vt:lpstr>
      <vt:lpstr>Standard packaging volume</vt:lpstr>
      <vt:lpstr>All packaging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2022-03-29T15:18:02Z</dcterms:created>
  <dcterms:modified xsi:type="dcterms:W3CDTF">2022-04-27T09:09:52Z</dcterms:modified>
</cp:coreProperties>
</file>