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autoCompressPictures="0"/>
  <bookViews>
    <workbookView xWindow="0" yWindow="0" windowWidth="25020" windowHeight="11760"/>
  </bookViews>
  <sheets>
    <sheet name="Marking Scheme" sheetId="1" r:id="rId1"/>
  </sheet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c r="C16"/>
  <c r="C26"/>
  <c r="C6"/>
  <c r="C11"/>
  <c r="C34"/>
  <c r="C36"/>
  <c r="B36"/>
  <c r="B34"/>
  <c r="B26"/>
  <c r="B6"/>
  <c r="B11"/>
  <c r="C37"/>
  <c r="C38"/>
  <c r="B16"/>
  <c r="B23"/>
</calcChain>
</file>

<file path=xl/sharedStrings.xml><?xml version="1.0" encoding="utf-8"?>
<sst xmlns="http://schemas.openxmlformats.org/spreadsheetml/2006/main" count="42" uniqueCount="37">
  <si>
    <t>Worth</t>
  </si>
  <si>
    <t>Subtotal:</t>
  </si>
  <si>
    <t>TOTAL:</t>
  </si>
  <si>
    <t>AS A PERCENTAGE:</t>
  </si>
  <si>
    <r>
      <t xml:space="preserve">TEAM NUMBER:  </t>
    </r>
    <r>
      <rPr>
        <b/>
        <u/>
        <sz val="10"/>
        <color theme="0"/>
        <rFont val="Arial Black"/>
      </rPr>
      <t xml:space="preserve">             </t>
    </r>
  </si>
  <si>
    <t>OUT OF 7 (worth 7% of student's final mark for CS 2212):</t>
  </si>
  <si>
    <t>Teaching Assistant Comments (if further explanation is required)</t>
  </si>
  <si>
    <t>Team's Mark</t>
  </si>
  <si>
    <t>Spelling / grammar throughout the report (deduct up to 2 marks for poor spelling or grammar)</t>
  </si>
  <si>
    <t>GENERAL LAYOUT, Organization, Following Instructions (out of 2 marks)</t>
  </si>
  <si>
    <t xml:space="preserve">CS 2212 Team Assignment 2 - Marking Scheme </t>
  </si>
  <si>
    <t>UML CLASS DIAGRAM (out of 3 marks)</t>
  </si>
  <si>
    <t>Clearly indicated changes from previous class diagram (different colour, bold, etc.)</t>
  </si>
  <si>
    <t>Class methods listed match those in the class descriptions</t>
  </si>
  <si>
    <t>Revisions seem complete and reasonable (it is OK to have GUI classes and other helper classes in the diagram if it seems clear they have thought about why they are needed;  GUI classes do not need to have any attributes or methods listed)</t>
  </si>
  <si>
    <t>Updated tracker to reflect stories completed to date</t>
  </si>
  <si>
    <t>Provided a list of stories completed for assignment 2</t>
  </si>
  <si>
    <t>Well done = 3 marks; average = 2 marks; poorly done = 1 mark; not done = 0 marks</t>
  </si>
  <si>
    <t>All user stories show evidence of data persistence, where applicable.</t>
  </si>
  <si>
    <t>6 user stories implemented.  Thoroughly test each user story.  Start with 3 marks for each story.  Deduct 0.5 - 2 marks for each user story with bugs/problems (indicate to the team which story failed and for which test case it failed)</t>
  </si>
  <si>
    <t>CLASS DESCRIPTIONS (out of 10 marks)   Render their JavaDoc and mark the generated JavaDoc.  Deduct marks as indicated below.</t>
  </si>
  <si>
    <t>PROJECT PLAN (out of 3 marks)</t>
  </si>
  <si>
    <t>PROTOTYPE (out of 30 marks) (clone the repository and checkout the asn2 tag)</t>
  </si>
  <si>
    <t>REVISED USER STORIES (out of 2 marks)</t>
  </si>
  <si>
    <r>
      <t xml:space="preserve">~Well Done: Organized, Neat Title Page, Alphabetical Order, Filename correctly called teamN-asn2.pdf and placed in the deliverables directory in the project repo ---&gt; </t>
    </r>
    <r>
      <rPr>
        <b/>
        <sz val="9"/>
        <rFont val="Arial"/>
        <family val="2"/>
      </rPr>
      <t>give 2 marks</t>
    </r>
    <r>
      <rPr>
        <sz val="9"/>
        <rFont val="Arial"/>
        <family val="2"/>
      </rPr>
      <t xml:space="preserve">
~Satisfactory: Missed one of the above ---&gt; </t>
    </r>
    <r>
      <rPr>
        <b/>
        <sz val="9"/>
        <rFont val="Arial"/>
        <family val="2"/>
      </rPr>
      <t>give 1 mark</t>
    </r>
    <r>
      <rPr>
        <sz val="9"/>
        <rFont val="Arial"/>
        <family val="2"/>
      </rPr>
      <t xml:space="preserve">
~Poor: Missed more than one of the above ---&gt;</t>
    </r>
    <r>
      <rPr>
        <b/>
        <sz val="9"/>
        <rFont val="Arial"/>
        <family val="2"/>
      </rPr>
      <t xml:space="preserve"> give 0 marks</t>
    </r>
  </si>
  <si>
    <r>
      <t xml:space="preserve">If any stories were missing or otherwise incorrect (e.g. too small/large) on assignment 1, updated their user stories accordingly.  </t>
    </r>
    <r>
      <rPr>
        <b/>
        <sz val="9"/>
        <rFont val="Arial"/>
        <family val="2"/>
      </rPr>
      <t>Deduct 1 mark for each story missing up to a maximum of 2 marks.</t>
    </r>
  </si>
  <si>
    <r>
      <t>Overall description given for each class</t>
    </r>
    <r>
      <rPr>
        <b/>
        <sz val="9"/>
        <rFont val="Arial"/>
        <family val="2"/>
      </rPr>
      <t xml:space="preserve"> (-0.5 per infraction)</t>
    </r>
  </si>
  <si>
    <r>
      <t xml:space="preserve">Associations / compositions represented clearly </t>
    </r>
    <r>
      <rPr>
        <b/>
        <sz val="9"/>
        <rFont val="Arial"/>
        <family val="2"/>
      </rPr>
      <t>(-1 per infraction)</t>
    </r>
  </si>
  <si>
    <r>
      <t xml:space="preserve">Description given for each method </t>
    </r>
    <r>
      <rPr>
        <b/>
        <sz val="9"/>
        <rFont val="Arial"/>
        <family val="2"/>
      </rPr>
      <t>(-0.5 per infraction)</t>
    </r>
  </si>
  <si>
    <r>
      <t xml:space="preserve">Parameters make sense for each method </t>
    </r>
    <r>
      <rPr>
        <b/>
        <sz val="9"/>
        <rFont val="Arial"/>
        <family val="2"/>
      </rPr>
      <t>(-0.5 per infraction)</t>
    </r>
  </si>
  <si>
    <r>
      <t xml:space="preserve">JavaDoc notation used correctly (i.e. class renders correctly)  </t>
    </r>
    <r>
      <rPr>
        <b/>
        <sz val="9"/>
        <rFont val="Arial"/>
        <family val="2"/>
      </rPr>
      <t>(-1 per infraction)</t>
    </r>
  </si>
  <si>
    <r>
      <rPr>
        <sz val="9"/>
        <rFont val="Courier"/>
      </rPr>
      <t>pom.xml</t>
    </r>
    <r>
      <rPr>
        <sz val="9"/>
        <rFont val="Arial"/>
        <family val="2"/>
      </rPr>
      <t xml:space="preserve"> and </t>
    </r>
    <r>
      <rPr>
        <sz val="9"/>
        <rFont val="Courier"/>
      </rPr>
      <t>src</t>
    </r>
    <r>
      <rPr>
        <sz val="9"/>
        <rFont val="Arial"/>
        <family val="2"/>
      </rPr>
      <t xml:space="preserve"> directory located in root of repository</t>
    </r>
  </si>
  <si>
    <r>
      <t xml:space="preserve">JAR file is executable with </t>
    </r>
    <r>
      <rPr>
        <sz val="9"/>
        <rFont val="Courier"/>
      </rPr>
      <t>java -jar</t>
    </r>
  </si>
  <si>
    <r>
      <rPr>
        <sz val="9"/>
        <rFont val="Courier"/>
      </rPr>
      <t>mvn package</t>
    </r>
    <r>
      <rPr>
        <sz val="9"/>
        <rFont val="Arial"/>
        <family val="2"/>
      </rPr>
      <t xml:space="preserve"> generates one of the following files: 
</t>
    </r>
    <r>
      <rPr>
        <sz val="9"/>
        <rFont val="Courier"/>
      </rPr>
      <t>teamN-gradebook-1.0-SNAPSHOT.jar</t>
    </r>
    <r>
      <rPr>
        <sz val="9"/>
        <rFont val="Arial"/>
        <family val="2"/>
      </rPr>
      <t xml:space="preserve">
</t>
    </r>
    <r>
      <rPr>
        <sz val="9"/>
        <rFont val="Courier"/>
      </rPr>
      <t>teamN-gradebook-1.0-SNAPSHOT-jar-with-dependendencies.jar</t>
    </r>
  </si>
  <si>
    <r>
      <t xml:space="preserve">Project compiles with </t>
    </r>
    <r>
      <rPr>
        <sz val="9"/>
        <rFont val="Courier"/>
      </rPr>
      <t>mvn package</t>
    </r>
    <r>
      <rPr>
        <sz val="9"/>
        <rFont val="Arial"/>
        <family val="2"/>
      </rPr>
      <t xml:space="preserve">; give 0 for </t>
    </r>
    <r>
      <rPr>
        <i/>
        <sz val="9"/>
        <rFont val="Arial"/>
      </rPr>
      <t>this</t>
    </r>
    <r>
      <rPr>
        <sz val="9"/>
        <rFont val="Arial"/>
        <family val="2"/>
      </rPr>
      <t xml:space="preserve"> criterion if it won't compile with </t>
    </r>
    <r>
      <rPr>
        <sz val="9"/>
        <rFont val="Courier"/>
      </rPr>
      <t>mvn package</t>
    </r>
    <r>
      <rPr>
        <sz val="9"/>
        <rFont val="Arial"/>
        <family val="2"/>
      </rPr>
      <t xml:space="preserve">, but you can otherwise get it to compile.  Give 0 for </t>
    </r>
    <r>
      <rPr>
        <i/>
        <sz val="9"/>
        <rFont val="Arial"/>
      </rPr>
      <t>all criteria in this section</t>
    </r>
    <r>
      <rPr>
        <sz val="9"/>
        <rFont val="Arial"/>
        <family val="2"/>
      </rPr>
      <t xml:space="preserve"> if you cannot get anything compiling (even manually).  </t>
    </r>
    <r>
      <rPr>
        <b/>
        <sz val="9"/>
        <rFont val="Arial"/>
        <family val="2"/>
      </rPr>
      <t>Students</t>
    </r>
    <r>
      <rPr>
        <sz val="9"/>
        <rFont val="Arial"/>
        <family val="2"/>
      </rPr>
      <t>: we will be deducting far more than 3 marks in future assignments for code that doesn't compile with mvn package: such code will be considered non-compiling code and will receive a grade of zero.  You don't deliver a non-compiling prototype to your client.</t>
    </r>
  </si>
  <si>
    <t xml:space="preserve"> I had to use -Dmaven.test.skip=true otherwise it wouldn’t compile</t>
  </si>
  <si>
    <t>no team number</t>
  </si>
</sst>
</file>

<file path=xl/styles.xml><?xml version="1.0" encoding="utf-8"?>
<styleSheet xmlns="http://schemas.openxmlformats.org/spreadsheetml/2006/main">
  <fonts count="20">
    <font>
      <sz val="10"/>
      <name val="Arial"/>
    </font>
    <font>
      <sz val="8"/>
      <name val="Arial"/>
      <family val="2"/>
    </font>
    <font>
      <sz val="10"/>
      <name val="Arial Black"/>
      <family val="2"/>
    </font>
    <font>
      <b/>
      <sz val="10"/>
      <name val="Arial Black"/>
      <family val="2"/>
    </font>
    <font>
      <sz val="9"/>
      <name val="Arial Black"/>
      <family val="2"/>
    </font>
    <font>
      <b/>
      <sz val="9"/>
      <name val="Arial"/>
      <family val="2"/>
    </font>
    <font>
      <sz val="9"/>
      <name val="Arial"/>
      <family val="2"/>
    </font>
    <font>
      <sz val="10"/>
      <name val="Arial"/>
      <family val="2"/>
    </font>
    <font>
      <b/>
      <sz val="10"/>
      <color theme="0"/>
      <name val="Arial Black"/>
    </font>
    <font>
      <b/>
      <u/>
      <sz val="10"/>
      <color theme="0"/>
      <name val="Arial Black"/>
    </font>
    <font>
      <sz val="10"/>
      <color theme="0"/>
      <name val="Arial Black"/>
    </font>
    <font>
      <b/>
      <sz val="14"/>
      <color theme="0"/>
      <name val="Arial"/>
    </font>
    <font>
      <b/>
      <sz val="16"/>
      <color theme="0"/>
      <name val="Arial"/>
      <family val="2"/>
    </font>
    <font>
      <sz val="16"/>
      <color theme="0"/>
      <name val="Arial Black"/>
      <family val="2"/>
    </font>
    <font>
      <sz val="10"/>
      <color theme="0"/>
      <name val="Arial"/>
    </font>
    <font>
      <b/>
      <sz val="12"/>
      <color theme="0"/>
      <name val="Arial"/>
      <family val="2"/>
    </font>
    <font>
      <u/>
      <sz val="10"/>
      <color theme="10"/>
      <name val="Arial"/>
    </font>
    <font>
      <u/>
      <sz val="10"/>
      <color theme="11"/>
      <name val="Arial"/>
    </font>
    <font>
      <sz val="9"/>
      <name val="Courier"/>
    </font>
    <font>
      <i/>
      <sz val="9"/>
      <name val="Arial"/>
    </font>
  </fonts>
  <fills count="8">
    <fill>
      <patternFill patternType="none"/>
    </fill>
    <fill>
      <patternFill patternType="gray125"/>
    </fill>
    <fill>
      <patternFill patternType="solid">
        <fgColor theme="3" tint="0.39997558519241921"/>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0" tint="-0.499984740745262"/>
        <bgColor indexed="64"/>
      </patternFill>
    </fill>
    <fill>
      <patternFill patternType="solid">
        <fgColor theme="1" tint="0.49998474074526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0">
    <xf numFmtId="0" fontId="0" fillId="0" borderId="0"/>
    <xf numFmtId="9" fontId="7"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cellStyleXfs>
  <cellXfs count="43">
    <xf numFmtId="0" fontId="0" fillId="0" borderId="0" xfId="0"/>
    <xf numFmtId="0" fontId="2" fillId="0" borderId="0" xfId="0" applyFont="1"/>
    <xf numFmtId="49" fontId="0" fillId="0" borderId="0" xfId="0" applyNumberFormat="1"/>
    <xf numFmtId="49" fontId="0" fillId="0" borderId="0" xfId="0" applyNumberFormat="1" applyAlignment="1">
      <alignment wrapText="1"/>
    </xf>
    <xf numFmtId="1" fontId="2" fillId="0" borderId="0" xfId="0" applyNumberFormat="1" applyFont="1"/>
    <xf numFmtId="1" fontId="2" fillId="2" borderId="0" xfId="0" applyNumberFormat="1" applyFont="1" applyFill="1"/>
    <xf numFmtId="0" fontId="2" fillId="2" borderId="0" xfId="0" applyFont="1" applyFill="1"/>
    <xf numFmtId="0" fontId="0" fillId="2" borderId="0" xfId="0" applyFill="1"/>
    <xf numFmtId="0" fontId="0" fillId="0" borderId="0" xfId="0" applyFill="1"/>
    <xf numFmtId="49" fontId="11" fillId="2" borderId="0" xfId="0" applyNumberFormat="1" applyFont="1" applyFill="1"/>
    <xf numFmtId="49" fontId="8" fillId="3" borderId="0" xfId="0" applyNumberFormat="1" applyFont="1" applyFill="1" applyAlignment="1">
      <alignment wrapText="1"/>
    </xf>
    <xf numFmtId="1" fontId="8" fillId="3" borderId="0" xfId="0" applyNumberFormat="1" applyFont="1" applyFill="1"/>
    <xf numFmtId="0" fontId="10" fillId="3" borderId="0" xfId="0" applyFont="1" applyFill="1"/>
    <xf numFmtId="0" fontId="8" fillId="3" borderId="0" xfId="0" applyFont="1" applyFill="1"/>
    <xf numFmtId="49" fontId="5" fillId="4" borderId="1" xfId="0" applyNumberFormat="1" applyFont="1" applyFill="1" applyBorder="1" applyAlignment="1">
      <alignment wrapText="1"/>
    </xf>
    <xf numFmtId="1" fontId="4" fillId="4" borderId="1" xfId="0" applyNumberFormat="1" applyFont="1" applyFill="1" applyBorder="1"/>
    <xf numFmtId="0" fontId="4" fillId="4" borderId="1" xfId="0" applyFont="1" applyFill="1" applyBorder="1"/>
    <xf numFmtId="0" fontId="0" fillId="4" borderId="0" xfId="0" applyFill="1"/>
    <xf numFmtId="49" fontId="6" fillId="4" borderId="1" xfId="0" applyNumberFormat="1" applyFont="1" applyFill="1" applyBorder="1" applyAlignment="1">
      <alignment wrapText="1"/>
    </xf>
    <xf numFmtId="1" fontId="4" fillId="4" borderId="1" xfId="0" applyNumberFormat="1" applyFont="1" applyFill="1" applyBorder="1" applyAlignment="1">
      <alignment wrapText="1"/>
    </xf>
    <xf numFmtId="49" fontId="4" fillId="4" borderId="1" xfId="0" applyNumberFormat="1" applyFont="1" applyFill="1" applyBorder="1" applyAlignment="1">
      <alignment wrapText="1"/>
    </xf>
    <xf numFmtId="49" fontId="5" fillId="4" borderId="1" xfId="0" applyNumberFormat="1" applyFont="1" applyFill="1" applyBorder="1" applyAlignment="1">
      <alignment horizontal="right" wrapText="1"/>
    </xf>
    <xf numFmtId="49" fontId="5" fillId="5" borderId="1" xfId="0" applyNumberFormat="1" applyFont="1" applyFill="1" applyBorder="1" applyAlignment="1">
      <alignment wrapText="1"/>
    </xf>
    <xf numFmtId="1" fontId="4" fillId="5" borderId="1" xfId="0" applyNumberFormat="1" applyFont="1" applyFill="1" applyBorder="1"/>
    <xf numFmtId="0" fontId="0" fillId="5" borderId="0" xfId="0" applyFill="1"/>
    <xf numFmtId="49" fontId="6" fillId="5" borderId="1" xfId="0" applyNumberFormat="1" applyFont="1" applyFill="1" applyBorder="1" applyAlignment="1">
      <alignment wrapText="1"/>
    </xf>
    <xf numFmtId="49" fontId="5" fillId="5" borderId="1" xfId="0" applyNumberFormat="1" applyFont="1" applyFill="1" applyBorder="1" applyAlignment="1">
      <alignment horizontal="right" wrapText="1"/>
    </xf>
    <xf numFmtId="1" fontId="3" fillId="5" borderId="1" xfId="0" applyNumberFormat="1" applyFont="1" applyFill="1" applyBorder="1"/>
    <xf numFmtId="49" fontId="12" fillId="3" borderId="1" xfId="0" applyNumberFormat="1" applyFont="1" applyFill="1" applyBorder="1" applyAlignment="1">
      <alignment horizontal="right" wrapText="1"/>
    </xf>
    <xf numFmtId="1" fontId="13" fillId="3" borderId="1" xfId="0" applyNumberFormat="1" applyFont="1" applyFill="1" applyBorder="1"/>
    <xf numFmtId="0" fontId="14" fillId="3" borderId="0" xfId="0" applyFont="1" applyFill="1"/>
    <xf numFmtId="49" fontId="15" fillId="3" borderId="1" xfId="0" applyNumberFormat="1" applyFont="1" applyFill="1" applyBorder="1" applyAlignment="1">
      <alignment horizontal="right" wrapText="1"/>
    </xf>
    <xf numFmtId="2" fontId="13" fillId="3" borderId="1" xfId="0" applyNumberFormat="1" applyFont="1" applyFill="1" applyBorder="1"/>
    <xf numFmtId="9" fontId="13" fillId="3" borderId="1" xfId="1" applyFont="1" applyFill="1" applyBorder="1"/>
    <xf numFmtId="49" fontId="4" fillId="4" borderId="0" xfId="0" applyNumberFormat="1" applyFont="1" applyFill="1" applyBorder="1" applyAlignment="1">
      <alignment wrapText="1"/>
    </xf>
    <xf numFmtId="1" fontId="4" fillId="7" borderId="1" xfId="0" applyNumberFormat="1" applyFont="1" applyFill="1" applyBorder="1"/>
    <xf numFmtId="2" fontId="4" fillId="6" borderId="1" xfId="0" applyNumberFormat="1" applyFont="1" applyFill="1" applyBorder="1"/>
    <xf numFmtId="2" fontId="4" fillId="4" borderId="1" xfId="0" applyNumberFormat="1" applyFont="1" applyFill="1" applyBorder="1" applyAlignment="1">
      <alignment wrapText="1"/>
    </xf>
    <xf numFmtId="2" fontId="4" fillId="4" borderId="1" xfId="0" applyNumberFormat="1" applyFont="1" applyFill="1" applyBorder="1"/>
    <xf numFmtId="2" fontId="4" fillId="7" borderId="1" xfId="0" applyNumberFormat="1" applyFont="1" applyFill="1" applyBorder="1"/>
    <xf numFmtId="2" fontId="4" fillId="5" borderId="1" xfId="0" applyNumberFormat="1" applyFont="1" applyFill="1" applyBorder="1"/>
    <xf numFmtId="2" fontId="3" fillId="5" borderId="1" xfId="0" applyNumberFormat="1" applyFont="1" applyFill="1" applyBorder="1"/>
    <xf numFmtId="2" fontId="2" fillId="0" borderId="0" xfId="0" applyNumberFormat="1" applyFont="1"/>
  </cellXfs>
  <cellStyles count="20">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Normal" xfId="0" builtinId="0"/>
    <cellStyle name="Percent" xfId="1"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D38"/>
  <sheetViews>
    <sheetView tabSelected="1" showRuler="0" topLeftCell="A20" zoomScale="90" zoomScaleNormal="90" zoomScalePageLayoutView="200" workbookViewId="0">
      <selection activeCell="D29" sqref="D29"/>
    </sheetView>
  </sheetViews>
  <sheetFormatPr defaultColWidth="8.85546875" defaultRowHeight="15"/>
  <cols>
    <col min="1" max="1" width="67.42578125" style="2" customWidth="1"/>
    <col min="2" max="2" width="10" style="4" bestFit="1" customWidth="1"/>
    <col min="3" max="3" width="14.42578125" style="1" customWidth="1"/>
    <col min="4" max="4" width="67.28515625" customWidth="1"/>
  </cols>
  <sheetData>
    <row r="1" spans="1:4" s="8" customFormat="1" ht="17.25" customHeight="1">
      <c r="A1" s="9" t="s">
        <v>10</v>
      </c>
      <c r="B1" s="5"/>
      <c r="C1" s="6"/>
      <c r="D1" s="7"/>
    </row>
    <row r="2" spans="1:4" ht="15" customHeight="1">
      <c r="A2" s="10" t="s">
        <v>4</v>
      </c>
      <c r="B2" s="11" t="s">
        <v>0</v>
      </c>
      <c r="C2" s="12" t="s">
        <v>7</v>
      </c>
      <c r="D2" s="13" t="s">
        <v>6</v>
      </c>
    </row>
    <row r="3" spans="1:4" ht="14.25">
      <c r="A3" s="14" t="s">
        <v>9</v>
      </c>
      <c r="B3" s="35"/>
      <c r="C3" s="36"/>
      <c r="D3" s="17"/>
    </row>
    <row r="4" spans="1:4" s="3" customFormat="1" ht="48" customHeight="1">
      <c r="A4" s="18" t="s">
        <v>24</v>
      </c>
      <c r="B4" s="19">
        <v>2</v>
      </c>
      <c r="C4" s="37">
        <v>2</v>
      </c>
      <c r="D4" s="20"/>
    </row>
    <row r="5" spans="1:4" s="3" customFormat="1" ht="25.5">
      <c r="A5" s="18" t="s">
        <v>8</v>
      </c>
      <c r="B5" s="19">
        <v>2</v>
      </c>
      <c r="C5" s="37">
        <v>2</v>
      </c>
      <c r="D5" s="34"/>
    </row>
    <row r="6" spans="1:4" ht="14.25">
      <c r="A6" s="21" t="s">
        <v>1</v>
      </c>
      <c r="B6" s="15">
        <f>SUM(B4:B5)</f>
        <v>4</v>
      </c>
      <c r="C6" s="38">
        <f>SUM(C4:C5)</f>
        <v>4</v>
      </c>
      <c r="D6" s="17"/>
    </row>
    <row r="7" spans="1:4" ht="14.25">
      <c r="A7" s="14" t="s">
        <v>11</v>
      </c>
      <c r="B7" s="35"/>
      <c r="C7" s="39"/>
      <c r="D7" s="17"/>
    </row>
    <row r="8" spans="1:4" ht="14.25">
      <c r="A8" s="18" t="s">
        <v>12</v>
      </c>
      <c r="B8" s="15">
        <v>1</v>
      </c>
      <c r="C8" s="38">
        <v>1</v>
      </c>
      <c r="D8" s="16"/>
    </row>
    <row r="9" spans="1:4" ht="14.25">
      <c r="A9" s="18" t="s">
        <v>13</v>
      </c>
      <c r="B9" s="15">
        <v>1</v>
      </c>
      <c r="C9" s="38">
        <v>1</v>
      </c>
      <c r="D9" s="16"/>
    </row>
    <row r="10" spans="1:4" ht="36.950000000000003" customHeight="1">
      <c r="A10" s="18" t="s">
        <v>14</v>
      </c>
      <c r="B10" s="15">
        <v>1</v>
      </c>
      <c r="C10" s="38">
        <v>1</v>
      </c>
      <c r="D10" s="16"/>
    </row>
    <row r="11" spans="1:4" ht="14.25">
      <c r="A11" s="21" t="s">
        <v>1</v>
      </c>
      <c r="B11" s="15">
        <f>SUM(B7:B10)</f>
        <v>3</v>
      </c>
      <c r="C11" s="38">
        <f>SUM(C7:C10)</f>
        <v>3</v>
      </c>
      <c r="D11" s="17"/>
    </row>
    <row r="12" spans="1:4" ht="14.25">
      <c r="A12" s="22" t="s">
        <v>23</v>
      </c>
      <c r="B12" s="35"/>
      <c r="C12" s="39"/>
      <c r="D12" s="24"/>
    </row>
    <row r="13" spans="1:4" ht="14.25">
      <c r="A13" s="25" t="s">
        <v>15</v>
      </c>
      <c r="B13" s="23">
        <v>1</v>
      </c>
      <c r="C13" s="40">
        <v>1</v>
      </c>
      <c r="D13" s="24"/>
    </row>
    <row r="14" spans="1:4" ht="14.25">
      <c r="A14" s="25" t="s">
        <v>16</v>
      </c>
      <c r="B14" s="23">
        <v>1</v>
      </c>
      <c r="C14" s="40">
        <v>1</v>
      </c>
      <c r="D14" s="23"/>
    </row>
    <row r="15" spans="1:4" ht="36.950000000000003" customHeight="1">
      <c r="A15" s="25" t="s">
        <v>25</v>
      </c>
      <c r="B15" s="23">
        <v>0</v>
      </c>
      <c r="C15" s="40"/>
      <c r="D15" s="23"/>
    </row>
    <row r="16" spans="1:4">
      <c r="A16" s="26" t="s">
        <v>1</v>
      </c>
      <c r="B16" s="27">
        <f>SUM(B12:B15)</f>
        <v>2</v>
      </c>
      <c r="C16" s="41">
        <f>SUM(C12:C15)</f>
        <v>2</v>
      </c>
      <c r="D16" s="24"/>
    </row>
    <row r="17" spans="1:4" ht="29.1" customHeight="1">
      <c r="A17" s="14" t="s">
        <v>20</v>
      </c>
      <c r="B17" s="15">
        <v>10</v>
      </c>
      <c r="C17" s="36">
        <v>10</v>
      </c>
      <c r="D17" s="17"/>
    </row>
    <row r="18" spans="1:4" ht="14.25">
      <c r="A18" s="18" t="s">
        <v>30</v>
      </c>
      <c r="B18" s="15">
        <v>0</v>
      </c>
      <c r="C18" s="38"/>
      <c r="D18" s="16"/>
    </row>
    <row r="19" spans="1:4" ht="14.25">
      <c r="A19" s="18" t="s">
        <v>26</v>
      </c>
      <c r="B19" s="15">
        <v>0</v>
      </c>
      <c r="C19" s="38"/>
      <c r="D19" s="16"/>
    </row>
    <row r="20" spans="1:4" ht="14.25">
      <c r="A20" s="18" t="s">
        <v>27</v>
      </c>
      <c r="B20" s="15">
        <v>0</v>
      </c>
      <c r="C20" s="38"/>
      <c r="D20" s="16"/>
    </row>
    <row r="21" spans="1:4" ht="14.25">
      <c r="A21" s="18" t="s">
        <v>28</v>
      </c>
      <c r="B21" s="15">
        <v>0</v>
      </c>
      <c r="C21" s="38"/>
      <c r="D21" s="16"/>
    </row>
    <row r="22" spans="1:4" ht="14.25">
      <c r="A22" s="18" t="s">
        <v>29</v>
      </c>
      <c r="B22" s="15">
        <v>0</v>
      </c>
      <c r="C22" s="38"/>
      <c r="D22" s="16"/>
    </row>
    <row r="23" spans="1:4" ht="14.25">
      <c r="A23" s="21" t="s">
        <v>1</v>
      </c>
      <c r="B23" s="15">
        <f>SUM(B17:B22)</f>
        <v>10</v>
      </c>
      <c r="C23" s="38">
        <f>SUM(C17:C22)</f>
        <v>10</v>
      </c>
      <c r="D23" s="17"/>
    </row>
    <row r="24" spans="1:4" ht="14.25">
      <c r="A24" s="22" t="s">
        <v>21</v>
      </c>
      <c r="B24" s="23">
        <v>3</v>
      </c>
      <c r="C24" s="39"/>
      <c r="D24" s="24"/>
    </row>
    <row r="25" spans="1:4" ht="25.5">
      <c r="A25" s="25" t="s">
        <v>17</v>
      </c>
      <c r="B25" s="23">
        <v>0</v>
      </c>
      <c r="C25" s="40">
        <v>3</v>
      </c>
      <c r="D25" s="24"/>
    </row>
    <row r="26" spans="1:4">
      <c r="A26" s="26" t="s">
        <v>1</v>
      </c>
      <c r="B26" s="27">
        <f>SUM(B24:B25)</f>
        <v>3</v>
      </c>
      <c r="C26" s="41">
        <f>SUM(C24:C25)</f>
        <v>3</v>
      </c>
      <c r="D26" s="24"/>
    </row>
    <row r="27" spans="1:4" ht="14.25">
      <c r="A27" s="14" t="s">
        <v>22</v>
      </c>
      <c r="B27" s="15"/>
      <c r="C27" s="36"/>
      <c r="D27" s="17"/>
    </row>
    <row r="28" spans="1:4" ht="14.25">
      <c r="A28" s="18" t="s">
        <v>31</v>
      </c>
      <c r="B28" s="15">
        <v>1</v>
      </c>
      <c r="C28" s="38">
        <v>1</v>
      </c>
      <c r="D28" s="16"/>
    </row>
    <row r="29" spans="1:4" ht="69.95" customHeight="1">
      <c r="A29" s="18" t="s">
        <v>34</v>
      </c>
      <c r="B29" s="15">
        <v>3</v>
      </c>
      <c r="C29" s="38">
        <v>3</v>
      </c>
      <c r="D29" s="16" t="s">
        <v>35</v>
      </c>
    </row>
    <row r="30" spans="1:4" ht="36.950000000000003" customHeight="1">
      <c r="A30" s="18" t="s">
        <v>33</v>
      </c>
      <c r="B30" s="15">
        <v>1</v>
      </c>
      <c r="C30" s="38">
        <v>0.5</v>
      </c>
      <c r="D30" s="16" t="s">
        <v>36</v>
      </c>
    </row>
    <row r="31" spans="1:4" ht="15.95" customHeight="1">
      <c r="A31" s="18" t="s">
        <v>32</v>
      </c>
      <c r="B31" s="15">
        <v>1</v>
      </c>
      <c r="C31" s="38">
        <v>1</v>
      </c>
      <c r="D31" s="16"/>
    </row>
    <row r="32" spans="1:4" ht="38.1" customHeight="1">
      <c r="A32" s="18" t="s">
        <v>19</v>
      </c>
      <c r="B32" s="15">
        <v>18</v>
      </c>
      <c r="C32" s="38">
        <v>18</v>
      </c>
      <c r="D32" s="16"/>
    </row>
    <row r="33" spans="1:4" ht="14.25">
      <c r="A33" s="18" t="s">
        <v>18</v>
      </c>
      <c r="B33" s="15">
        <v>6</v>
      </c>
      <c r="C33" s="38">
        <v>6</v>
      </c>
      <c r="D33" s="16"/>
    </row>
    <row r="34" spans="1:4" ht="14.25">
      <c r="A34" s="21" t="s">
        <v>1</v>
      </c>
      <c r="B34" s="15">
        <f>SUM(B28:B33)</f>
        <v>30</v>
      </c>
      <c r="C34" s="38">
        <f>SUM(C28:C33)</f>
        <v>29.5</v>
      </c>
      <c r="D34" s="17"/>
    </row>
    <row r="35" spans="1:4" ht="6.75" customHeight="1">
      <c r="C35" s="42"/>
    </row>
    <row r="36" spans="1:4" ht="26.25" customHeight="1">
      <c r="A36" s="28" t="s">
        <v>2</v>
      </c>
      <c r="B36" s="29">
        <f>SUM(B6,B11,B16,B23,B26,B34)</f>
        <v>52</v>
      </c>
      <c r="C36" s="32">
        <f>SUM(C6,C11,C16,C23,C26,C34)</f>
        <v>51.5</v>
      </c>
      <c r="D36" s="30"/>
    </row>
    <row r="37" spans="1:4" ht="24.75" customHeight="1">
      <c r="A37" s="28" t="s">
        <v>3</v>
      </c>
      <c r="B37" s="29"/>
      <c r="C37" s="33">
        <f>C36/B36</f>
        <v>0.99038461538461542</v>
      </c>
      <c r="D37" s="30"/>
    </row>
    <row r="38" spans="1:4" ht="22.5" customHeight="1">
      <c r="A38" s="31" t="s">
        <v>5</v>
      </c>
      <c r="B38" s="29"/>
      <c r="C38" s="32">
        <f>C37*7</f>
        <v>6.9326923076923084</v>
      </c>
      <c r="D38" s="30"/>
    </row>
  </sheetData>
  <phoneticPr fontId="1" type="noConversion"/>
  <printOptions headings="1" gridLines="1"/>
  <pageMargins left="0.23622047244094491" right="0.23622047244094491" top="0.19685039370078741" bottom="0" header="0" footer="0"/>
  <pageSetup orientation="portrait" verticalDpi="120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Marking Scheme</vt:lpstr>
    </vt:vector>
  </TitlesOfParts>
  <Company>The University of Western Ontario</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lreid</dc:creator>
  <cp:lastModifiedBy>Jordan</cp:lastModifiedBy>
  <cp:lastPrinted>2014-02-19T18:01:13Z</cp:lastPrinted>
  <dcterms:created xsi:type="dcterms:W3CDTF">2007-10-11T16:05:54Z</dcterms:created>
  <dcterms:modified xsi:type="dcterms:W3CDTF">2014-03-31T00:59:47Z</dcterms:modified>
</cp:coreProperties>
</file>