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rev\pycode\Workbooks\monopole_foundation\app\templates\"/>
    </mc:Choice>
  </mc:AlternateContent>
  <xr:revisionPtr revIDLastSave="0" documentId="13_ncr:1_{8F0261EB-CD70-440F-B371-5076690A3B97}" xr6:coauthVersionLast="47" xr6:coauthVersionMax="47" xr10:uidLastSave="{00000000-0000-0000-0000-000000000000}"/>
  <bookViews>
    <workbookView xWindow="19200" yWindow="0" windowWidth="19200" windowHeight="21600" activeTab="1" xr2:uid="{0012CED6-2FF0-47D8-B3C5-C1C45E2AE475}"/>
  </bookViews>
  <sheets>
    <sheet name="PileData" sheetId="1" r:id="rId1"/>
    <sheet name="FoundationData" sheetId="3" r:id="rId2"/>
    <sheet name="LoadData" sheetId="2" r:id="rId3"/>
  </sheets>
  <definedNames>
    <definedName name="pile_cap_height">PileData!$B$6</definedName>
    <definedName name="pile_cap_width">PileData!$B$5</definedName>
    <definedName name="pile_diameter">PileData!$B$3</definedName>
    <definedName name="pile_length">PileData!$B$4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<sst xmlns="http://schemas.openxmlformats.org/spreadsheetml/2006/main" count="28" uniqueCount="23">
  <si>
    <t>Dimensions of the pile with cap</t>
  </si>
  <si>
    <t>- fill in manually</t>
  </si>
  <si>
    <t>(m) - width of pile cap</t>
  </si>
  <si>
    <t>(m) - height of pile cap</t>
  </si>
  <si>
    <t>Angle of internal friction (degree)</t>
  </si>
  <si>
    <t xml:space="preserve">Cohesion (kPa) </t>
  </si>
  <si>
    <t>Modulus of deformation (MPa)</t>
  </si>
  <si>
    <t xml:space="preserve">Soil density (t/m3) </t>
  </si>
  <si>
    <t>Characteristics</t>
  </si>
  <si>
    <t>GE1</t>
  </si>
  <si>
    <t>GE2</t>
  </si>
  <si>
    <t>GE3</t>
  </si>
  <si>
    <t>GE4</t>
  </si>
  <si>
    <t>GE5</t>
  </si>
  <si>
    <t>Design forces for the first group of limit states</t>
  </si>
  <si>
    <t>Design forces for the second group of limit states</t>
  </si>
  <si>
    <t>(kN*m) - overturning moment</t>
  </si>
  <si>
    <t>(kN) - shear force at the ground surface elevation</t>
  </si>
  <si>
    <t>(kN) - vertical compressive force at the ground surface elevation</t>
  </si>
  <si>
    <t>(t) - weight of pile cap</t>
  </si>
  <si>
    <t>(m) - diameter of the pile in the ground</t>
  </si>
  <si>
    <t>(m) - length of pile embedment in the ground</t>
  </si>
  <si>
    <t>Layer 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</si>
</sst>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 style="dashed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dashed">
        <color indexed="64"/>
      </bottom>
      <diagonal/>
    </border>
    <border>
      <left/>
      <right style="thin">
        <color auto="1"/>
      </right>
      <top style="dashed">
        <color indexed="64"/>
      </top>
      <bottom style="dashed">
        <color indexed="64"/>
      </bottom>
      <diagonal/>
    </border>
    <border>
      <left/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3" borderId="8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vertical="center"/>
    </xf>
    <xf numFmtId="2" fontId="0" fillId="3" borderId="4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vertical="center"/>
    </xf>
    <xf numFmtId="0" fontId="0" fillId="3" borderId="12" xfId="0" applyFill="1" applyBorder="1"/>
    <xf numFmtId="49" fontId="1" fillId="2" borderId="10" xfId="0" applyNumberFormat="1" applyFont="1" applyFill="1" applyBorder="1" applyAlignment="1">
      <alignment horizontal="centerContinuous" vertical="center"/>
    </xf>
    <xf numFmtId="49" fontId="1" fillId="2" borderId="11" xfId="0" applyNumberFormat="1" applyFont="1" applyFill="1" applyBorder="1" applyAlignment="1">
      <alignment horizontal="centerContinuous" vertical="center"/>
    </xf>
    <xf numFmtId="0" fontId="0" fillId="2" borderId="13" xfId="0" applyFill="1" applyBorder="1" applyAlignment="1">
      <alignment horizontal="centerContinuous" vertical="center"/>
    </xf>
    <xf numFmtId="0" fontId="0" fillId="2" borderId="14" xfId="0" applyFill="1" applyBorder="1" applyAlignment="1">
      <alignment horizontal="centerContinuous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5" xfId="0" applyFill="1" applyBorder="1"/>
    <xf numFmtId="0" fontId="0" fillId="3" borderId="19" xfId="0" applyFill="1" applyBorder="1"/>
    <xf numFmtId="0" fontId="0" fillId="3" borderId="7" xfId="0" applyFill="1" applyBorder="1"/>
    <xf numFmtId="49" fontId="0" fillId="0" borderId="0" xfId="0" applyNumberFormat="1" applyAlignment="1">
      <alignment horizontal="left" vertical="center" indent="1"/>
    </xf>
    <xf numFmtId="2" fontId="0" fillId="3" borderId="20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vertical="center"/>
    </xf>
    <xf numFmtId="2" fontId="0" fillId="4" borderId="6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vertical="center"/>
    </xf>
    <xf numFmtId="0" fontId="0" fillId="3" borderId="22" xfId="0" applyFill="1" applyBorder="1"/>
    <xf numFmtId="0" fontId="0" fillId="3" borderId="9" xfId="0" applyFill="1" applyBorder="1"/>
    <xf numFmtId="0" fontId="0" fillId="3" borderId="17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1" fillId="2" borderId="2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1281-310D-4415-BE67-E038225EF60A}">
  <dimension ref="B1:F7"/>
  <sheetViews>
    <sheetView workbookViewId="0">
      <selection activeCell="C15" sqref="C15"/>
    </sheetView>
  </sheetViews>
  <sheetFormatPr defaultRowHeight="15" x14ac:dyDescent="0.25"/>
  <cols>
    <col min="1" max="1" width="2.85546875" customWidth="1"/>
    <col min="2" max="2" width="12.85546875" customWidth="1"/>
    <col min="3" max="3" width="40.42578125" bestFit="1" customWidth="1"/>
  </cols>
  <sheetData>
    <row r="1" spans="2:6" ht="15.75" thickBot="1" x14ac:dyDescent="0.3"/>
    <row r="2" spans="2:6" ht="30" customHeight="1" thickBot="1" x14ac:dyDescent="0.3">
      <c r="B2" s="6" t="s">
        <v>0</v>
      </c>
      <c r="C2" s="7"/>
    </row>
    <row r="3" spans="2:6" ht="22.5" customHeight="1" x14ac:dyDescent="0.25">
      <c r="B3" s="1">
        <v>0.4</v>
      </c>
      <c r="C3" s="2" t="s">
        <v>20</v>
      </c>
      <c r="E3" s="5"/>
      <c r="F3" s="21" t="s">
        <v>1</v>
      </c>
    </row>
    <row r="4" spans="2:6" ht="22.5" customHeight="1" x14ac:dyDescent="0.25">
      <c r="B4" s="3">
        <v>3</v>
      </c>
      <c r="C4" s="4" t="s">
        <v>21</v>
      </c>
    </row>
    <row r="5" spans="2:6" ht="22.5" customHeight="1" x14ac:dyDescent="0.25">
      <c r="B5" s="3">
        <v>2</v>
      </c>
      <c r="C5" s="4" t="s">
        <v>2</v>
      </c>
    </row>
    <row r="6" spans="2:6" ht="22.5" customHeight="1" x14ac:dyDescent="0.25">
      <c r="B6" s="22">
        <v>0.3</v>
      </c>
      <c r="C6" s="23" t="s">
        <v>3</v>
      </c>
    </row>
    <row r="7" spans="2:6" ht="22.5" customHeight="1" thickBot="1" x14ac:dyDescent="0.3">
      <c r="B7" s="24">
        <f>(pile_cap_width*2*pile_cap_height-((PI()*pile_diameter*2)/4)*pile_cap_height)*2.5</f>
        <v>2.528761101961531</v>
      </c>
      <c r="C7" s="2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79AD-138D-4070-B7DB-FAA8B71AAC84}">
  <dimension ref="B1:J7"/>
  <sheetViews>
    <sheetView tabSelected="1" workbookViewId="0">
      <selection activeCell="D16" sqref="D16"/>
    </sheetView>
  </sheetViews>
  <sheetFormatPr defaultRowHeight="15" x14ac:dyDescent="0.25"/>
  <cols>
    <col min="1" max="1" width="2.85546875" customWidth="1"/>
    <col min="2" max="2" width="31.42578125" customWidth="1"/>
    <col min="3" max="7" width="15.7109375" customWidth="1"/>
  </cols>
  <sheetData>
    <row r="1" spans="2:10" ht="15.75" thickBot="1" x14ac:dyDescent="0.3"/>
    <row r="2" spans="2:10" ht="45" customHeight="1" thickBot="1" x14ac:dyDescent="0.3">
      <c r="B2" s="16" t="s">
        <v>8</v>
      </c>
      <c r="C2" s="30" t="s">
        <v>4</v>
      </c>
      <c r="D2" s="28" t="s">
        <v>5</v>
      </c>
      <c r="E2" s="28" t="s">
        <v>6</v>
      </c>
      <c r="F2" s="28" t="s">
        <v>7</v>
      </c>
      <c r="G2" s="29" t="s">
        <v>22</v>
      </c>
    </row>
    <row r="3" spans="2:10" ht="22.5" customHeight="1" x14ac:dyDescent="0.25">
      <c r="B3" s="34" t="s">
        <v>9</v>
      </c>
      <c r="C3" s="31">
        <v>1</v>
      </c>
      <c r="D3" s="26">
        <v>2</v>
      </c>
      <c r="E3" s="26">
        <v>3</v>
      </c>
      <c r="F3" s="26">
        <v>4</v>
      </c>
      <c r="G3" s="27">
        <v>5</v>
      </c>
      <c r="I3" s="5"/>
      <c r="J3" s="21" t="s">
        <v>1</v>
      </c>
    </row>
    <row r="4" spans="2:10" ht="22.5" customHeight="1" x14ac:dyDescent="0.25">
      <c r="B4" s="35" t="s">
        <v>10</v>
      </c>
      <c r="C4" s="31">
        <v>1</v>
      </c>
      <c r="D4" s="26">
        <v>2</v>
      </c>
      <c r="E4" s="26">
        <v>3</v>
      </c>
      <c r="F4" s="26">
        <v>4</v>
      </c>
      <c r="G4" s="27">
        <v>5</v>
      </c>
    </row>
    <row r="5" spans="2:10" ht="22.5" customHeight="1" x14ac:dyDescent="0.25">
      <c r="B5" s="35" t="s">
        <v>11</v>
      </c>
      <c r="C5" s="32"/>
      <c r="D5" s="17"/>
      <c r="E5" s="17"/>
      <c r="F5" s="17"/>
      <c r="G5" s="18"/>
    </row>
    <row r="6" spans="2:10" ht="22.5" customHeight="1" x14ac:dyDescent="0.25">
      <c r="B6" s="35" t="s">
        <v>12</v>
      </c>
      <c r="C6" s="32"/>
      <c r="D6" s="17"/>
      <c r="E6" s="17"/>
      <c r="F6" s="17"/>
      <c r="G6" s="18"/>
    </row>
    <row r="7" spans="2:10" ht="22.5" customHeight="1" thickBot="1" x14ac:dyDescent="0.3">
      <c r="B7" s="36" t="s">
        <v>13</v>
      </c>
      <c r="C7" s="33"/>
      <c r="D7" s="19"/>
      <c r="E7" s="19"/>
      <c r="F7" s="19"/>
      <c r="G7" s="2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7733-FB77-4BFB-8202-027770EA0D8A}">
  <dimension ref="B1:F9"/>
  <sheetViews>
    <sheetView workbookViewId="0">
      <selection activeCell="C16" sqref="C16"/>
    </sheetView>
  </sheetViews>
  <sheetFormatPr defaultRowHeight="15" x14ac:dyDescent="0.25"/>
  <cols>
    <col min="1" max="1" width="2.85546875" customWidth="1"/>
    <col min="2" max="2" width="12.85546875" customWidth="1"/>
    <col min="3" max="3" width="64.28515625" customWidth="1"/>
  </cols>
  <sheetData>
    <row r="1" spans="2:6" ht="15.75" thickBot="1" x14ac:dyDescent="0.3"/>
    <row r="2" spans="2:6" ht="30" customHeight="1" thickBot="1" x14ac:dyDescent="0.3">
      <c r="B2" s="8" t="s">
        <v>14</v>
      </c>
      <c r="C2" s="9"/>
    </row>
    <row r="3" spans="2:6" ht="22.5" customHeight="1" x14ac:dyDescent="0.25">
      <c r="B3" s="10">
        <v>50</v>
      </c>
      <c r="C3" s="11" t="s">
        <v>16</v>
      </c>
      <c r="E3" s="5"/>
      <c r="F3" s="21" t="s">
        <v>1</v>
      </c>
    </row>
    <row r="4" spans="2:6" ht="22.5" customHeight="1" x14ac:dyDescent="0.25">
      <c r="B4" s="12">
        <v>12</v>
      </c>
      <c r="C4" s="13" t="s">
        <v>17</v>
      </c>
    </row>
    <row r="5" spans="2:6" ht="22.5" customHeight="1" thickBot="1" x14ac:dyDescent="0.3">
      <c r="B5" s="14">
        <v>12</v>
      </c>
      <c r="C5" s="15" t="s">
        <v>18</v>
      </c>
    </row>
    <row r="6" spans="2:6" ht="30" customHeight="1" thickBot="1" x14ac:dyDescent="0.3">
      <c r="B6" s="8" t="s">
        <v>15</v>
      </c>
      <c r="C6" s="9"/>
    </row>
    <row r="7" spans="2:6" ht="22.5" customHeight="1" x14ac:dyDescent="0.25">
      <c r="B7" s="10">
        <v>40</v>
      </c>
      <c r="C7" s="11" t="s">
        <v>16</v>
      </c>
    </row>
    <row r="8" spans="2:6" ht="22.5" customHeight="1" x14ac:dyDescent="0.25">
      <c r="B8" s="12">
        <v>10</v>
      </c>
      <c r="C8" s="13" t="s">
        <v>17</v>
      </c>
    </row>
    <row r="9" spans="2:6" ht="22.5" customHeight="1" thickBot="1" x14ac:dyDescent="0.3">
      <c r="B9" s="14">
        <v>10</v>
      </c>
      <c r="C9" s="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PileData</vt:lpstr>
      <vt:lpstr>FoundationData</vt:lpstr>
      <vt:lpstr>LoadData</vt:lpstr>
      <vt:lpstr>pile_cap_height</vt:lpstr>
      <vt:lpstr>pile_cap_width</vt:lpstr>
      <vt:lpstr>pile_diameter</vt:lpstr>
      <vt:lpstr>pile_length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Khorev</dc:creator>
  <cp:lastModifiedBy>Alexandr Khorev</cp:lastModifiedBy>
  <dcterms:created xsi:type="dcterms:W3CDTF">2024-09-24T16:47:18Z</dcterms:created>
  <dcterms:modified xsi:type="dcterms:W3CDTF">2024-10-06T09:15:22Z</dcterms:modified>
</cp:coreProperties>
</file>