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codeName="DieseArbeitsmappe"/>
  <xr:revisionPtr revIDLastSave="0" documentId="13_ncr:1_{11777ECF-E7B5-CF4A-B5EF-68F9AC5F1AED}" xr6:coauthVersionLast="47" xr6:coauthVersionMax="47" xr10:uidLastSave="{00000000-0000-0000-0000-000000000000}"/>
  <bookViews>
    <workbookView xWindow="10560" yWindow="1860" windowWidth="21540" windowHeight="16120" xr2:uid="{00000000-000D-0000-FFFF-FFFF00000000}"/>
  </bookViews>
  <sheets>
    <sheet name="Template" sheetId="5" r:id="rId1"/>
  </sheets>
  <externalReferences>
    <externalReference r:id="rId2"/>
  </externalReferences>
  <definedNames>
    <definedName name="_xlnm.Print_Area" localSheetId="0">Template!$A$1:$J$48</definedName>
    <definedName name="Feiertage" localSheetId="0">Template!$P$6:$P$17</definedName>
    <definedName name="Feiertage">'[1]Januar Extern 2018'!$Q$8:$Q$20</definedName>
    <definedName name="Monate" localSheetId="0">Template!$L$8:$L$18</definedName>
    <definedName name="Monate">'[1]Januar Extern 2018'!$M$10:$M$21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5" l="1"/>
  <c r="D41" i="5"/>
  <c r="N18" i="5"/>
  <c r="L18" i="5" s="1"/>
  <c r="N17" i="5"/>
  <c r="L17" i="5" s="1"/>
  <c r="N16" i="5"/>
  <c r="L16" i="5" s="1"/>
  <c r="N15" i="5"/>
  <c r="L15" i="5" s="1"/>
  <c r="N14" i="5"/>
  <c r="L14" i="5" s="1"/>
  <c r="N13" i="5"/>
  <c r="L13" i="5" s="1"/>
  <c r="N12" i="5"/>
  <c r="L12" i="5" s="1"/>
  <c r="N11" i="5"/>
  <c r="L11" i="5" s="1"/>
  <c r="N10" i="5"/>
  <c r="L10" i="5" s="1"/>
  <c r="N9" i="5"/>
  <c r="L9" i="5" s="1"/>
  <c r="L8" i="5"/>
</calcChain>
</file>

<file path=xl/sharedStrings.xml><?xml version="1.0" encoding="utf-8"?>
<sst xmlns="http://schemas.openxmlformats.org/spreadsheetml/2006/main" count="30" uniqueCount="21">
  <si>
    <t>Name:</t>
  </si>
  <si>
    <t>André Ferreira Sadlo</t>
  </si>
  <si>
    <t>Startdatum:</t>
  </si>
  <si>
    <t>PO Nummer:</t>
  </si>
  <si>
    <t>Projektnummer.: n/a</t>
  </si>
  <si>
    <t>Kunde:</t>
  </si>
  <si>
    <t>Cariad SE</t>
  </si>
  <si>
    <t>Monat:</t>
  </si>
  <si>
    <t>Tag</t>
  </si>
  <si>
    <t>Arbeitsstunden</t>
  </si>
  <si>
    <t>Real</t>
  </si>
  <si>
    <t>Tätigkeiten</t>
  </si>
  <si>
    <t>+</t>
  </si>
  <si>
    <t>Gesamtstunden:</t>
  </si>
  <si>
    <t>Unterschrift, Projektleiter</t>
  </si>
  <si>
    <t>{asapp IT GmbH</t>
  </si>
  <si>
    <t>www.asapp-it.de</t>
  </si>
  <si>
    <t>Frauenweiherstraße 55</t>
  </si>
  <si>
    <t>E-Mail: info@asapp-it.de</t>
  </si>
  <si>
    <t>91058 Erlangen</t>
  </si>
  <si>
    <t>Tel: 09131 682 40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</si>
</sst>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"/>
    <numFmt numFmtId="165" formatCode="mmmm"/>
    <numFmt numFmtId="166" formatCode="dd"/>
    <numFmt numFmtId="167" formatCode="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44A77"/>
      <name val="Calibri"/>
      <family val="2"/>
      <scheme val="minor"/>
    </font>
    <font>
      <sz val="11"/>
      <color rgb="FF6C6C6B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34A77"/>
        <bgColor rgb="FF000000"/>
      </patternFill>
    </fill>
    <fill>
      <patternFill patternType="solid">
        <fgColor rgb="FFECA4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6" tint="0.3999755851924192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46" fontId="0" fillId="0" borderId="0" xfId="0" applyNumberFormat="1"/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5" fontId="0" fillId="0" borderId="0" xfId="0" applyNumberFormat="1"/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left" vertical="top"/>
    </xf>
    <xf numFmtId="166" fontId="0" fillId="0" borderId="5" xfId="0" applyNumberFormat="1" applyBorder="1" applyAlignment="1">
      <alignment horizontal="left" vertical="top"/>
    </xf>
    <xf numFmtId="2" fontId="0" fillId="0" borderId="5" xfId="0" applyNumberFormat="1" applyBorder="1" applyAlignment="1">
      <alignment horizontal="center" vertical="top"/>
    </xf>
    <xf numFmtId="2" fontId="0" fillId="0" borderId="6" xfId="0" applyNumberFormat="1" applyBorder="1" applyAlignment="1">
      <alignment horizontal="center" vertical="top"/>
    </xf>
    <xf numFmtId="166" fontId="0" fillId="0" borderId="8" xfId="0" applyNumberFormat="1" applyBorder="1" applyAlignment="1">
      <alignment horizontal="left" vertical="top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7" fontId="0" fillId="3" borderId="0" xfId="0" applyNumberFormat="1" applyFill="1" applyAlignment="1">
      <alignment horizontal="left"/>
    </xf>
    <xf numFmtId="2" fontId="0" fillId="0" borderId="10" xfId="0" applyNumberFormat="1" applyBorder="1" applyAlignment="1">
      <alignment horizontal="center" vertical="top"/>
    </xf>
    <xf numFmtId="20" fontId="0" fillId="0" borderId="7" xfId="0" applyNumberFormat="1" applyBorder="1" applyAlignment="1">
      <alignment horizontal="left" vertical="top" wrapText="1"/>
    </xf>
    <xf numFmtId="20" fontId="0" fillId="0" borderId="8" xfId="0" applyNumberForma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</cellXfs>
  <cellStyles count="3">
    <cellStyle name="20% - Accent4 2" xfId="1" xr:uid="{00000000-0005-0000-0000-000000000000}"/>
    <cellStyle name="Standard" xfId="0" builtinId="0"/>
    <cellStyle name="Standard 2" xfId="2" xr:uid="{738CE032-D701-4BA3-A595-B738AB30B027}"/>
  </cellStyles>
  <dxfs count="10">
    <dxf>
      <fill>
        <patternFill>
          <bgColor rgb="FF428BCE"/>
        </patternFill>
      </fill>
    </dxf>
    <dxf>
      <fill>
        <patternFill>
          <bgColor rgb="FF428BCE"/>
        </patternFill>
      </fill>
    </dxf>
    <dxf>
      <fill>
        <patternFill>
          <bgColor rgb="FF428BCE"/>
        </patternFill>
      </fill>
    </dxf>
    <dxf>
      <fill>
        <patternFill>
          <bgColor rgb="FF428BCE"/>
        </patternFill>
      </fill>
    </dxf>
    <dxf>
      <fill>
        <patternFill>
          <bgColor rgb="FF428BCE"/>
        </patternFill>
      </fill>
    </dxf>
    <dxf>
      <fill>
        <patternFill>
          <bgColor theme="2" tint="-0.24994659260841701"/>
        </patternFill>
      </fill>
    </dxf>
    <dxf>
      <fill>
        <patternFill>
          <bgColor rgb="FF428BCE"/>
        </patternFill>
      </fill>
    </dxf>
    <dxf>
      <fill>
        <patternFill>
          <bgColor theme="2" tint="-0.24994659260841701"/>
        </patternFill>
      </fill>
    </dxf>
    <dxf>
      <fill>
        <patternFill>
          <bgColor rgb="FF428BCE"/>
        </patternFill>
      </fill>
    </dxf>
    <dxf>
      <fill>
        <patternFill>
          <bgColor rgb="FF428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793751</xdr:colOff>
      <xdr:row>3</xdr:row>
      <xdr:rowOff>10583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852F80C7-B5BD-1D49-9A0D-5E5A42B54ADA}"/>
            </a:ext>
          </a:extLst>
        </xdr:cNvPr>
        <xdr:cNvSpPr/>
      </xdr:nvSpPr>
      <xdr:spPr>
        <a:xfrm>
          <a:off x="1" y="0"/>
          <a:ext cx="5899150" cy="582083"/>
        </a:xfrm>
        <a:prstGeom prst="rect">
          <a:avLst/>
        </a:prstGeom>
        <a:solidFill>
          <a:srgbClr val="034A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de-DE"/>
        </a:p>
      </xdr:txBody>
    </xdr:sp>
    <xdr:clientData/>
  </xdr:twoCellAnchor>
  <xdr:twoCellAnchor>
    <xdr:from>
      <xdr:col>0</xdr:col>
      <xdr:colOff>0</xdr:colOff>
      <xdr:row>45</xdr:row>
      <xdr:rowOff>148167</xdr:rowOff>
    </xdr:from>
    <xdr:to>
      <xdr:col>10</xdr:col>
      <xdr:colOff>0</xdr:colOff>
      <xdr:row>45</xdr:row>
      <xdr:rowOff>148169</xdr:rowOff>
    </xdr:to>
    <xdr:cxnSp macro="">
      <xdr:nvCxnSpPr>
        <xdr:cNvPr id="3" name="Gerader Verbinder 7">
          <a:extLst>
            <a:ext uri="{FF2B5EF4-FFF2-40B4-BE49-F238E27FC236}">
              <a16:creationId xmlns:a16="http://schemas.microsoft.com/office/drawing/2014/main" id="{CF43B0FA-83D9-8F4C-BCA3-B785203879DF}"/>
            </a:ext>
          </a:extLst>
        </xdr:cNvPr>
        <xdr:cNvCxnSpPr/>
      </xdr:nvCxnSpPr>
      <xdr:spPr>
        <a:xfrm flipV="1">
          <a:off x="0" y="9393767"/>
          <a:ext cx="7912100" cy="2"/>
        </a:xfrm>
        <a:prstGeom prst="line">
          <a:avLst/>
        </a:prstGeom>
        <a:ln w="12700">
          <a:solidFill>
            <a:srgbClr val="E6821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836083</xdr:colOff>
      <xdr:row>0</xdr:row>
      <xdr:rowOff>0</xdr:rowOff>
    </xdr:from>
    <xdr:to>
      <xdr:col>9</xdr:col>
      <xdr:colOff>1284200</xdr:colOff>
      <xdr:row>4</xdr:row>
      <xdr:rowOff>52917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E34B5FB-9F69-0641-9CB3-4C31BB98E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1483" y="0"/>
          <a:ext cx="1962592" cy="8149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ndenschreib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l 2018 vs Personio"/>
      <sheetName val="Exel 2019 vs Personio"/>
      <sheetName val="Zeit Planung"/>
      <sheetName val="Berechnung"/>
      <sheetName val="G"/>
      <sheetName val="Übersicht 2018"/>
      <sheetName val="Übersicht 2019"/>
      <sheetName val="Übersicht 2020"/>
      <sheetName val="Übersicht 2021"/>
      <sheetName val="Januar Intern 2018"/>
      <sheetName val="Januar Extern 2018"/>
      <sheetName val="Februar Intern 2018"/>
      <sheetName val="Februar Extern 2018"/>
      <sheetName val="März Intern 2018"/>
      <sheetName val="März Intern_ 2018"/>
      <sheetName val="März Extern 2018"/>
      <sheetName val="April Intern 2018"/>
      <sheetName val="April Intern_ 2018"/>
      <sheetName val="April Extern 2018"/>
      <sheetName val="Mai Intern 2018"/>
      <sheetName val="Mai Extern 2018"/>
      <sheetName val="Juni Intern 2018"/>
      <sheetName val="Juni Extern 2018"/>
      <sheetName val="Juli Intern 2018"/>
      <sheetName val="Juli Extern 2018"/>
      <sheetName val="August Intern 2018"/>
      <sheetName val="August Extern 2018"/>
      <sheetName val="September Intern 2018"/>
      <sheetName val="September Extern 2018"/>
      <sheetName val="Oktober Intern 2018"/>
      <sheetName val="Oktober Extern 2018"/>
      <sheetName val="November Intern 2018"/>
      <sheetName val="November Extern 2018"/>
      <sheetName val="Dezember Intern 2018"/>
      <sheetName val="Dezember Extern 2018"/>
      <sheetName val="Januar Intern 2019"/>
      <sheetName val="Januar Extern 2019"/>
      <sheetName val="Februar Intern 2019"/>
      <sheetName val="Februar Extern 2019"/>
      <sheetName val="März Intern 2019"/>
      <sheetName val="März Extern 2019"/>
      <sheetName val="April Intern 2019"/>
      <sheetName val="April Extern 2019"/>
      <sheetName val="Mai Intern 2019"/>
      <sheetName val="Mai Extern 2019"/>
      <sheetName val="Juni Intern 2019"/>
      <sheetName val="Juni Extern 2019"/>
      <sheetName val="Juli Intern 2019"/>
      <sheetName val="Juli Extern 2019"/>
      <sheetName val="August Intern 2019"/>
      <sheetName val="August Extern 2019"/>
      <sheetName val="September Intern 2019"/>
      <sheetName val="September Extern 2019"/>
      <sheetName val="Oktober Intern 2019"/>
      <sheetName val="Oktober Extern 2019"/>
      <sheetName val="November Intern 2019"/>
      <sheetName val="November Extern 2019"/>
      <sheetName val="Dezember Intern 2019"/>
      <sheetName val="Dezember Extern 2019"/>
      <sheetName val="Januar Intern 2020"/>
      <sheetName val="Januar Extern 2020"/>
      <sheetName val="Februar Intern 2020"/>
      <sheetName val="Februar Extern 2020"/>
      <sheetName val="März Intern 2020"/>
      <sheetName val="März Extern 2020"/>
      <sheetName val="April Intern 2020"/>
      <sheetName val="April Extern 2020"/>
      <sheetName val="Mai Intern 2020"/>
      <sheetName val="Mai Extern 2020"/>
      <sheetName val="Juni Intern 2020"/>
      <sheetName val="Juni Extern 2020"/>
      <sheetName val="Juli Intern 2020"/>
      <sheetName val="Juli Extern 2020"/>
      <sheetName val="August Intern 2020"/>
      <sheetName val="August Extern 2020"/>
      <sheetName val="September Intern 2020"/>
      <sheetName val="September Extern 2020"/>
      <sheetName val="Oktober Intern 2020"/>
      <sheetName val="Oktober Extern 2020"/>
      <sheetName val="November Intern 2020"/>
      <sheetName val="November Extern 2020"/>
      <sheetName val="Dezember Intern 2020"/>
      <sheetName val="Dezember Extern 2020"/>
      <sheetName val="Einsatz"/>
      <sheetName val="Steuer Übersicht 2020"/>
      <sheetName val="Januar Intern 2021"/>
      <sheetName val="Januar Extern 2021"/>
      <sheetName val="Februar Intern 2021"/>
      <sheetName val="Februar Extern 2021"/>
      <sheetName val="Maerz Intern 2021"/>
      <sheetName val="Maerz Extern 2021"/>
      <sheetName val="April Intern 2021"/>
      <sheetName val="April Extern 2021"/>
      <sheetName val="Mai Intern 2021"/>
      <sheetName val="Mai Extern 2021"/>
      <sheetName val="Juni Intern 2021"/>
      <sheetName val="Juni Intern 2021_"/>
      <sheetName val="Juni Extern 2021"/>
      <sheetName val="Juli Intern 2021"/>
      <sheetName val="Juli Extern 2021"/>
      <sheetName val="August Intern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AC66-7C33-C948-B781-CB0CFB50D29F}">
  <sheetPr>
    <pageSetUpPr fitToPage="1"/>
  </sheetPr>
  <dimension ref="B5:Q49"/>
  <sheetViews>
    <sheetView tabSelected="1" zoomScale="120" zoomScaleNormal="120" workbookViewId="0">
      <selection activeCell="C10" sqref="C10"/>
    </sheetView>
  </sheetViews>
  <sheetFormatPr baseColWidth="10" defaultColWidth="11.5" defaultRowHeight="15" x14ac:dyDescent="0.2"/>
  <cols>
    <col min="1" max="1" width="0.83203125" customWidth="1"/>
    <col min="2" max="2" width="10.5" customWidth="1"/>
    <col min="3" max="3" width="11.33203125" customWidth="1"/>
    <col min="4" max="4" width="13.5" customWidth="1"/>
    <col min="5" max="5" width="0.1640625" hidden="1" customWidth="1"/>
    <col min="9" max="9" width="17.5" customWidth="1"/>
    <col min="10" max="10" width="19.33203125" customWidth="1"/>
    <col min="11" max="12" width="9.5" hidden="1" customWidth="1"/>
    <col min="13" max="13" width="2" hidden="1" customWidth="1"/>
    <col min="14" max="14" width="0.1640625" hidden="1" customWidth="1"/>
    <col min="15" max="15" width="0.5" customWidth="1"/>
    <col min="16" max="16" width="0.1640625" customWidth="1"/>
  </cols>
  <sheetData>
    <row r="5" spans="2:16" x14ac:dyDescent="0.2">
      <c r="B5" s="3" t="s">
        <v>0</v>
      </c>
      <c r="C5" s="3" t="s">
        <v>1</v>
      </c>
      <c r="D5" s="3"/>
      <c r="E5" s="3"/>
      <c r="F5" s="3"/>
      <c r="G5" s="3"/>
      <c r="H5" s="3"/>
      <c r="I5" s="3"/>
      <c r="J5" s="3"/>
      <c r="K5" t="s">
        <v>2</v>
      </c>
      <c r="L5" s="1">
        <v>42736</v>
      </c>
    </row>
    <row r="6" spans="2:16" x14ac:dyDescent="0.2">
      <c r="B6" s="3" t="s">
        <v>3</v>
      </c>
      <c r="C6" s="5">
        <v>4500021620</v>
      </c>
      <c r="D6" s="3"/>
      <c r="E6" s="3"/>
      <c r="F6" s="3" t="s">
        <v>4</v>
      </c>
      <c r="G6" s="3"/>
      <c r="H6" s="3"/>
      <c r="I6" s="3"/>
      <c r="J6" s="3"/>
      <c r="P6" s="1">
        <v>42741</v>
      </c>
    </row>
    <row r="7" spans="2:16" x14ac:dyDescent="0.2">
      <c r="B7" s="3" t="s">
        <v>5</v>
      </c>
      <c r="C7" s="3" t="s">
        <v>6</v>
      </c>
      <c r="D7" s="3"/>
      <c r="E7" s="3"/>
      <c r="F7" s="3"/>
      <c r="G7" s="3"/>
      <c r="H7" s="3"/>
      <c r="I7" s="3"/>
      <c r="J7" s="3"/>
      <c r="P7" s="1">
        <v>42839</v>
      </c>
    </row>
    <row r="8" spans="2:16" x14ac:dyDescent="0.2">
      <c r="B8" s="3" t="s">
        <v>7</v>
      </c>
      <c r="C8" s="4">
        <v>45505</v>
      </c>
      <c r="D8" s="19"/>
      <c r="E8" s="5"/>
      <c r="F8" s="3"/>
      <c r="G8" s="3"/>
      <c r="H8" s="3"/>
      <c r="I8" s="3"/>
      <c r="J8" s="3"/>
      <c r="L8" s="6">
        <f>DATE(YEAR(L5),MONTH(L5),DAY(L5))</f>
        <v>42736</v>
      </c>
      <c r="P8" s="1">
        <v>42842</v>
      </c>
    </row>
    <row r="9" spans="2:16" ht="23.25" customHeight="1" x14ac:dyDescent="0.2">
      <c r="B9" s="23" t="s">
        <v>8</v>
      </c>
      <c r="C9" s="24"/>
      <c r="D9" s="7" t="s">
        <v>9</v>
      </c>
      <c r="E9" s="8" t="s">
        <v>10</v>
      </c>
      <c r="F9" s="23" t="s">
        <v>11</v>
      </c>
      <c r="G9" s="23"/>
      <c r="H9" s="23"/>
      <c r="I9" s="23"/>
      <c r="J9" s="23"/>
      <c r="L9" s="6">
        <f>DATE(YEAR(L5),MONTH(L5)+(N9),DAY(L5))</f>
        <v>42795</v>
      </c>
      <c r="M9" t="s">
        <v>12</v>
      </c>
      <c r="N9">
        <f>ROW(A2)</f>
        <v>2</v>
      </c>
      <c r="P9" s="1">
        <v>42880</v>
      </c>
    </row>
    <row r="10" spans="2:16" ht="18" customHeight="1" x14ac:dyDescent="0.2">
      <c r="B10" s="9"/>
      <c r="C10" s="10"/>
      <c r="D10" s="11"/>
      <c r="E10" s="12"/>
      <c r="F10" s="21"/>
      <c r="G10" s="21"/>
      <c r="H10" s="21"/>
      <c r="I10" s="21"/>
      <c r="J10" s="22"/>
      <c r="L10" s="6">
        <f>DATE(YEAR(L5),MONTH(L5)+(N10),DAY(L5))</f>
        <v>42826</v>
      </c>
      <c r="M10" t="s">
        <v>12</v>
      </c>
      <c r="N10">
        <f>ROW(A3)</f>
        <v>3</v>
      </c>
      <c r="P10" s="1">
        <v>42891</v>
      </c>
    </row>
    <row r="11" spans="2:16" ht="14.25" customHeight="1" x14ac:dyDescent="0.2">
      <c r="B11" s="9"/>
      <c r="C11" s="13"/>
      <c r="D11" s="11"/>
      <c r="E11" s="12"/>
      <c r="F11" s="21"/>
      <c r="G11" s="21"/>
      <c r="H11" s="21"/>
      <c r="I11" s="21"/>
      <c r="J11" s="22"/>
      <c r="L11" s="6">
        <f>DATE(YEAR(L5),MONTH(L5)+(N11),DAY(L5))</f>
        <v>42856</v>
      </c>
      <c r="M11" t="s">
        <v>12</v>
      </c>
      <c r="N11">
        <f>ROW(A4)</f>
        <v>4</v>
      </c>
      <c r="P11" s="1">
        <v>42901</v>
      </c>
    </row>
    <row r="12" spans="2:16" ht="16.5" customHeight="1" x14ac:dyDescent="0.2">
      <c r="B12" s="9"/>
      <c r="C12" s="10"/>
      <c r="D12" s="11"/>
      <c r="E12" s="12"/>
      <c r="F12" s="21"/>
      <c r="G12" s="21"/>
      <c r="H12" s="21"/>
      <c r="I12" s="21"/>
      <c r="J12" s="22"/>
      <c r="L12" s="6" t="e">
        <f>DATE(YEAR(L5),MONTH(L5)+(N12),DAY(L5))</f>
        <v>#REF!</v>
      </c>
      <c r="M12" t="s">
        <v>12</v>
      </c>
      <c r="N12" t="e">
        <f>ROW(#REF!)</f>
        <v>#REF!</v>
      </c>
      <c r="P12" s="1">
        <v>42962</v>
      </c>
    </row>
    <row r="13" spans="2:16" ht="16.5" customHeight="1" x14ac:dyDescent="0.2">
      <c r="B13" s="9"/>
      <c r="C13" s="10"/>
      <c r="D13" s="11"/>
      <c r="E13" s="12"/>
      <c r="F13" s="21"/>
      <c r="G13" s="21"/>
      <c r="H13" s="21"/>
      <c r="I13" s="21"/>
      <c r="J13" s="22"/>
      <c r="L13" s="6" t="e">
        <f>DATE(YEAR(L5),MONTH(L5)+(N13),DAY(L5))</f>
        <v>#REF!</v>
      </c>
      <c r="M13" t="s">
        <v>12</v>
      </c>
      <c r="N13" t="e">
        <f>ROW(#REF!)</f>
        <v>#REF!</v>
      </c>
      <c r="P13" s="1">
        <v>43011</v>
      </c>
    </row>
    <row r="14" spans="2:16" ht="33" customHeight="1" x14ac:dyDescent="0.2">
      <c r="B14" s="9"/>
      <c r="C14" s="10"/>
      <c r="D14" s="11"/>
      <c r="E14" s="10"/>
      <c r="F14" s="21"/>
      <c r="G14" s="21"/>
      <c r="H14" s="21"/>
      <c r="I14" s="21"/>
      <c r="J14" s="22"/>
      <c r="L14" s="6">
        <f>DATE(YEAR(L5),MONTH(L5)+(N14),DAY(L5))</f>
        <v>42887</v>
      </c>
      <c r="M14" t="s">
        <v>12</v>
      </c>
      <c r="N14">
        <f>ROW(A5)</f>
        <v>5</v>
      </c>
      <c r="P14" s="1">
        <v>43039</v>
      </c>
    </row>
    <row r="15" spans="2:16" ht="18" customHeight="1" x14ac:dyDescent="0.2">
      <c r="B15" s="9"/>
      <c r="C15" s="10"/>
      <c r="D15" s="11"/>
      <c r="E15" s="12"/>
      <c r="F15" s="21"/>
      <c r="G15" s="21"/>
      <c r="H15" s="21"/>
      <c r="I15" s="21"/>
      <c r="J15" s="22"/>
      <c r="L15" s="6">
        <f>DATE(YEAR(L5),MONTH(L5)+(N15),DAY(L5))</f>
        <v>42917</v>
      </c>
      <c r="M15" t="s">
        <v>12</v>
      </c>
      <c r="N15">
        <f>ROW(A6)</f>
        <v>6</v>
      </c>
      <c r="P15" s="1">
        <v>43040</v>
      </c>
    </row>
    <row r="16" spans="2:16" x14ac:dyDescent="0.2">
      <c r="B16" s="9"/>
      <c r="C16" s="10"/>
      <c r="D16" s="11"/>
      <c r="E16" s="12"/>
      <c r="F16" s="21"/>
      <c r="G16" s="21"/>
      <c r="H16" s="21"/>
      <c r="I16" s="21"/>
      <c r="J16" s="22"/>
      <c r="L16" s="6">
        <f>DATE(YEAR(L5),MONTH(L5)+(N16),DAY(L5))</f>
        <v>42948</v>
      </c>
      <c r="M16" t="s">
        <v>12</v>
      </c>
      <c r="N16">
        <f>ROW(A7)</f>
        <v>7</v>
      </c>
      <c r="P16" s="1">
        <v>43094</v>
      </c>
    </row>
    <row r="17" spans="2:16" ht="17.25" customHeight="1" x14ac:dyDescent="0.2">
      <c r="B17" s="9"/>
      <c r="C17" s="10"/>
      <c r="D17" s="11"/>
      <c r="E17" s="12"/>
      <c r="F17" s="21"/>
      <c r="G17" s="21"/>
      <c r="H17" s="21"/>
      <c r="I17" s="21"/>
      <c r="J17" s="22"/>
      <c r="L17" s="6">
        <f>DATE(YEAR(L5),MONTH(L5)+(N17),DAY(L5))</f>
        <v>42979</v>
      </c>
      <c r="M17" t="s">
        <v>12</v>
      </c>
      <c r="N17">
        <f>ROW(A8)</f>
        <v>8</v>
      </c>
      <c r="P17" s="1">
        <v>43095</v>
      </c>
    </row>
    <row r="18" spans="2:16" ht="17.25" customHeight="1" x14ac:dyDescent="0.2">
      <c r="B18" s="9"/>
      <c r="C18" s="10"/>
      <c r="D18" s="11"/>
      <c r="E18" s="12"/>
      <c r="F18" s="21"/>
      <c r="G18" s="21"/>
      <c r="H18" s="21"/>
      <c r="I18" s="21"/>
      <c r="J18" s="22"/>
      <c r="L18" s="6" t="e">
        <f>DATE(YEAR(L5),MONTH(L5)+(N18),DAY(L5))</f>
        <v>#REF!</v>
      </c>
      <c r="M18" t="s">
        <v>12</v>
      </c>
      <c r="N18" t="e">
        <f>ROW(#REF!)</f>
        <v>#REF!</v>
      </c>
    </row>
    <row r="19" spans="2:16" ht="17.25" customHeight="1" x14ac:dyDescent="0.2">
      <c r="B19" s="9"/>
      <c r="C19" s="13"/>
      <c r="D19" s="11"/>
      <c r="E19" s="12"/>
      <c r="F19" s="21"/>
      <c r="G19" s="21"/>
      <c r="H19" s="21"/>
      <c r="I19" s="21"/>
      <c r="J19" s="22"/>
    </row>
    <row r="20" spans="2:16" ht="14.25" customHeight="1" x14ac:dyDescent="0.2">
      <c r="B20" s="9"/>
      <c r="C20" s="13"/>
      <c r="D20" s="11"/>
      <c r="E20" s="12"/>
      <c r="F20" s="21"/>
      <c r="G20" s="21"/>
      <c r="H20" s="21"/>
      <c r="I20" s="21"/>
      <c r="J20" s="22"/>
    </row>
    <row r="21" spans="2:16" ht="33" customHeight="1" x14ac:dyDescent="0.2">
      <c r="B21" s="9"/>
      <c r="C21" s="13"/>
      <c r="D21" s="11"/>
      <c r="E21" s="12"/>
      <c r="F21" s="21"/>
      <c r="G21" s="21"/>
      <c r="H21" s="21"/>
      <c r="I21" s="21"/>
      <c r="J21" s="22"/>
    </row>
    <row r="22" spans="2:16" ht="17.25" customHeight="1" x14ac:dyDescent="0.2">
      <c r="B22" s="9"/>
      <c r="C22" s="13"/>
      <c r="D22" s="11"/>
      <c r="E22" s="12"/>
      <c r="F22" s="21"/>
      <c r="G22" s="21"/>
      <c r="H22" s="21"/>
      <c r="I22" s="21"/>
      <c r="J22" s="22"/>
    </row>
    <row r="23" spans="2:16" ht="17.25" customHeight="1" x14ac:dyDescent="0.2">
      <c r="B23" s="9"/>
      <c r="C23" s="13"/>
      <c r="D23" s="11"/>
      <c r="E23" s="12"/>
      <c r="F23" s="21"/>
      <c r="G23" s="21"/>
      <c r="H23" s="21"/>
      <c r="I23" s="21"/>
      <c r="J23" s="22"/>
    </row>
    <row r="24" spans="2:16" ht="15" customHeight="1" x14ac:dyDescent="0.2">
      <c r="B24" s="9"/>
      <c r="C24" s="13"/>
      <c r="D24" s="20"/>
      <c r="F24" s="21"/>
      <c r="G24" s="21"/>
      <c r="H24" s="21"/>
      <c r="I24" s="21"/>
      <c r="J24" s="22"/>
    </row>
    <row r="25" spans="2:16" ht="16.5" customHeight="1" x14ac:dyDescent="0.2">
      <c r="B25" s="9"/>
      <c r="C25" s="13"/>
      <c r="D25" s="11"/>
      <c r="E25" s="12"/>
      <c r="F25" s="21"/>
      <c r="G25" s="21"/>
      <c r="H25" s="21"/>
      <c r="I25" s="21"/>
      <c r="J25" s="22"/>
    </row>
    <row r="26" spans="2:16" ht="14.5" customHeight="1" x14ac:dyDescent="0.2">
      <c r="B26" s="9"/>
      <c r="C26" s="13"/>
      <c r="D26" s="11"/>
      <c r="E26" s="12"/>
      <c r="F26" s="21"/>
      <c r="G26" s="21"/>
      <c r="H26" s="21"/>
      <c r="I26" s="21"/>
      <c r="J26" s="22"/>
    </row>
    <row r="27" spans="2:16" ht="16.5" customHeight="1" x14ac:dyDescent="0.2">
      <c r="B27" s="9"/>
      <c r="C27" s="13"/>
      <c r="D27" s="11"/>
      <c r="E27" s="12"/>
      <c r="F27" s="21"/>
      <c r="G27" s="21"/>
      <c r="H27" s="21"/>
      <c r="I27" s="21"/>
      <c r="J27" s="22"/>
    </row>
    <row r="28" spans="2:16" ht="29" customHeight="1" x14ac:dyDescent="0.2">
      <c r="B28" s="9"/>
      <c r="C28" s="13"/>
      <c r="D28" s="11"/>
      <c r="E28" s="12"/>
      <c r="F28" s="21"/>
      <c r="G28" s="21"/>
      <c r="H28" s="21"/>
      <c r="I28" s="21"/>
      <c r="J28" s="22"/>
    </row>
    <row r="29" spans="2:16" ht="31" customHeight="1" x14ac:dyDescent="0.2">
      <c r="B29" s="9"/>
      <c r="C29" s="13"/>
      <c r="D29" s="11"/>
      <c r="E29" s="12"/>
      <c r="F29" s="21"/>
      <c r="G29" s="21"/>
      <c r="H29" s="21"/>
      <c r="I29" s="21"/>
      <c r="J29" s="22"/>
    </row>
    <row r="30" spans="2:16" ht="17.25" customHeight="1" x14ac:dyDescent="0.2">
      <c r="B30" s="9"/>
      <c r="C30" s="13"/>
      <c r="D30" s="11"/>
      <c r="E30" s="12"/>
      <c r="F30" s="21"/>
      <c r="G30" s="21"/>
      <c r="H30" s="21"/>
      <c r="I30" s="21"/>
      <c r="J30" s="22"/>
    </row>
    <row r="31" spans="2:16" ht="14.25" customHeight="1" x14ac:dyDescent="0.2">
      <c r="B31" s="9"/>
      <c r="C31" s="13"/>
      <c r="D31" s="11"/>
      <c r="E31" s="12"/>
      <c r="F31" s="21"/>
      <c r="G31" s="21"/>
      <c r="H31" s="21"/>
      <c r="I31" s="21"/>
      <c r="J31" s="22"/>
    </row>
    <row r="32" spans="2:16" ht="14.25" customHeight="1" x14ac:dyDescent="0.2">
      <c r="B32" s="9"/>
      <c r="C32" s="13"/>
      <c r="D32" s="11"/>
      <c r="E32" s="12"/>
      <c r="F32" s="21"/>
      <c r="G32" s="21"/>
      <c r="H32" s="21"/>
      <c r="I32" s="21"/>
      <c r="J32" s="22"/>
    </row>
    <row r="33" spans="2:17" ht="16.5" customHeight="1" x14ac:dyDescent="0.2">
      <c r="B33" s="9"/>
      <c r="C33" s="13"/>
      <c r="D33" s="11"/>
      <c r="E33" s="12"/>
      <c r="F33" s="21"/>
      <c r="G33" s="21"/>
      <c r="H33" s="21"/>
      <c r="I33" s="21"/>
      <c r="J33" s="22"/>
    </row>
    <row r="34" spans="2:17" ht="16.5" customHeight="1" x14ac:dyDescent="0.2">
      <c r="B34" s="9"/>
      <c r="C34" s="13"/>
      <c r="D34" s="11"/>
      <c r="E34" s="12"/>
      <c r="F34" s="21"/>
      <c r="G34" s="21"/>
      <c r="H34" s="21"/>
      <c r="I34" s="21"/>
      <c r="J34" s="22"/>
    </row>
    <row r="35" spans="2:17" x14ac:dyDescent="0.2">
      <c r="B35" s="9"/>
      <c r="C35" s="13"/>
      <c r="D35" s="11"/>
      <c r="E35" s="12"/>
      <c r="F35" s="21"/>
      <c r="G35" s="21"/>
      <c r="H35" s="21"/>
      <c r="I35" s="21"/>
      <c r="J35" s="22"/>
    </row>
    <row r="36" spans="2:17" x14ac:dyDescent="0.2">
      <c r="B36" s="9"/>
      <c r="C36" s="13"/>
      <c r="D36" s="11"/>
      <c r="E36" s="12"/>
      <c r="F36" s="21"/>
      <c r="G36" s="21"/>
      <c r="H36" s="21"/>
      <c r="I36" s="21"/>
      <c r="J36" s="22"/>
    </row>
    <row r="37" spans="2:17" ht="16.5" customHeight="1" x14ac:dyDescent="0.2">
      <c r="B37" s="9"/>
      <c r="C37" s="13"/>
      <c r="D37" s="11"/>
      <c r="E37" s="12"/>
      <c r="F37" s="21"/>
      <c r="G37" s="21"/>
      <c r="H37" s="21"/>
      <c r="I37" s="21"/>
      <c r="J37" s="22"/>
    </row>
    <row r="38" spans="2:17" ht="16.5" customHeight="1" x14ac:dyDescent="0.2">
      <c r="B38" s="9"/>
      <c r="C38" s="13"/>
      <c r="D38" s="11"/>
      <c r="E38" s="12"/>
      <c r="F38" s="21"/>
      <c r="G38" s="21"/>
      <c r="H38" s="21"/>
      <c r="I38" s="21"/>
      <c r="J38" s="22"/>
    </row>
    <row r="39" spans="2:17" ht="16.5" customHeight="1" x14ac:dyDescent="0.2">
      <c r="B39" s="9"/>
      <c r="C39" s="13"/>
      <c r="D39" s="11"/>
      <c r="E39" s="12"/>
      <c r="F39" s="21"/>
      <c r="G39" s="21"/>
      <c r="H39" s="21"/>
      <c r="I39" s="21"/>
      <c r="J39" s="22"/>
    </row>
    <row r="40" spans="2:17" ht="16.5" customHeight="1" x14ac:dyDescent="0.2">
      <c r="B40" s="9"/>
      <c r="C40" s="13"/>
      <c r="D40" s="11"/>
      <c r="E40" s="12"/>
      <c r="F40" s="21"/>
      <c r="G40" s="21"/>
      <c r="H40" s="21"/>
      <c r="I40" s="21"/>
      <c r="J40" s="22"/>
    </row>
    <row r="41" spans="2:17" x14ac:dyDescent="0.2">
      <c r="B41" t="s">
        <v>13</v>
      </c>
      <c r="D41" s="14">
        <f>SUM(D10:D39)</f>
        <v>0</v>
      </c>
      <c r="E41" s="15">
        <f>SUBTOTAL(9,E10:E37)</f>
        <v>0</v>
      </c>
    </row>
    <row r="43" spans="2:17" x14ac:dyDescent="0.2">
      <c r="Q43" s="2"/>
    </row>
    <row r="45" spans="2:17" x14ac:dyDescent="0.2">
      <c r="I45" s="25" t="s">
        <v>14</v>
      </c>
      <c r="J45" s="25"/>
    </row>
    <row r="47" spans="2:17" x14ac:dyDescent="0.2">
      <c r="B47" s="16" t="s">
        <v>15</v>
      </c>
      <c r="J47" s="17" t="s">
        <v>16</v>
      </c>
    </row>
    <row r="48" spans="2:17" x14ac:dyDescent="0.2">
      <c r="B48" s="18" t="s">
        <v>17</v>
      </c>
      <c r="J48" s="17" t="s">
        <v>18</v>
      </c>
    </row>
    <row r="49" spans="2:10" x14ac:dyDescent="0.2">
      <c r="B49" s="18" t="s">
        <v>19</v>
      </c>
      <c r="J49" s="17" t="s">
        <v>20</v>
      </c>
    </row>
  </sheetData>
  <mergeCells count="34">
    <mergeCell ref="F40:J40"/>
    <mergeCell ref="I45:J45"/>
    <mergeCell ref="F34:J34"/>
    <mergeCell ref="F35:J35"/>
    <mergeCell ref="F36:J36"/>
    <mergeCell ref="F37:J37"/>
    <mergeCell ref="F38:J38"/>
    <mergeCell ref="F39:J39"/>
    <mergeCell ref="F33:J33"/>
    <mergeCell ref="F21:J21"/>
    <mergeCell ref="F22:J22"/>
    <mergeCell ref="F23:J23"/>
    <mergeCell ref="F25:J25"/>
    <mergeCell ref="F26:J26"/>
    <mergeCell ref="F27:J27"/>
    <mergeCell ref="F28:J28"/>
    <mergeCell ref="F29:J29"/>
    <mergeCell ref="F30:J30"/>
    <mergeCell ref="F31:J31"/>
    <mergeCell ref="F32:J32"/>
    <mergeCell ref="F24:J24"/>
    <mergeCell ref="F20:J20"/>
    <mergeCell ref="B9:C9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F19:J19"/>
  </mergeCells>
  <conditionalFormatting sqref="B15:C15">
    <cfRule type="expression" dxfId="9" priority="3">
      <formula>VLOOKUP($C15,Feiertage,1,0)</formula>
    </cfRule>
  </conditionalFormatting>
  <conditionalFormatting sqref="B35:C35">
    <cfRule type="expression" dxfId="8" priority="2">
      <formula>VLOOKUP($C35,Feiertage,1,0)</formula>
    </cfRule>
  </conditionalFormatting>
  <conditionalFormatting sqref="B10:F40">
    <cfRule type="expression" dxfId="7" priority="1">
      <formula>WEEKDAY($C10,2)&gt;5</formula>
    </cfRule>
  </conditionalFormatting>
  <conditionalFormatting sqref="D10:D40">
    <cfRule type="expression" dxfId="6" priority="5">
      <formula>VLOOKUP($C10,Feiertage,1,0)</formula>
    </cfRule>
    <cfRule type="expression" dxfId="5" priority="6">
      <formula>WEEKDAY($C10,2)&gt;5</formula>
    </cfRule>
    <cfRule type="expression" dxfId="4" priority="7">
      <formula>VLOOKUP($C10,Feiertage,1,0)</formula>
    </cfRule>
  </conditionalFormatting>
  <conditionalFormatting sqref="E12:E13 B38:C40">
    <cfRule type="expression" dxfId="3" priority="10">
      <formula>VLOOKUP($C12,Feiertage,1,0)</formula>
    </cfRule>
  </conditionalFormatting>
  <conditionalFormatting sqref="E19:E20">
    <cfRule type="expression" dxfId="2" priority="9">
      <formula>VLOOKUP($C19,Feiertage,1,0)</formula>
    </cfRule>
  </conditionalFormatting>
  <conditionalFormatting sqref="E33:E34">
    <cfRule type="expression" dxfId="1" priority="8">
      <formula>VLOOKUP($C33,Feiertage,1,0)</formula>
    </cfRule>
  </conditionalFormatting>
  <conditionalFormatting sqref="F10:F40">
    <cfRule type="expression" dxfId="0" priority="4">
      <formula>VLOOKUP($C10,Feiertage,1,0)</formula>
    </cfRule>
  </conditionalFormatting>
  <dataValidations count="1">
    <dataValidation type="list" allowBlank="1" showInputMessage="1" sqref="C8" xr:uid="{C6E08CB9-3FA6-B147-9A72-74942A050760}">
      <formula1>Monate</formula1>
    </dataValidation>
  </dataValidations>
  <pageMargins left="0" right="0" top="0.278740157480315" bottom="0" header="0" footer="0"/>
  <pageSetup paperSize="9" scale="93" orientation="portrait" r:id="rId1"/>
  <colBreaks count="1" manualBreakCount="1">
    <brk id="16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d W s +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d W s +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V r P l U o i k e 4 D g A A A B E A A A A T A B w A R m 9 y b X V s Y X M v U 2 V j d G l v b j E u b S C i G A A o o B Q A A A A A A A A A A A A A A A A A A A A A A A A A A A A r T k 0 u y c z P U w i G 0 I b W A F B L A Q I t A B Q A A g A I A H V r P l V Z R 2 s W p A A A A P Y A A A A S A A A A A A A A A A A A A A A A A A A A A A B D b 2 5 m a W c v U G F j a 2 F n Z S 5 4 b W x Q S w E C L Q A U A A I A C A B 1 a z 5 V U 3 I 4 L J s A A A D h A A A A E w A A A A A A A A A A A A A A A A D w A A A A W 0 N v b n R l b n R f V H l w Z X N d L n h t b F B L A Q I t A B Q A A g A I A H V r P l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r l l a c 1 j b E i m v e 9 N / / c 9 i A A A A A A C A A A A A A A Q Z g A A A A E A A C A A A A C 5 B 7 z Z 5 4 g C x P Q F L a J 3 6 4 L / R z w e c c U H b D + l R 5 D n Y i k + 1 w A A A A A O g A A A A A I A A C A A A A D Y 2 Z J n 3 7 Y m W Q t j v m v 9 h 9 C n / C i v e g y P n m l C Y N y k T Z 3 8 r l A A A A B r j Y / T n a T n r V Y Z 7 Y y 2 q 6 D w M 8 P 1 u d s N V l w S G q I V W e b u f t R b a q x v n m C B l c g n D E n 7 v q 1 E b x h / 5 G I E T j n V F 1 O d 3 k D A S 7 3 9 b w 9 R + 1 h F y F r o J D e D g E A A A A B y / Y v 6 m T G b e 2 V Q Q R 4 y T 5 k T Z C 3 3 B l T G B S a P 0 F u 4 j 4 1 9 D J R b Q O A D p 4 t i 6 Q j d P b v u Q l 3 i k q T D 4 j e / n R e C Z p m Y g f o 4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3fa153-5f04-4407-9f9b-fdb72bc7fa28">
      <UserInfo>
        <DisplayName>Anna-Lena Hofmann</DisplayName>
        <AccountId>34</AccountId>
        <AccountType/>
      </UserInfo>
    </SharedWithUsers>
    <TaxCatchAll xmlns="193fa153-5f04-4407-9f9b-fdb72bc7fa28" xsi:nil="true"/>
    <lcf76f155ced4ddcb4097134ff3c332f xmlns="d78580bb-28f2-45cd-90d0-d4ad045830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858823C12728646A46C4C7A15179B7E" ma:contentTypeVersion="16" ma:contentTypeDescription="Ein neues Dokument erstellen." ma:contentTypeScope="" ma:versionID="256f50a83344bdb4b1305fa314b1c659">
  <xsd:schema xmlns:xsd="http://www.w3.org/2001/XMLSchema" xmlns:xs="http://www.w3.org/2001/XMLSchema" xmlns:p="http://schemas.microsoft.com/office/2006/metadata/properties" xmlns:ns2="d78580bb-28f2-45cd-90d0-d4ad0458302c" xmlns:ns3="193fa153-5f04-4407-9f9b-fdb72bc7fa28" targetNamespace="http://schemas.microsoft.com/office/2006/metadata/properties" ma:root="true" ma:fieldsID="02f6b5c7aaf8e1fb96ec2c073b697a5b" ns2:_="" ns3:_="">
    <xsd:import namespace="d78580bb-28f2-45cd-90d0-d4ad0458302c"/>
    <xsd:import namespace="193fa153-5f04-4407-9f9b-fdb72bc7f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580bb-28f2-45cd-90d0-d4ad045830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eb9050e-028c-49a4-ad73-8f7c805817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fa153-5f04-4407-9f9b-fdb72bc7f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6513b13-b6db-46ae-9e3f-64741f8162e4}" ma:internalName="TaxCatchAll" ma:showField="CatchAllData" ma:web="193fa153-5f04-4407-9f9b-fdb72bc7f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1777B-AC45-4201-9254-DF888FECCF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E2BC355-706D-49D4-B8F6-0F6AC891FDC9}">
  <ds:schemaRefs>
    <ds:schemaRef ds:uri="http://schemas.microsoft.com/office/2006/metadata/properties"/>
    <ds:schemaRef ds:uri="http://schemas.microsoft.com/office/infopath/2007/PartnerControls"/>
    <ds:schemaRef ds:uri="193fa153-5f04-4407-9f9b-fdb72bc7fa28"/>
    <ds:schemaRef ds:uri="d78580bb-28f2-45cd-90d0-d4ad0458302c"/>
  </ds:schemaRefs>
</ds:datastoreItem>
</file>

<file path=customXml/itemProps3.xml><?xml version="1.0" encoding="utf-8"?>
<ds:datastoreItem xmlns:ds="http://schemas.openxmlformats.org/officeDocument/2006/customXml" ds:itemID="{05326A11-4ECF-4004-B53E-E1A4D8840E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9D5D3D-A00D-4A81-B511-0A4585FBCB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580bb-28f2-45cd-90d0-d4ad0458302c"/>
    <ds:schemaRef ds:uri="193fa153-5f04-4407-9f9b-fdb72bc7f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Template</vt:lpstr>
      <vt:lpstr>Template!Druckbereich</vt:lpstr>
      <vt:lpstr>Template!Feiertage</vt:lpstr>
      <vt:lpstr>Template!Monate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2024-09-23T10:32:42Z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2021-08-02T13:29:54Z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8b2831ce-c4d6-4bb5-ab42-11f7e9a0a522</vt:lpwstr>
  </property>
  <property fmtid="{D5CDD505-2E9C-101B-9397-08002B2CF9AE}" pid="8" name="MSIP_Label_a4e47c19-e68f-4046-bf94-918d2dcc81ee_ContentBits">
    <vt:lpwstr>0</vt:lpwstr>
  </property>
  <property fmtid="{D5CDD505-2E9C-101B-9397-08002B2CF9AE}" pid="9" name="ContentTypeId">
    <vt:lpwstr>0x010100C858823C12728646A46C4C7A15179B7E</vt:lpwstr>
  </property>
</Properties>
</file>