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\535 High Performance Computing\cuTimeWarp-main\cuTimeWarp-main\output\"/>
    </mc:Choice>
  </mc:AlternateContent>
  <xr:revisionPtr revIDLastSave="0" documentId="13_ncr:1_{79339645-2F28-4209-9E74-5D0D8BF3DEB9}" xr6:coauthVersionLast="46" xr6:coauthVersionMax="46" xr10:uidLastSave="{00000000-0000-0000-0000-000000000000}"/>
  <bookViews>
    <workbookView xWindow="-120" yWindow="-120" windowWidth="20730" windowHeight="11160" xr2:uid="{BE1E90D7-D2A7-4EED-81F7-F926C653F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7" i="1"/>
  <c r="H8" i="1"/>
  <c r="H9" i="1"/>
  <c r="G3" i="1"/>
  <c r="H3" i="1" s="1"/>
  <c r="G4" i="1"/>
  <c r="G5" i="1"/>
  <c r="G6" i="1"/>
  <c r="H6" i="1" s="1"/>
  <c r="G7" i="1"/>
  <c r="G8" i="1"/>
  <c r="H21" i="1"/>
  <c r="G21" i="1"/>
  <c r="C21" i="1"/>
  <c r="G23" i="1"/>
  <c r="H23" i="1" s="1"/>
  <c r="C23" i="1"/>
  <c r="G22" i="1"/>
  <c r="H22" i="1" s="1"/>
  <c r="G24" i="1"/>
  <c r="H24" i="1" s="1"/>
  <c r="C22" i="1"/>
  <c r="G20" i="1"/>
  <c r="H20" i="1" s="1"/>
  <c r="C20" i="1"/>
  <c r="G19" i="1"/>
  <c r="H19" i="1" s="1"/>
  <c r="C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4" i="1"/>
  <c r="C2" i="1"/>
  <c r="G17" i="1"/>
  <c r="H17" i="1" s="1"/>
  <c r="G18" i="1"/>
  <c r="H18" i="1" s="1"/>
  <c r="G13" i="1"/>
  <c r="H13" i="1" s="1"/>
  <c r="G11" i="1"/>
  <c r="H11" i="1" s="1"/>
  <c r="G9" i="1"/>
  <c r="G10" i="1"/>
  <c r="H10" i="1" s="1"/>
  <c r="G14" i="1"/>
  <c r="H14" i="1" s="1"/>
  <c r="G15" i="1"/>
  <c r="H15" i="1" s="1"/>
  <c r="G16" i="1"/>
  <c r="H16" i="1" s="1"/>
  <c r="G12" i="1"/>
  <c r="H12" i="1" s="1"/>
  <c r="G2" i="1"/>
</calcChain>
</file>

<file path=xl/sharedStrings.xml><?xml version="1.0" encoding="utf-8"?>
<sst xmlns="http://schemas.openxmlformats.org/spreadsheetml/2006/main" count="31" uniqueCount="9">
  <si>
    <t>Elements</t>
  </si>
  <si>
    <t>soft_dtw_tiled</t>
  </si>
  <si>
    <t>Kernel</t>
  </si>
  <si>
    <t>m and n</t>
  </si>
  <si>
    <t>flops</t>
  </si>
  <si>
    <t>number of tiles</t>
  </si>
  <si>
    <t>duration(microsecond)</t>
  </si>
  <si>
    <t>GFLOPS</t>
  </si>
  <si>
    <t>Duartion(second)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</si>
</sst>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43" fontId="0" fillId="0" borderId="1" xfId="1" applyFont="1" applyBorder="1"/>
    <xf numFmtId="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AAA-4B2A-407E-823F-944F7F6C9208}">
  <dimension ref="A1:H24"/>
  <sheetViews>
    <sheetView tabSelected="1" topLeftCell="A4" workbookViewId="0">
      <selection activeCell="F14" sqref="F14"/>
    </sheetView>
  </sheetViews>
  <sheetFormatPr defaultRowHeight="15" x14ac:dyDescent="0.25"/>
  <cols>
    <col min="1" max="1" width="14.140625" bestFit="1" customWidth="1"/>
    <col min="3" max="3" width="12.5703125" style="2" bestFit="1" customWidth="1"/>
    <col min="4" max="4" width="12.28515625" customWidth="1"/>
    <col min="5" max="5" width="14.7109375" bestFit="1" customWidth="1"/>
    <col min="6" max="6" width="21.7109375" bestFit="1" customWidth="1"/>
    <col min="7" max="7" width="16.42578125" customWidth="1"/>
    <col min="8" max="8" width="11" style="1" customWidth="1"/>
  </cols>
  <sheetData>
    <row r="1" spans="1:8" x14ac:dyDescent="0.25">
      <c r="A1" t="s">
        <v>2</v>
      </c>
      <c r="B1" s="3" t="s">
        <v>3</v>
      </c>
      <c r="C1" s="4" t="s">
        <v>0</v>
      </c>
      <c r="D1" s="3" t="s">
        <v>4</v>
      </c>
      <c r="E1" s="3" t="s">
        <v>5</v>
      </c>
      <c r="F1" s="3" t="s">
        <v>6</v>
      </c>
      <c r="G1" s="3" t="s">
        <v>8</v>
      </c>
      <c r="H1" s="5" t="s">
        <v>7</v>
      </c>
    </row>
    <row r="2" spans="1:8" x14ac:dyDescent="0.25">
      <c r="A2" s="3" t="s">
        <v>1</v>
      </c>
      <c r="B2" s="3">
        <v>100</v>
      </c>
      <c r="C2" s="4">
        <f>B2*B2</f>
        <v>10000</v>
      </c>
      <c r="D2" s="6">
        <v>155011278</v>
      </c>
      <c r="E2" s="6"/>
      <c r="F2" s="3">
        <v>3.4</v>
      </c>
      <c r="G2" s="3">
        <f>F2*0.001</f>
        <v>3.3999999999999998E-3</v>
      </c>
      <c r="H2" s="5">
        <v>45.591552352941179</v>
      </c>
    </row>
    <row r="3" spans="1:8" x14ac:dyDescent="0.25">
      <c r="A3" s="3" t="s">
        <v>1</v>
      </c>
      <c r="B3" s="3">
        <v>200</v>
      </c>
      <c r="C3" s="4">
        <f t="shared" ref="C3:C24" si="0">B3*B3</f>
        <v>40000</v>
      </c>
      <c r="D3" s="6">
        <v>2900202</v>
      </c>
      <c r="E3" s="6">
        <v>25</v>
      </c>
      <c r="F3" s="3">
        <v>2096</v>
      </c>
      <c r="G3" s="3">
        <f t="shared" ref="G3:G8" si="1">D3*E3</f>
        <v>72505050</v>
      </c>
      <c r="H3" s="5">
        <f t="shared" ref="H3:H9" si="2">G3/F3/1000</f>
        <v>34.592104007633587</v>
      </c>
    </row>
    <row r="4" spans="1:8" x14ac:dyDescent="0.25">
      <c r="A4" s="3" t="s">
        <v>1</v>
      </c>
      <c r="B4" s="3">
        <v>400</v>
      </c>
      <c r="C4" s="4">
        <f t="shared" si="0"/>
        <v>160000</v>
      </c>
      <c r="D4" s="6">
        <v>5479304</v>
      </c>
      <c r="E4" s="6">
        <v>49</v>
      </c>
      <c r="F4" s="3">
        <v>5954</v>
      </c>
      <c r="G4" s="3">
        <f t="shared" si="1"/>
        <v>268485896</v>
      </c>
      <c r="H4" s="5">
        <f t="shared" si="2"/>
        <v>45.093365132683907</v>
      </c>
    </row>
    <row r="5" spans="1:8" x14ac:dyDescent="0.25">
      <c r="A5" s="3" t="s">
        <v>1</v>
      </c>
      <c r="B5" s="3">
        <v>500</v>
      </c>
      <c r="C5" s="4">
        <f t="shared" si="0"/>
        <v>250000</v>
      </c>
      <c r="D5" s="3">
        <v>7385013</v>
      </c>
      <c r="E5" s="3">
        <v>63</v>
      </c>
      <c r="F5" s="3">
        <v>12470</v>
      </c>
      <c r="G5" s="3">
        <f t="shared" si="1"/>
        <v>465255819</v>
      </c>
      <c r="H5" s="5">
        <f t="shared" si="2"/>
        <v>37.310009542902968</v>
      </c>
    </row>
    <row r="6" spans="1:8" x14ac:dyDescent="0.25">
      <c r="A6" s="3" t="s">
        <v>1</v>
      </c>
      <c r="B6" s="3">
        <v>800</v>
      </c>
      <c r="C6" s="4">
        <f t="shared" si="0"/>
        <v>640000</v>
      </c>
      <c r="D6" s="3">
        <v>10855035</v>
      </c>
      <c r="E6" s="3">
        <v>99</v>
      </c>
      <c r="F6" s="3">
        <v>20091</v>
      </c>
      <c r="G6" s="3">
        <f t="shared" si="1"/>
        <v>1074648465</v>
      </c>
      <c r="H6" s="5">
        <f t="shared" si="2"/>
        <v>53.489048081230401</v>
      </c>
    </row>
    <row r="7" spans="1:8" x14ac:dyDescent="0.25">
      <c r="A7" s="3" t="s">
        <v>1</v>
      </c>
      <c r="B7" s="3">
        <v>1000</v>
      </c>
      <c r="C7" s="4">
        <f t="shared" si="0"/>
        <v>1000000</v>
      </c>
      <c r="D7" s="3">
        <v>13757140</v>
      </c>
      <c r="E7" s="3">
        <v>125</v>
      </c>
      <c r="F7" s="3">
        <v>34279</v>
      </c>
      <c r="G7" s="3">
        <f t="shared" si="1"/>
        <v>1719642500</v>
      </c>
      <c r="H7" s="5">
        <f t="shared" si="2"/>
        <v>50.166063770821786</v>
      </c>
    </row>
    <row r="8" spans="1:8" x14ac:dyDescent="0.25">
      <c r="A8" s="3" t="s">
        <v>1</v>
      </c>
      <c r="B8" s="3">
        <v>2000</v>
      </c>
      <c r="C8" s="4">
        <f t="shared" si="0"/>
        <v>4000000</v>
      </c>
      <c r="D8" s="3">
        <v>26984435</v>
      </c>
      <c r="E8" s="3">
        <v>249</v>
      </c>
      <c r="F8" s="3">
        <v>110890</v>
      </c>
      <c r="G8" s="3">
        <f t="shared" si="1"/>
        <v>6719124315</v>
      </c>
      <c r="H8" s="5">
        <f t="shared" si="2"/>
        <v>60.592698304626204</v>
      </c>
    </row>
    <row r="9" spans="1:8" ht="14.25" customHeight="1" x14ac:dyDescent="0.25">
      <c r="A9" s="3" t="s">
        <v>1</v>
      </c>
      <c r="B9" s="3">
        <v>3000</v>
      </c>
      <c r="C9" s="4">
        <f t="shared" si="0"/>
        <v>9000000</v>
      </c>
      <c r="D9" s="3">
        <v>46362628</v>
      </c>
      <c r="E9" s="3">
        <v>375</v>
      </c>
      <c r="F9" s="3">
        <v>174075</v>
      </c>
      <c r="G9" s="3">
        <f t="shared" ref="G9:G11" si="3">D9*E9</f>
        <v>17385985500</v>
      </c>
      <c r="H9" s="5">
        <f t="shared" si="2"/>
        <v>99.876406721240841</v>
      </c>
    </row>
    <row r="10" spans="1:8" ht="14.25" customHeight="1" x14ac:dyDescent="0.25">
      <c r="A10" s="3" t="s">
        <v>1</v>
      </c>
      <c r="B10" s="3">
        <v>4000</v>
      </c>
      <c r="C10" s="4">
        <f t="shared" si="0"/>
        <v>16000000</v>
      </c>
      <c r="D10" s="3">
        <v>53866268</v>
      </c>
      <c r="E10" s="3">
        <v>499</v>
      </c>
      <c r="F10" s="3">
        <v>420015</v>
      </c>
      <c r="G10" s="3">
        <f t="shared" si="3"/>
        <v>26879267732</v>
      </c>
      <c r="H10" s="5">
        <f t="shared" ref="H9:H13" si="4">G10/F10/1000</f>
        <v>63.995970934371393</v>
      </c>
    </row>
    <row r="11" spans="1:8" ht="14.25" customHeight="1" x14ac:dyDescent="0.25">
      <c r="A11" s="3" t="s">
        <v>1</v>
      </c>
      <c r="B11" s="3">
        <v>4500</v>
      </c>
      <c r="C11" s="4">
        <f t="shared" si="0"/>
        <v>20250000</v>
      </c>
      <c r="D11" s="3">
        <v>60637891</v>
      </c>
      <c r="E11" s="3">
        <v>563</v>
      </c>
      <c r="F11" s="3">
        <v>269589</v>
      </c>
      <c r="G11" s="3">
        <f t="shared" si="3"/>
        <v>34139132633</v>
      </c>
      <c r="H11" s="5">
        <f t="shared" si="4"/>
        <v>126.63399705848533</v>
      </c>
    </row>
    <row r="12" spans="1:8" x14ac:dyDescent="0.25">
      <c r="A12" s="3" t="s">
        <v>1</v>
      </c>
      <c r="B12" s="3">
        <v>5000</v>
      </c>
      <c r="C12" s="4">
        <f t="shared" si="0"/>
        <v>25000000</v>
      </c>
      <c r="D12" s="3">
        <v>68949968</v>
      </c>
      <c r="E12" s="3">
        <v>625</v>
      </c>
      <c r="F12" s="3">
        <v>345434</v>
      </c>
      <c r="G12" s="3">
        <f>D12*E12</f>
        <v>43093730000</v>
      </c>
      <c r="H12" s="5">
        <f t="shared" si="4"/>
        <v>124.75242738120741</v>
      </c>
    </row>
    <row r="13" spans="1:8" x14ac:dyDescent="0.25">
      <c r="A13" s="3" t="s">
        <v>1</v>
      </c>
      <c r="B13" s="3">
        <v>5500</v>
      </c>
      <c r="C13" s="4">
        <f t="shared" si="0"/>
        <v>30250000</v>
      </c>
      <c r="D13" s="3">
        <v>80255302</v>
      </c>
      <c r="E13" s="3">
        <v>687</v>
      </c>
      <c r="F13" s="3">
        <v>769856</v>
      </c>
      <c r="G13" s="3">
        <f>D13*E13</f>
        <v>55135392474</v>
      </c>
      <c r="H13" s="5">
        <f t="shared" si="4"/>
        <v>71.617799268954201</v>
      </c>
    </row>
    <row r="14" spans="1:8" x14ac:dyDescent="0.25">
      <c r="A14" s="3" t="s">
        <v>1</v>
      </c>
      <c r="B14" s="3">
        <v>6000</v>
      </c>
      <c r="C14" s="4">
        <f t="shared" si="0"/>
        <v>36000000</v>
      </c>
      <c r="D14" s="3">
        <v>80747649</v>
      </c>
      <c r="E14" s="3">
        <v>749</v>
      </c>
      <c r="F14" s="3">
        <v>926499</v>
      </c>
      <c r="G14" s="3">
        <f>D14*E14</f>
        <v>60479989101</v>
      </c>
      <c r="H14" s="5">
        <f>G14/F14/1000</f>
        <v>65.277986377751077</v>
      </c>
    </row>
    <row r="15" spans="1:8" x14ac:dyDescent="0.25">
      <c r="A15" s="3" t="s">
        <v>1</v>
      </c>
      <c r="B15" s="3">
        <v>7000</v>
      </c>
      <c r="C15" s="4">
        <f t="shared" si="0"/>
        <v>49000000</v>
      </c>
      <c r="D15" s="3">
        <v>106317161</v>
      </c>
      <c r="E15" s="3">
        <v>875</v>
      </c>
      <c r="F15" s="3">
        <v>839552</v>
      </c>
      <c r="G15" s="3">
        <f t="shared" ref="G15" si="5">D15*E15</f>
        <v>93027515875</v>
      </c>
      <c r="H15" s="5">
        <f t="shared" ref="H15" si="6">G15/F15/1000</f>
        <v>110.80613931596851</v>
      </c>
    </row>
    <row r="16" spans="1:8" x14ac:dyDescent="0.25">
      <c r="A16" s="3" t="s">
        <v>1</v>
      </c>
      <c r="B16" s="3">
        <v>8000</v>
      </c>
      <c r="C16" s="4">
        <f t="shared" si="0"/>
        <v>64000000</v>
      </c>
      <c r="D16" s="3">
        <v>107628781</v>
      </c>
      <c r="E16" s="3">
        <v>999</v>
      </c>
      <c r="F16" s="3">
        <v>1626198</v>
      </c>
      <c r="G16" s="3">
        <f>D16*E16</f>
        <v>107521152219</v>
      </c>
      <c r="H16" s="5">
        <f>G16/F16/1000</f>
        <v>66.118118592569914</v>
      </c>
    </row>
    <row r="17" spans="1:8" x14ac:dyDescent="0.25">
      <c r="A17" s="3" t="s">
        <v>1</v>
      </c>
      <c r="B17" s="3">
        <v>9000</v>
      </c>
      <c r="C17" s="4">
        <f t="shared" si="0"/>
        <v>81000000</v>
      </c>
      <c r="D17" s="3">
        <v>123151984</v>
      </c>
      <c r="E17" s="3">
        <v>1125</v>
      </c>
      <c r="F17" s="3">
        <v>1065128</v>
      </c>
      <c r="G17" s="3">
        <f t="shared" ref="G17:G24" si="7">D17*E17</f>
        <v>138545982000</v>
      </c>
      <c r="H17" s="5">
        <f t="shared" ref="H17:H24" si="8">G17/F17/1000</f>
        <v>130.07449057765828</v>
      </c>
    </row>
    <row r="18" spans="1:8" x14ac:dyDescent="0.25">
      <c r="A18" s="3" t="s">
        <v>1</v>
      </c>
      <c r="B18" s="3">
        <v>10000</v>
      </c>
      <c r="C18" s="4">
        <f t="shared" si="0"/>
        <v>100000000</v>
      </c>
      <c r="D18" s="3">
        <v>134510073</v>
      </c>
      <c r="E18" s="3">
        <v>1249</v>
      </c>
      <c r="F18" s="3">
        <v>2522306</v>
      </c>
      <c r="G18" s="3">
        <f t="shared" si="7"/>
        <v>168003081177</v>
      </c>
      <c r="H18" s="5">
        <f t="shared" si="8"/>
        <v>66.60693872075791</v>
      </c>
    </row>
    <row r="19" spans="1:8" x14ac:dyDescent="0.25">
      <c r="A19" s="3" t="s">
        <v>1</v>
      </c>
      <c r="B19" s="3">
        <v>11000</v>
      </c>
      <c r="C19" s="4">
        <f t="shared" si="0"/>
        <v>121000000</v>
      </c>
      <c r="D19" s="3">
        <v>156953771</v>
      </c>
      <c r="E19" s="3">
        <v>1375</v>
      </c>
      <c r="F19" s="3">
        <v>1731406</v>
      </c>
      <c r="G19" s="3">
        <f t="shared" si="7"/>
        <v>215811435125</v>
      </c>
      <c r="H19" s="5">
        <f t="shared" si="8"/>
        <v>124.64519305408437</v>
      </c>
    </row>
    <row r="20" spans="1:8" x14ac:dyDescent="0.25">
      <c r="A20" s="3" t="s">
        <v>1</v>
      </c>
      <c r="B20" s="3">
        <v>12000</v>
      </c>
      <c r="C20" s="4">
        <f t="shared" si="0"/>
        <v>144000000</v>
      </c>
      <c r="D20" s="3">
        <v>161391858</v>
      </c>
      <c r="E20" s="3">
        <v>1499</v>
      </c>
      <c r="F20" s="3">
        <v>3614010</v>
      </c>
      <c r="G20" s="3">
        <f t="shared" si="7"/>
        <v>241926395142</v>
      </c>
      <c r="H20" s="5">
        <f t="shared" si="8"/>
        <v>66.941263345148457</v>
      </c>
    </row>
    <row r="21" spans="1:8" x14ac:dyDescent="0.25">
      <c r="A21" s="3" t="s">
        <v>1</v>
      </c>
      <c r="B21" s="3">
        <v>13000</v>
      </c>
      <c r="C21" s="4">
        <f t="shared" si="0"/>
        <v>169000000</v>
      </c>
      <c r="D21" s="3">
        <v>187230630</v>
      </c>
      <c r="E21" s="3">
        <v>1625</v>
      </c>
      <c r="F21" s="3">
        <v>2456188</v>
      </c>
      <c r="G21" s="3">
        <f t="shared" si="7"/>
        <v>304249773750</v>
      </c>
      <c r="H21" s="5">
        <f t="shared" si="8"/>
        <v>123.87071907769274</v>
      </c>
    </row>
    <row r="22" spans="1:8" x14ac:dyDescent="0.25">
      <c r="A22" s="3" t="s">
        <v>1</v>
      </c>
      <c r="B22" s="3">
        <v>15000</v>
      </c>
      <c r="C22" s="4">
        <f t="shared" si="0"/>
        <v>225000000</v>
      </c>
      <c r="D22" s="3">
        <v>214707213</v>
      </c>
      <c r="E22" s="3">
        <v>1875</v>
      </c>
      <c r="F22" s="3">
        <v>3214938</v>
      </c>
      <c r="G22" s="3">
        <f t="shared" si="7"/>
        <v>402576024375</v>
      </c>
      <c r="H22" s="5">
        <f t="shared" si="8"/>
        <v>125.22046284407351</v>
      </c>
    </row>
    <row r="23" spans="1:8" x14ac:dyDescent="0.25">
      <c r="A23" s="3" t="s">
        <v>1</v>
      </c>
      <c r="B23" s="3">
        <v>16000</v>
      </c>
      <c r="C23" s="4">
        <f t="shared" si="0"/>
        <v>256000000</v>
      </c>
      <c r="D23" s="3">
        <v>215155196</v>
      </c>
      <c r="E23" s="3">
        <v>1999</v>
      </c>
      <c r="F23" s="3">
        <v>6382114</v>
      </c>
      <c r="G23" s="3">
        <f t="shared" si="7"/>
        <v>430095236804</v>
      </c>
      <c r="H23" s="5">
        <f t="shared" si="8"/>
        <v>67.390716744326397</v>
      </c>
    </row>
    <row r="24" spans="1:8" x14ac:dyDescent="0.25">
      <c r="A24" s="3" t="s">
        <v>1</v>
      </c>
      <c r="B24" s="3">
        <v>20000</v>
      </c>
      <c r="C24" s="4">
        <f t="shared" si="0"/>
        <v>400000000</v>
      </c>
      <c r="D24" s="3">
        <v>268917978</v>
      </c>
      <c r="E24" s="3">
        <v>2499</v>
      </c>
      <c r="F24" s="3">
        <v>9975107</v>
      </c>
      <c r="G24" s="3">
        <f t="shared" si="7"/>
        <v>672026027022</v>
      </c>
      <c r="H24" s="5">
        <f t="shared" si="8"/>
        <v>67.370307608930915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Afrooz</dc:creator>
  <cp:lastModifiedBy>Afrooz</cp:lastModifiedBy>
  <dcterms:created xsi:type="dcterms:W3CDTF">2021-03-18T19:30:36Z</dcterms:created>
  <dcterms:modified xsi:type="dcterms:W3CDTF">2021-03-18T22:13:38Z</dcterms:modified>
</cp:coreProperties>
</file>