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tfgauditoria/Documentos compartidos/General/Documentacion App/Archivos adjuntos/Planificacion y presupuesto iniciales/"/>
    </mc:Choice>
  </mc:AlternateContent>
  <xr:revisionPtr revIDLastSave="340" documentId="8_{3DD4B5C4-7F62-43D5-A61F-E53B5D157FBD}" xr6:coauthVersionLast="47" xr6:coauthVersionMax="47" xr10:uidLastSave="{E2654711-2B95-480F-8873-525C2B1449C0}"/>
  <bookViews>
    <workbookView minimized="1" xWindow="390" yWindow="390" windowWidth="15375" windowHeight="7995" xr2:uid="{00000000-000D-0000-FFFF-FFFF00000000}"/>
  </bookViews>
  <sheets>
    <sheet name="Aplicaciones" sheetId="3" r:id="rId1"/>
  </sheets>
  <definedNames>
    <definedName name="Cantidad_hor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12" i="3"/>
  <c r="D13" i="3" s="1"/>
  <c r="D6" i="3" l="1"/>
  <c r="D7" i="3" s="1"/>
  <c r="D14" i="3"/>
  <c r="D15" i="3" s="1"/>
  <c r="E18" i="3" l="1"/>
</calcChain>
</file>

<file path=xl/sharedStrings.xml><?xml version="1.0" encoding="utf-8"?>
<sst xmlns="http://schemas.openxmlformats.org/spreadsheetml/2006/main" count="13" uniqueCount="8">
  <si>
    <t>Coste Recursos Humanos (D)</t>
  </si>
  <si>
    <t>Beneficio Industrial (7%)</t>
  </si>
  <si>
    <t>SUBTOTAL=</t>
  </si>
  <si>
    <t>IVA 21%</t>
  </si>
  <si>
    <t>TOTAL=</t>
  </si>
  <si>
    <t>RESUMEN DEL PRESUPUESTO: AUDITORÍA</t>
  </si>
  <si>
    <t>RESUMEN DEL PRESUPUESTO: APLICACIONES</t>
  </si>
  <si>
    <t>TOTAL APLICACIONES + AUDITORÍA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</si>
</sst>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88BE-7ACC-4B66-8920-68F3F22A1BD6}">
  <dimension ref="B2:E18"/>
  <sheetViews>
    <sheetView tabSelected="1" workbookViewId="0">
      <selection activeCell="G18" sqref="G18"/>
    </sheetView>
  </sheetViews>
  <sheetFormatPr baseColWidth="10" defaultRowHeight="15" x14ac:dyDescent="0.25"/>
  <sheetData>
    <row r="2" spans="2:4" x14ac:dyDescent="0.25">
      <c r="B2" s="1" t="s">
        <v>5</v>
      </c>
      <c r="C2" s="1"/>
      <c r="D2" s="2"/>
    </row>
    <row r="3" spans="2:4" x14ac:dyDescent="0.25">
      <c r="B3" s="1" t="s">
        <v>0</v>
      </c>
      <c r="C3" s="1"/>
      <c r="D3" s="2">
        <v>10240</v>
      </c>
    </row>
    <row r="4" spans="2:4" x14ac:dyDescent="0.25">
      <c r="B4" s="1" t="s">
        <v>1</v>
      </c>
      <c r="C4" s="1"/>
      <c r="D4" s="2">
        <f>0.07*D3</f>
        <v>716.80000000000007</v>
      </c>
    </row>
    <row r="5" spans="2:4" x14ac:dyDescent="0.25">
      <c r="B5" s="1" t="s">
        <v>2</v>
      </c>
      <c r="C5" s="1"/>
      <c r="D5" s="2">
        <f>SUM(D3:D4)</f>
        <v>10956.8</v>
      </c>
    </row>
    <row r="6" spans="2:4" x14ac:dyDescent="0.25">
      <c r="B6" s="1" t="s">
        <v>3</v>
      </c>
      <c r="C6" s="1"/>
      <c r="D6" s="2">
        <f>0.21*D5</f>
        <v>2300.9279999999999</v>
      </c>
    </row>
    <row r="7" spans="2:4" x14ac:dyDescent="0.25">
      <c r="B7" s="1" t="s">
        <v>4</v>
      </c>
      <c r="C7" s="1"/>
      <c r="D7" s="2">
        <f>SUM(D5:D6)</f>
        <v>13257.727999999999</v>
      </c>
    </row>
    <row r="8" spans="2:4" x14ac:dyDescent="0.25">
      <c r="D8" s="2"/>
    </row>
    <row r="9" spans="2:4" x14ac:dyDescent="0.25">
      <c r="D9" s="2"/>
    </row>
    <row r="10" spans="2:4" x14ac:dyDescent="0.25">
      <c r="B10" s="1" t="s">
        <v>6</v>
      </c>
    </row>
    <row r="11" spans="2:4" x14ac:dyDescent="0.25">
      <c r="B11" s="1" t="s">
        <v>0</v>
      </c>
      <c r="C11" s="1"/>
      <c r="D11" s="2">
        <v>9760</v>
      </c>
    </row>
    <row r="12" spans="2:4" x14ac:dyDescent="0.25">
      <c r="B12" s="1" t="s">
        <v>1</v>
      </c>
      <c r="C12" s="1"/>
      <c r="D12" s="2">
        <f>0.07*D11</f>
        <v>683.2</v>
      </c>
    </row>
    <row r="13" spans="2:4" x14ac:dyDescent="0.25">
      <c r="B13" s="1" t="s">
        <v>2</v>
      </c>
      <c r="C13" s="1"/>
      <c r="D13" s="2">
        <f>SUM(D10:D12)</f>
        <v>10443.200000000001</v>
      </c>
    </row>
    <row r="14" spans="2:4" x14ac:dyDescent="0.25">
      <c r="B14" s="1" t="s">
        <v>3</v>
      </c>
      <c r="C14" s="1"/>
      <c r="D14" s="2">
        <f>0.21*D13</f>
        <v>2193.0720000000001</v>
      </c>
    </row>
    <row r="15" spans="2:4" x14ac:dyDescent="0.25">
      <c r="B15" s="1" t="s">
        <v>4</v>
      </c>
      <c r="C15" s="1"/>
      <c r="D15" s="2">
        <f>SUM(D13:D14)</f>
        <v>12636.272000000001</v>
      </c>
    </row>
    <row r="18" spans="2:5" x14ac:dyDescent="0.25">
      <c r="B18" t="s">
        <v>7</v>
      </c>
      <c r="E18" s="3">
        <f>D7+D15</f>
        <v>25894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0B7637590E17498341BEFBFCF03AED" ma:contentTypeVersion="10" ma:contentTypeDescription="Crear nuevo documento." ma:contentTypeScope="" ma:versionID="3a9d184da6f2c5f96821d188f1fe70f9">
  <xsd:schema xmlns:xsd="http://www.w3.org/2001/XMLSchema" xmlns:xs="http://www.w3.org/2001/XMLSchema" xmlns:p="http://schemas.microsoft.com/office/2006/metadata/properties" xmlns:ns2="dadc103a-6828-4ba2-bd69-323157ed3a85" targetNamespace="http://schemas.microsoft.com/office/2006/metadata/properties" ma:root="true" ma:fieldsID="4271bcc247e1e192e89a561106e8dac8" ns2:_="">
    <xsd:import namespace="dadc103a-6828-4ba2-bd69-323157ed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c103a-6828-4ba2-bd69-323157ed3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CB29EF-A75A-40E0-993C-6263A8CB15F9}">
  <ds:schemaRefs>
    <ds:schemaRef ds:uri="http://purl.org/dc/elements/1.1/"/>
    <ds:schemaRef ds:uri="http://schemas.microsoft.com/office/2006/metadata/properties"/>
    <ds:schemaRef ds:uri="dadc103a-6828-4ba2-bd69-323157ed3a85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11E611-623E-451D-8823-B880A8CEDC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FF0613-439A-438B-9CD8-8CF2D78C5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Aplicaciones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Alex León Rodriguez</cp:lastModifiedBy>
  <cp:revision/>
  <dcterms:created xsi:type="dcterms:W3CDTF">2021-11-17T15:43:10Z</dcterms:created>
  <dcterms:modified xsi:type="dcterms:W3CDTF">2022-07-08T16:48:42Z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0x010100370B7637590E17498341BEFBFCF03AED</vt:lpwstr>
  </property>
</Properties>
</file>